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/>
  </bookViews>
  <sheets>
    <sheet name="HEYCO" sheetId="1" r:id="rId1"/>
  </sheets>
  <externalReferences>
    <externalReference r:id="rId2"/>
  </externalReferences>
  <definedNames>
    <definedName name="_xlnm._FilterDatabase" localSheetId="0" hidden="1">HEYCO!$A$6:$N$2315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2315" i="1" l="1"/>
  <c r="F2315" i="1"/>
  <c r="A2315" i="1"/>
  <c r="L2314" i="1"/>
  <c r="F2314" i="1"/>
  <c r="A2314" i="1"/>
  <c r="L2313" i="1"/>
  <c r="F2313" i="1"/>
  <c r="A2313" i="1"/>
  <c r="L2312" i="1"/>
  <c r="F2312" i="1"/>
  <c r="A2312" i="1"/>
  <c r="L2311" i="1"/>
  <c r="F2311" i="1"/>
  <c r="A2311" i="1"/>
  <c r="L2310" i="1"/>
  <c r="F2310" i="1"/>
  <c r="A2310" i="1"/>
  <c r="L2309" i="1"/>
  <c r="F2309" i="1"/>
  <c r="A2309" i="1"/>
  <c r="L2308" i="1"/>
  <c r="F2308" i="1"/>
  <c r="A2308" i="1"/>
  <c r="L2307" i="1"/>
  <c r="F2307" i="1"/>
  <c r="A2307" i="1"/>
  <c r="L2306" i="1"/>
  <c r="F2306" i="1"/>
  <c r="A2306" i="1"/>
  <c r="L2305" i="1"/>
  <c r="F2305" i="1"/>
  <c r="A2305" i="1"/>
  <c r="L2304" i="1"/>
  <c r="F2304" i="1"/>
  <c r="A2304" i="1"/>
  <c r="L2303" i="1"/>
  <c r="F2303" i="1"/>
  <c r="A2303" i="1"/>
  <c r="L2302" i="1"/>
  <c r="F2302" i="1"/>
  <c r="A2302" i="1"/>
  <c r="L2301" i="1"/>
  <c r="F2301" i="1"/>
  <c r="A2301" i="1"/>
  <c r="L2300" i="1"/>
  <c r="F2300" i="1"/>
  <c r="A2300" i="1"/>
  <c r="L2299" i="1"/>
  <c r="F2299" i="1"/>
  <c r="A2299" i="1"/>
  <c r="L2298" i="1"/>
  <c r="F2298" i="1"/>
  <c r="A2298" i="1"/>
  <c r="L2297" i="1"/>
  <c r="F2297" i="1"/>
  <c r="A2297" i="1"/>
  <c r="L2296" i="1"/>
  <c r="F2296" i="1"/>
  <c r="A2296" i="1"/>
  <c r="L2295" i="1"/>
  <c r="F2295" i="1"/>
  <c r="A2295" i="1"/>
  <c r="L2294" i="1"/>
  <c r="F2294" i="1"/>
  <c r="A2294" i="1"/>
  <c r="L2293" i="1"/>
  <c r="F2293" i="1"/>
  <c r="A2293" i="1"/>
  <c r="L2292" i="1"/>
  <c r="F2292" i="1"/>
  <c r="A2292" i="1"/>
  <c r="L2291" i="1"/>
  <c r="F2291" i="1"/>
  <c r="A2291" i="1"/>
  <c r="L2290" i="1"/>
  <c r="F2290" i="1"/>
  <c r="A2290" i="1" s="1"/>
  <c r="L2289" i="1"/>
  <c r="F2289" i="1"/>
  <c r="A2289" i="1"/>
  <c r="L2288" i="1"/>
  <c r="F2288" i="1"/>
  <c r="A2288" i="1"/>
  <c r="L2287" i="1"/>
  <c r="F2287" i="1"/>
  <c r="A2287" i="1"/>
  <c r="L2286" i="1"/>
  <c r="F2286" i="1"/>
  <c r="A2286" i="1" s="1"/>
  <c r="L2285" i="1"/>
  <c r="F2285" i="1"/>
  <c r="A2285" i="1"/>
  <c r="L2284" i="1"/>
  <c r="F2284" i="1"/>
  <c r="A2284" i="1" s="1"/>
  <c r="L2283" i="1"/>
  <c r="F2283" i="1"/>
  <c r="A2283" i="1"/>
  <c r="L2282" i="1"/>
  <c r="F2282" i="1"/>
  <c r="A2282" i="1" s="1"/>
  <c r="L2281" i="1"/>
  <c r="F2281" i="1"/>
  <c r="A2281" i="1"/>
  <c r="L2280" i="1"/>
  <c r="F2280" i="1"/>
  <c r="A2280" i="1" s="1"/>
  <c r="L2279" i="1"/>
  <c r="F2279" i="1"/>
  <c r="A2279" i="1"/>
  <c r="L2278" i="1"/>
  <c r="F2278" i="1"/>
  <c r="A2278" i="1"/>
  <c r="L2277" i="1"/>
  <c r="F2277" i="1"/>
  <c r="A2277" i="1"/>
  <c r="L2276" i="1"/>
  <c r="F2276" i="1"/>
  <c r="A2276" i="1"/>
  <c r="L2275" i="1"/>
  <c r="F2275" i="1"/>
  <c r="A2275" i="1" s="1"/>
  <c r="L2274" i="1"/>
  <c r="F2274" i="1"/>
  <c r="A2274" i="1"/>
  <c r="L2273" i="1"/>
  <c r="F2273" i="1"/>
  <c r="A2273" i="1" s="1"/>
  <c r="L2272" i="1"/>
  <c r="F2272" i="1"/>
  <c r="A2272" i="1"/>
  <c r="L2271" i="1"/>
  <c r="F2271" i="1"/>
  <c r="A2271" i="1" s="1"/>
  <c r="L2270" i="1"/>
  <c r="F2270" i="1"/>
  <c r="A2270" i="1"/>
  <c r="L2269" i="1"/>
  <c r="F2269" i="1"/>
  <c r="A2269" i="1"/>
  <c r="L2268" i="1"/>
  <c r="F2268" i="1"/>
  <c r="A2268" i="1" s="1"/>
  <c r="L2267" i="1"/>
  <c r="F2267" i="1"/>
  <c r="A2267" i="1"/>
  <c r="L2266" i="1"/>
  <c r="F2266" i="1"/>
  <c r="A2266" i="1"/>
  <c r="L2265" i="1"/>
  <c r="F2265" i="1"/>
  <c r="A2265" i="1" s="1"/>
  <c r="L2264" i="1"/>
  <c r="F2264" i="1"/>
  <c r="A2264" i="1"/>
  <c r="L2263" i="1"/>
  <c r="F2263" i="1"/>
  <c r="A2263" i="1" s="1"/>
  <c r="L2262" i="1"/>
  <c r="F2262" i="1"/>
  <c r="A2262" i="1"/>
  <c r="L2261" i="1"/>
  <c r="F2261" i="1"/>
  <c r="A2261" i="1" s="1"/>
  <c r="L2260" i="1"/>
  <c r="F2260" i="1"/>
  <c r="A2260" i="1"/>
  <c r="L2259" i="1"/>
  <c r="F2259" i="1"/>
  <c r="A2259" i="1"/>
  <c r="L2258" i="1"/>
  <c r="F2258" i="1"/>
  <c r="A2258" i="1"/>
  <c r="L2257" i="1"/>
  <c r="F2257" i="1"/>
  <c r="A2257" i="1"/>
  <c r="L2256" i="1"/>
  <c r="F2256" i="1"/>
  <c r="A2256" i="1"/>
  <c r="L2255" i="1"/>
  <c r="F2255" i="1"/>
  <c r="A2255" i="1"/>
  <c r="L2254" i="1"/>
  <c r="F2254" i="1"/>
  <c r="A2254" i="1"/>
  <c r="L2253" i="1"/>
  <c r="F2253" i="1"/>
  <c r="A2253" i="1"/>
  <c r="L2252" i="1"/>
  <c r="F2252" i="1"/>
  <c r="A2252" i="1"/>
  <c r="L2251" i="1"/>
  <c r="F2251" i="1"/>
  <c r="A2251" i="1"/>
  <c r="L2250" i="1"/>
  <c r="F2250" i="1"/>
  <c r="A2250" i="1"/>
  <c r="L2249" i="1"/>
  <c r="F2249" i="1"/>
  <c r="A2249" i="1"/>
  <c r="L2248" i="1"/>
  <c r="F2248" i="1"/>
  <c r="A2248" i="1" s="1"/>
  <c r="L2247" i="1"/>
  <c r="F2247" i="1"/>
  <c r="A2247" i="1"/>
  <c r="L2246" i="1"/>
  <c r="F2246" i="1"/>
  <c r="A2246" i="1"/>
  <c r="L2245" i="1"/>
  <c r="F2245" i="1"/>
  <c r="A2245" i="1"/>
  <c r="L2244" i="1"/>
  <c r="F2244" i="1"/>
  <c r="A2244" i="1" s="1"/>
  <c r="L2243" i="1"/>
  <c r="F2243" i="1"/>
  <c r="A2243" i="1"/>
  <c r="L2242" i="1"/>
  <c r="F2242" i="1"/>
  <c r="A2242" i="1"/>
  <c r="L2241" i="1"/>
  <c r="F2241" i="1"/>
  <c r="A2241" i="1"/>
  <c r="L2240" i="1"/>
  <c r="F2240" i="1"/>
  <c r="A2240" i="1"/>
  <c r="L2239" i="1"/>
  <c r="F2239" i="1"/>
  <c r="A2239" i="1"/>
  <c r="L2238" i="1"/>
  <c r="F2238" i="1"/>
  <c r="A2238" i="1"/>
  <c r="L2237" i="1"/>
  <c r="F2237" i="1"/>
  <c r="A2237" i="1"/>
  <c r="L2236" i="1"/>
  <c r="F2236" i="1"/>
  <c r="A2236" i="1"/>
  <c r="L2235" i="1"/>
  <c r="F2235" i="1"/>
  <c r="A2235" i="1"/>
  <c r="L2234" i="1"/>
  <c r="F2234" i="1"/>
  <c r="A2234" i="1"/>
  <c r="L2233" i="1"/>
  <c r="F2233" i="1"/>
  <c r="A2233" i="1"/>
  <c r="L2232" i="1"/>
  <c r="F2232" i="1"/>
  <c r="A2232" i="1"/>
  <c r="L2231" i="1"/>
  <c r="F2231" i="1"/>
  <c r="A2231" i="1"/>
  <c r="L2230" i="1"/>
  <c r="F2230" i="1"/>
  <c r="A2230" i="1"/>
  <c r="L2229" i="1"/>
  <c r="F2229" i="1"/>
  <c r="A2229" i="1"/>
  <c r="L2228" i="1"/>
  <c r="F2228" i="1"/>
  <c r="A2228" i="1" s="1"/>
  <c r="L2227" i="1"/>
  <c r="F2227" i="1"/>
  <c r="A2227" i="1"/>
  <c r="L2226" i="1"/>
  <c r="F2226" i="1"/>
  <c r="A2226" i="1"/>
  <c r="L2225" i="1"/>
  <c r="F2225" i="1"/>
  <c r="A2225" i="1"/>
  <c r="L2224" i="1"/>
  <c r="F2224" i="1"/>
  <c r="A2224" i="1" s="1"/>
  <c r="L2223" i="1"/>
  <c r="F2223" i="1"/>
  <c r="A2223" i="1"/>
  <c r="L2222" i="1"/>
  <c r="F2222" i="1"/>
  <c r="A2222" i="1"/>
  <c r="L2221" i="1"/>
  <c r="F2221" i="1"/>
  <c r="A2221" i="1"/>
  <c r="L2220" i="1"/>
  <c r="F2220" i="1"/>
  <c r="A2220" i="1"/>
  <c r="L2219" i="1"/>
  <c r="F2219" i="1"/>
  <c r="A2219" i="1"/>
  <c r="L2218" i="1"/>
  <c r="F2218" i="1"/>
  <c r="A2218" i="1"/>
  <c r="L2217" i="1"/>
  <c r="F2217" i="1"/>
  <c r="A2217" i="1"/>
  <c r="L2216" i="1"/>
  <c r="F2216" i="1"/>
  <c r="A2216" i="1"/>
  <c r="L2215" i="1"/>
  <c r="F2215" i="1"/>
  <c r="A2215" i="1"/>
  <c r="L2214" i="1"/>
  <c r="F2214" i="1"/>
  <c r="A2214" i="1" s="1"/>
  <c r="L2213" i="1"/>
  <c r="F2213" i="1"/>
  <c r="A2213" i="1"/>
  <c r="L2212" i="1"/>
  <c r="F2212" i="1"/>
  <c r="A2212" i="1"/>
  <c r="L2211" i="1"/>
  <c r="F2211" i="1"/>
  <c r="A2211" i="1" s="1"/>
  <c r="L2210" i="1"/>
  <c r="F2210" i="1"/>
  <c r="A2210" i="1"/>
  <c r="L2209" i="1"/>
  <c r="F2209" i="1"/>
  <c r="A2209" i="1"/>
  <c r="L2208" i="1"/>
  <c r="F2208" i="1"/>
  <c r="A2208" i="1" s="1"/>
  <c r="L2207" i="1"/>
  <c r="F2207" i="1"/>
  <c r="A2207" i="1"/>
  <c r="L2206" i="1"/>
  <c r="F2206" i="1"/>
  <c r="A2206" i="1"/>
  <c r="L2205" i="1"/>
  <c r="F2205" i="1"/>
  <c r="A2205" i="1" s="1"/>
  <c r="L2204" i="1"/>
  <c r="F2204" i="1"/>
  <c r="A2204" i="1"/>
  <c r="L2203" i="1"/>
  <c r="F2203" i="1"/>
  <c r="A2203" i="1"/>
  <c r="L2202" i="1"/>
  <c r="F2202" i="1"/>
  <c r="A2202" i="1" s="1"/>
  <c r="L2201" i="1"/>
  <c r="F2201" i="1"/>
  <c r="A2201" i="1"/>
  <c r="L2200" i="1"/>
  <c r="F2200" i="1"/>
  <c r="A2200" i="1"/>
  <c r="L2199" i="1"/>
  <c r="F2199" i="1"/>
  <c r="A2199" i="1"/>
  <c r="L2198" i="1"/>
  <c r="F2198" i="1"/>
  <c r="A2198" i="1"/>
  <c r="L2197" i="1"/>
  <c r="F2197" i="1"/>
  <c r="A2197" i="1"/>
  <c r="L2196" i="1"/>
  <c r="F2196" i="1"/>
  <c r="A2196" i="1"/>
  <c r="L2195" i="1"/>
  <c r="F2195" i="1"/>
  <c r="A2195" i="1" s="1"/>
  <c r="L2194" i="1"/>
  <c r="F2194" i="1"/>
  <c r="A2194" i="1"/>
  <c r="L2193" i="1"/>
  <c r="F2193" i="1"/>
  <c r="A2193" i="1" s="1"/>
  <c r="L2192" i="1"/>
  <c r="F2192" i="1"/>
  <c r="A2192" i="1"/>
  <c r="L2191" i="1"/>
  <c r="F2191" i="1"/>
  <c r="A2191" i="1"/>
  <c r="L2190" i="1"/>
  <c r="F2190" i="1"/>
  <c r="A2190" i="1"/>
  <c r="L2189" i="1"/>
  <c r="F2189" i="1"/>
  <c r="A2189" i="1"/>
  <c r="L2188" i="1"/>
  <c r="F2188" i="1"/>
  <c r="A2188" i="1"/>
  <c r="L2187" i="1"/>
  <c r="F2187" i="1"/>
  <c r="A2187" i="1"/>
  <c r="L2186" i="1"/>
  <c r="F2186" i="1"/>
  <c r="A2186" i="1"/>
  <c r="L2185" i="1"/>
  <c r="F2185" i="1"/>
  <c r="A2185" i="1"/>
  <c r="L2184" i="1"/>
  <c r="F2184" i="1"/>
  <c r="A2184" i="1" s="1"/>
  <c r="L2183" i="1"/>
  <c r="F2183" i="1"/>
  <c r="A2183" i="1"/>
  <c r="L2182" i="1"/>
  <c r="F2182" i="1"/>
  <c r="A2182" i="1" s="1"/>
  <c r="L2181" i="1"/>
  <c r="F2181" i="1"/>
  <c r="A2181" i="1"/>
  <c r="L2180" i="1"/>
  <c r="F2180" i="1"/>
  <c r="A2180" i="1"/>
  <c r="L2179" i="1"/>
  <c r="F2179" i="1"/>
  <c r="A2179" i="1"/>
  <c r="L2178" i="1"/>
  <c r="F2178" i="1"/>
  <c r="A2178" i="1" s="1"/>
  <c r="L2177" i="1"/>
  <c r="F2177" i="1"/>
  <c r="A2177" i="1"/>
  <c r="L2176" i="1"/>
  <c r="F2176" i="1"/>
  <c r="A2176" i="1"/>
  <c r="L2175" i="1"/>
  <c r="F2175" i="1"/>
  <c r="A2175" i="1"/>
  <c r="L2174" i="1"/>
  <c r="F2174" i="1"/>
  <c r="A2174" i="1"/>
  <c r="L2173" i="1"/>
  <c r="F2173" i="1"/>
  <c r="A2173" i="1"/>
  <c r="L2172" i="1"/>
  <c r="F2172" i="1"/>
  <c r="A2172" i="1"/>
  <c r="L2171" i="1"/>
  <c r="F2171" i="1"/>
  <c r="A2171" i="1"/>
  <c r="L2170" i="1"/>
  <c r="F2170" i="1"/>
  <c r="A2170" i="1"/>
  <c r="L2169" i="1"/>
  <c r="F2169" i="1"/>
  <c r="A2169" i="1"/>
  <c r="L2168" i="1"/>
  <c r="F2168" i="1"/>
  <c r="A2168" i="1"/>
  <c r="L2167" i="1"/>
  <c r="F2167" i="1"/>
  <c r="A2167" i="1"/>
  <c r="L2166" i="1"/>
  <c r="F2166" i="1"/>
  <c r="A2166" i="1"/>
  <c r="L2165" i="1"/>
  <c r="F2165" i="1"/>
  <c r="A2165" i="1"/>
  <c r="L2164" i="1"/>
  <c r="F2164" i="1"/>
  <c r="A2164" i="1"/>
  <c r="L2163" i="1"/>
  <c r="F2163" i="1"/>
  <c r="A2163" i="1"/>
  <c r="L2162" i="1"/>
  <c r="F2162" i="1"/>
  <c r="A2162" i="1"/>
  <c r="L2161" i="1"/>
  <c r="F2161" i="1"/>
  <c r="A2161" i="1"/>
  <c r="L2160" i="1"/>
  <c r="F2160" i="1"/>
  <c r="A2160" i="1"/>
  <c r="L2159" i="1"/>
  <c r="F2159" i="1"/>
  <c r="A2159" i="1"/>
  <c r="L2158" i="1"/>
  <c r="F2158" i="1"/>
  <c r="A2158" i="1"/>
  <c r="L2157" i="1"/>
  <c r="F2157" i="1"/>
  <c r="A2157" i="1"/>
  <c r="L2156" i="1"/>
  <c r="F2156" i="1"/>
  <c r="A2156" i="1"/>
  <c r="L2155" i="1"/>
  <c r="F2155" i="1"/>
  <c r="A2155" i="1"/>
  <c r="L2154" i="1"/>
  <c r="F2154" i="1"/>
  <c r="A2154" i="1"/>
  <c r="L2153" i="1"/>
  <c r="F2153" i="1"/>
  <c r="A2153" i="1"/>
  <c r="L2152" i="1"/>
  <c r="F2152" i="1"/>
  <c r="A2152" i="1"/>
  <c r="L2151" i="1"/>
  <c r="F2151" i="1"/>
  <c r="A2151" i="1"/>
  <c r="L2150" i="1"/>
  <c r="F2150" i="1"/>
  <c r="A2150" i="1"/>
  <c r="L2149" i="1"/>
  <c r="F2149" i="1"/>
  <c r="A2149" i="1"/>
  <c r="L2148" i="1"/>
  <c r="F2148" i="1"/>
  <c r="A2148" i="1"/>
  <c r="L2147" i="1"/>
  <c r="F2147" i="1"/>
  <c r="A2147" i="1"/>
  <c r="L2146" i="1"/>
  <c r="F2146" i="1"/>
  <c r="A2146" i="1"/>
  <c r="L2145" i="1"/>
  <c r="F2145" i="1"/>
  <c r="A2145" i="1"/>
  <c r="L2144" i="1"/>
  <c r="F2144" i="1"/>
  <c r="A2144" i="1"/>
  <c r="L2143" i="1"/>
  <c r="F2143" i="1"/>
  <c r="A2143" i="1"/>
  <c r="L2142" i="1"/>
  <c r="F2142" i="1"/>
  <c r="A2142" i="1" s="1"/>
  <c r="L2141" i="1"/>
  <c r="F2141" i="1"/>
  <c r="A2141" i="1"/>
  <c r="L2140" i="1"/>
  <c r="F2140" i="1"/>
  <c r="A2140" i="1"/>
  <c r="L2139" i="1"/>
  <c r="F2139" i="1"/>
  <c r="A2139" i="1"/>
  <c r="L2138" i="1"/>
  <c r="F2138" i="1"/>
  <c r="A2138" i="1"/>
  <c r="L2137" i="1"/>
  <c r="F2137" i="1"/>
  <c r="A2137" i="1"/>
  <c r="L2136" i="1"/>
  <c r="F2136" i="1"/>
  <c r="A2136" i="1"/>
  <c r="L2135" i="1"/>
  <c r="F2135" i="1"/>
  <c r="A2135" i="1" s="1"/>
  <c r="L2134" i="1"/>
  <c r="F2134" i="1"/>
  <c r="A2134" i="1"/>
  <c r="L2133" i="1"/>
  <c r="F2133" i="1"/>
  <c r="A2133" i="1"/>
  <c r="L2132" i="1"/>
  <c r="F2132" i="1"/>
  <c r="A2132" i="1"/>
  <c r="L2131" i="1"/>
  <c r="F2131" i="1"/>
  <c r="A2131" i="1"/>
  <c r="L2130" i="1"/>
  <c r="F2130" i="1"/>
  <c r="A2130" i="1" s="1"/>
  <c r="L2129" i="1"/>
  <c r="F2129" i="1"/>
  <c r="A2129" i="1"/>
  <c r="L2128" i="1"/>
  <c r="F2128" i="1"/>
  <c r="A2128" i="1"/>
  <c r="L2127" i="1"/>
  <c r="F2127" i="1"/>
  <c r="A2127" i="1"/>
  <c r="L2126" i="1"/>
  <c r="F2126" i="1"/>
  <c r="A2126" i="1"/>
  <c r="L2125" i="1"/>
  <c r="F2125" i="1"/>
  <c r="A2125" i="1"/>
  <c r="L2124" i="1"/>
  <c r="F2124" i="1"/>
  <c r="A2124" i="1"/>
  <c r="L2123" i="1"/>
  <c r="F2123" i="1"/>
  <c r="A2123" i="1" s="1"/>
  <c r="L2122" i="1"/>
  <c r="F2122" i="1"/>
  <c r="A2122" i="1"/>
  <c r="L2121" i="1"/>
  <c r="F2121" i="1"/>
  <c r="A2121" i="1"/>
  <c r="L2120" i="1"/>
  <c r="F2120" i="1"/>
  <c r="A2120" i="1" s="1"/>
  <c r="L2119" i="1"/>
  <c r="F2119" i="1"/>
  <c r="A2119" i="1"/>
  <c r="L2118" i="1"/>
  <c r="F2118" i="1"/>
  <c r="A2118" i="1"/>
  <c r="L2117" i="1"/>
  <c r="F2117" i="1"/>
  <c r="A2117" i="1" s="1"/>
  <c r="L2116" i="1"/>
  <c r="F2116" i="1"/>
  <c r="A2116" i="1"/>
  <c r="L2115" i="1"/>
  <c r="F2115" i="1"/>
  <c r="A2115" i="1"/>
  <c r="L2114" i="1"/>
  <c r="F2114" i="1"/>
  <c r="A2114" i="1"/>
  <c r="L2113" i="1"/>
  <c r="F2113" i="1"/>
  <c r="A2113" i="1"/>
  <c r="L2112" i="1"/>
  <c r="F2112" i="1"/>
  <c r="A2112" i="1" s="1"/>
  <c r="L2111" i="1"/>
  <c r="F2111" i="1"/>
  <c r="A2111" i="1"/>
  <c r="L2110" i="1"/>
  <c r="F2110" i="1"/>
  <c r="A2110" i="1"/>
  <c r="L2109" i="1"/>
  <c r="F2109" i="1"/>
  <c r="A2109" i="1"/>
  <c r="L2108" i="1"/>
  <c r="F2108" i="1"/>
  <c r="A2108" i="1"/>
  <c r="L2107" i="1"/>
  <c r="F2107" i="1"/>
  <c r="A2107" i="1"/>
  <c r="L2106" i="1"/>
  <c r="F2106" i="1"/>
  <c r="A2106" i="1"/>
  <c r="L2105" i="1"/>
  <c r="F2105" i="1"/>
  <c r="A2105" i="1"/>
  <c r="L2104" i="1"/>
  <c r="F2104" i="1"/>
  <c r="A2104" i="1" s="1"/>
  <c r="L2103" i="1"/>
  <c r="F2103" i="1"/>
  <c r="A2103" i="1"/>
  <c r="L2102" i="1"/>
  <c r="F2102" i="1"/>
  <c r="A2102" i="1"/>
  <c r="L2101" i="1"/>
  <c r="F2101" i="1"/>
  <c r="A2101" i="1" s="1"/>
  <c r="L2100" i="1"/>
  <c r="F2100" i="1"/>
  <c r="A2100" i="1"/>
  <c r="L2099" i="1"/>
  <c r="F2099" i="1"/>
  <c r="A2099" i="1" s="1"/>
  <c r="L2098" i="1"/>
  <c r="F2098" i="1"/>
  <c r="A2098" i="1"/>
  <c r="L2097" i="1"/>
  <c r="F2097" i="1"/>
  <c r="A2097" i="1"/>
  <c r="L2096" i="1"/>
  <c r="F2096" i="1"/>
  <c r="A2096" i="1" s="1"/>
  <c r="L2095" i="1"/>
  <c r="F2095" i="1"/>
  <c r="A2095" i="1"/>
  <c r="L2094" i="1"/>
  <c r="F2094" i="1"/>
  <c r="A2094" i="1" s="1"/>
  <c r="L2093" i="1"/>
  <c r="F2093" i="1"/>
  <c r="A2093" i="1"/>
  <c r="L2092" i="1"/>
  <c r="F2092" i="1"/>
  <c r="A2092" i="1" s="1"/>
  <c r="L2091" i="1"/>
  <c r="F2091" i="1"/>
  <c r="A2091" i="1"/>
  <c r="L2090" i="1"/>
  <c r="F2090" i="1"/>
  <c r="A2090" i="1"/>
  <c r="L2089" i="1"/>
  <c r="F2089" i="1"/>
  <c r="A2089" i="1"/>
  <c r="L2088" i="1"/>
  <c r="F2088" i="1"/>
  <c r="A2088" i="1"/>
  <c r="L2087" i="1"/>
  <c r="F2087" i="1"/>
  <c r="A2087" i="1"/>
  <c r="L2086" i="1"/>
  <c r="F2086" i="1"/>
  <c r="A2086" i="1"/>
  <c r="L2085" i="1"/>
  <c r="F2085" i="1"/>
  <c r="A2085" i="1"/>
  <c r="L2084" i="1"/>
  <c r="F2084" i="1"/>
  <c r="A2084" i="1" s="1"/>
  <c r="L2083" i="1"/>
  <c r="F2083" i="1"/>
  <c r="A2083" i="1"/>
  <c r="L2082" i="1"/>
  <c r="F2082" i="1"/>
  <c r="A2082" i="1"/>
  <c r="L2081" i="1"/>
  <c r="F2081" i="1"/>
  <c r="A2081" i="1"/>
  <c r="L2080" i="1"/>
  <c r="F2080" i="1"/>
  <c r="A2080" i="1"/>
  <c r="L2079" i="1"/>
  <c r="F2079" i="1"/>
  <c r="A2079" i="1"/>
  <c r="L2078" i="1"/>
  <c r="F2078" i="1"/>
  <c r="A2078" i="1"/>
  <c r="L2077" i="1"/>
  <c r="F2077" i="1"/>
  <c r="A2077" i="1"/>
  <c r="L2076" i="1"/>
  <c r="F2076" i="1"/>
  <c r="A2076" i="1"/>
  <c r="L2075" i="1"/>
  <c r="F2075" i="1"/>
  <c r="A2075" i="1"/>
  <c r="L2074" i="1"/>
  <c r="F2074" i="1"/>
  <c r="A2074" i="1" s="1"/>
  <c r="L2073" i="1"/>
  <c r="F2073" i="1"/>
  <c r="A2073" i="1" s="1"/>
  <c r="L2072" i="1"/>
  <c r="F2072" i="1"/>
  <c r="A2072" i="1"/>
  <c r="L2071" i="1"/>
  <c r="F2071" i="1"/>
  <c r="A2071" i="1"/>
  <c r="L2070" i="1"/>
  <c r="F2070" i="1"/>
  <c r="A2070" i="1"/>
  <c r="L2069" i="1"/>
  <c r="F2069" i="1"/>
  <c r="A2069" i="1"/>
  <c r="L2068" i="1"/>
  <c r="F2068" i="1"/>
  <c r="A2068" i="1"/>
  <c r="L2067" i="1"/>
  <c r="F2067" i="1"/>
  <c r="A2067" i="1"/>
  <c r="L2066" i="1"/>
  <c r="F2066" i="1"/>
  <c r="A2066" i="1"/>
  <c r="L2065" i="1"/>
  <c r="F2065" i="1"/>
  <c r="A2065" i="1"/>
  <c r="L2064" i="1"/>
  <c r="F2064" i="1"/>
  <c r="A2064" i="1"/>
  <c r="L2063" i="1"/>
  <c r="F2063" i="1"/>
  <c r="A2063" i="1" s="1"/>
  <c r="L2062" i="1"/>
  <c r="F2062" i="1"/>
  <c r="A2062" i="1"/>
  <c r="L2061" i="1"/>
  <c r="F2061" i="1"/>
  <c r="A2061" i="1"/>
  <c r="L2060" i="1"/>
  <c r="F2060" i="1"/>
  <c r="A2060" i="1"/>
  <c r="L2059" i="1"/>
  <c r="F2059" i="1"/>
  <c r="A2059" i="1"/>
  <c r="L2058" i="1"/>
  <c r="F2058" i="1"/>
  <c r="A2058" i="1"/>
  <c r="L2057" i="1"/>
  <c r="F2057" i="1"/>
  <c r="A2057" i="1"/>
  <c r="L2056" i="1"/>
  <c r="F2056" i="1"/>
  <c r="A2056" i="1" s="1"/>
  <c r="L2055" i="1"/>
  <c r="F2055" i="1"/>
  <c r="A2055" i="1"/>
  <c r="L2054" i="1"/>
  <c r="F2054" i="1"/>
  <c r="A2054" i="1"/>
  <c r="L2053" i="1"/>
  <c r="F2053" i="1"/>
  <c r="A2053" i="1"/>
  <c r="L2052" i="1"/>
  <c r="F2052" i="1"/>
  <c r="A2052" i="1"/>
  <c r="L2051" i="1"/>
  <c r="F2051" i="1"/>
  <c r="A2051" i="1"/>
  <c r="L2050" i="1"/>
  <c r="F2050" i="1"/>
  <c r="A2050" i="1"/>
  <c r="L2049" i="1"/>
  <c r="F2049" i="1"/>
  <c r="A2049" i="1" s="1"/>
  <c r="L2048" i="1"/>
  <c r="F2048" i="1"/>
  <c r="A2048" i="1"/>
  <c r="L2047" i="1"/>
  <c r="F2047" i="1"/>
  <c r="A2047" i="1"/>
  <c r="L2046" i="1"/>
  <c r="F2046" i="1"/>
  <c r="A2046" i="1"/>
  <c r="L2045" i="1"/>
  <c r="F2045" i="1"/>
  <c r="A2045" i="1"/>
  <c r="L2044" i="1"/>
  <c r="F2044" i="1"/>
  <c r="A2044" i="1"/>
  <c r="L2043" i="1"/>
  <c r="F2043" i="1"/>
  <c r="A2043" i="1"/>
  <c r="L2042" i="1"/>
  <c r="F2042" i="1"/>
  <c r="A2042" i="1"/>
  <c r="L2041" i="1"/>
  <c r="F2041" i="1"/>
  <c r="A2041" i="1"/>
  <c r="L2040" i="1"/>
  <c r="F2040" i="1"/>
  <c r="A2040" i="1"/>
  <c r="L2039" i="1"/>
  <c r="F2039" i="1"/>
  <c r="A2039" i="1"/>
  <c r="L2038" i="1"/>
  <c r="F2038" i="1"/>
  <c r="A2038" i="1"/>
  <c r="L2037" i="1"/>
  <c r="F2037" i="1"/>
  <c r="A2037" i="1" s="1"/>
  <c r="L2036" i="1"/>
  <c r="F2036" i="1"/>
  <c r="A2036" i="1"/>
  <c r="L2035" i="1"/>
  <c r="F2035" i="1"/>
  <c r="A2035" i="1"/>
  <c r="L2034" i="1"/>
  <c r="F2034" i="1"/>
  <c r="A2034" i="1"/>
  <c r="L2033" i="1"/>
  <c r="F2033" i="1"/>
  <c r="A2033" i="1"/>
  <c r="L2032" i="1"/>
  <c r="F2032" i="1"/>
  <c r="A2032" i="1"/>
  <c r="L2031" i="1"/>
  <c r="F2031" i="1"/>
  <c r="A2031" i="1"/>
  <c r="L2030" i="1"/>
  <c r="F2030" i="1"/>
  <c r="A2030" i="1" s="1"/>
  <c r="L2029" i="1"/>
  <c r="F2029" i="1"/>
  <c r="A2029" i="1"/>
  <c r="L2028" i="1"/>
  <c r="F2028" i="1"/>
  <c r="A2028" i="1"/>
  <c r="L2027" i="1"/>
  <c r="F2027" i="1"/>
  <c r="A2027" i="1"/>
  <c r="L2026" i="1"/>
  <c r="F2026" i="1"/>
  <c r="A2026" i="1"/>
  <c r="L2025" i="1"/>
  <c r="F2025" i="1"/>
  <c r="A2025" i="1"/>
  <c r="L2024" i="1"/>
  <c r="F2024" i="1"/>
  <c r="A2024" i="1"/>
  <c r="L2023" i="1"/>
  <c r="F2023" i="1"/>
  <c r="A2023" i="1"/>
  <c r="L2022" i="1"/>
  <c r="F2022" i="1"/>
  <c r="A2022" i="1" s="1"/>
  <c r="L2021" i="1"/>
  <c r="F2021" i="1"/>
  <c r="A2021" i="1"/>
  <c r="L2020" i="1"/>
  <c r="F2020" i="1"/>
  <c r="A2020" i="1"/>
  <c r="L2019" i="1"/>
  <c r="F2019" i="1"/>
  <c r="A2019" i="1"/>
  <c r="L2018" i="1"/>
  <c r="F2018" i="1"/>
  <c r="A2018" i="1"/>
  <c r="L2017" i="1"/>
  <c r="F2017" i="1"/>
  <c r="A2017" i="1"/>
  <c r="L2016" i="1"/>
  <c r="F2016" i="1"/>
  <c r="A2016" i="1"/>
  <c r="L2015" i="1"/>
  <c r="F2015" i="1"/>
  <c r="A2015" i="1"/>
  <c r="L2014" i="1"/>
  <c r="F2014" i="1"/>
  <c r="A2014" i="1"/>
  <c r="L2013" i="1"/>
  <c r="F2013" i="1"/>
  <c r="A2013" i="1"/>
  <c r="L2012" i="1"/>
  <c r="F2012" i="1"/>
  <c r="A2012" i="1" s="1"/>
  <c r="L2011" i="1"/>
  <c r="F2011" i="1"/>
  <c r="A2011" i="1"/>
  <c r="L2010" i="1"/>
  <c r="F2010" i="1"/>
  <c r="A2010" i="1"/>
  <c r="L2009" i="1"/>
  <c r="F2009" i="1"/>
  <c r="A2009" i="1" s="1"/>
  <c r="L2008" i="1"/>
  <c r="F2008" i="1"/>
  <c r="A2008" i="1"/>
  <c r="L2007" i="1"/>
  <c r="F2007" i="1"/>
  <c r="A2007" i="1"/>
  <c r="L2006" i="1"/>
  <c r="F2006" i="1"/>
  <c r="A2006" i="1"/>
  <c r="L2005" i="1"/>
  <c r="F2005" i="1"/>
  <c r="A2005" i="1"/>
  <c r="L2004" i="1"/>
  <c r="F2004" i="1"/>
  <c r="A2004" i="1" s="1"/>
  <c r="L2003" i="1"/>
  <c r="F2003" i="1"/>
  <c r="A2003" i="1"/>
  <c r="L2002" i="1"/>
  <c r="F2002" i="1"/>
  <c r="A2002" i="1"/>
  <c r="L2001" i="1"/>
  <c r="F2001" i="1"/>
  <c r="A2001" i="1" s="1"/>
  <c r="L2000" i="1"/>
  <c r="F2000" i="1"/>
  <c r="A2000" i="1"/>
  <c r="L1999" i="1"/>
  <c r="F1999" i="1"/>
  <c r="A1999" i="1"/>
  <c r="L1998" i="1"/>
  <c r="F1998" i="1"/>
  <c r="A1998" i="1" s="1"/>
  <c r="L1997" i="1"/>
  <c r="F1997" i="1"/>
  <c r="A1997" i="1"/>
  <c r="L1996" i="1"/>
  <c r="F1996" i="1"/>
  <c r="A1996" i="1"/>
  <c r="L1995" i="1"/>
  <c r="F1995" i="1"/>
  <c r="A1995" i="1"/>
  <c r="L1994" i="1"/>
  <c r="F1994" i="1"/>
  <c r="A1994" i="1"/>
  <c r="L1993" i="1"/>
  <c r="F1993" i="1"/>
  <c r="A1993" i="1"/>
  <c r="L1992" i="1"/>
  <c r="F1992" i="1"/>
  <c r="A1992" i="1" s="1"/>
  <c r="L1991" i="1"/>
  <c r="F1991" i="1"/>
  <c r="A1991" i="1"/>
  <c r="L1990" i="1"/>
  <c r="F1990" i="1"/>
  <c r="A1990" i="1" s="1"/>
  <c r="L1989" i="1"/>
  <c r="F1989" i="1"/>
  <c r="A1989" i="1"/>
  <c r="L1988" i="1"/>
  <c r="F1988" i="1"/>
  <c r="A1988" i="1" s="1"/>
  <c r="L1987" i="1"/>
  <c r="F1987" i="1"/>
  <c r="A1987" i="1"/>
  <c r="L1986" i="1"/>
  <c r="F1986" i="1"/>
  <c r="A1986" i="1"/>
  <c r="L1985" i="1"/>
  <c r="F1985" i="1"/>
  <c r="A1985" i="1"/>
  <c r="L1984" i="1"/>
  <c r="F1984" i="1"/>
  <c r="A1984" i="1"/>
  <c r="L1983" i="1"/>
  <c r="F1983" i="1"/>
  <c r="A1983" i="1"/>
  <c r="L1982" i="1"/>
  <c r="F1982" i="1"/>
  <c r="A1982" i="1"/>
  <c r="L1981" i="1"/>
  <c r="F1981" i="1"/>
  <c r="A1981" i="1"/>
  <c r="L1980" i="1"/>
  <c r="F1980" i="1"/>
  <c r="A1980" i="1" s="1"/>
  <c r="L1979" i="1"/>
  <c r="F1979" i="1"/>
  <c r="A1979" i="1"/>
  <c r="L1978" i="1"/>
  <c r="F1978" i="1"/>
  <c r="A1978" i="1"/>
  <c r="L1977" i="1"/>
  <c r="F1977" i="1"/>
  <c r="A1977" i="1"/>
  <c r="L1976" i="1"/>
  <c r="F1976" i="1"/>
  <c r="A1976" i="1"/>
  <c r="L1975" i="1"/>
  <c r="F1975" i="1"/>
  <c r="A1975" i="1"/>
  <c r="L1974" i="1"/>
  <c r="F1974" i="1"/>
  <c r="A1974" i="1"/>
  <c r="L1973" i="1"/>
  <c r="F1973" i="1"/>
  <c r="A1973" i="1"/>
  <c r="L1972" i="1"/>
  <c r="F1972" i="1"/>
  <c r="A1972" i="1"/>
  <c r="L1971" i="1"/>
  <c r="F1971" i="1"/>
  <c r="A1971" i="1" s="1"/>
  <c r="L1970" i="1"/>
  <c r="F1970" i="1"/>
  <c r="A1970" i="1"/>
  <c r="L1969" i="1"/>
  <c r="F1969" i="1"/>
  <c r="A1969" i="1"/>
  <c r="L1968" i="1"/>
  <c r="F1968" i="1"/>
  <c r="A1968" i="1" s="1"/>
  <c r="L1967" i="1"/>
  <c r="F1967" i="1"/>
  <c r="A1967" i="1"/>
  <c r="L1966" i="1"/>
  <c r="F1966" i="1"/>
  <c r="A1966" i="1"/>
  <c r="L1965" i="1"/>
  <c r="F1965" i="1"/>
  <c r="A1965" i="1"/>
  <c r="L1964" i="1"/>
  <c r="F1964" i="1"/>
  <c r="A1964" i="1"/>
  <c r="L1963" i="1"/>
  <c r="F1963" i="1"/>
  <c r="A1963" i="1"/>
  <c r="L1962" i="1"/>
  <c r="F1962" i="1"/>
  <c r="A1962" i="1"/>
  <c r="L1961" i="1"/>
  <c r="F1961" i="1"/>
  <c r="A1961" i="1" s="1"/>
  <c r="L1960" i="1"/>
  <c r="F1960" i="1"/>
  <c r="A1960" i="1"/>
  <c r="L1959" i="1"/>
  <c r="F1959" i="1"/>
  <c r="A1959" i="1"/>
  <c r="L1958" i="1"/>
  <c r="F1958" i="1"/>
  <c r="A1958" i="1"/>
  <c r="L1957" i="1"/>
  <c r="F1957" i="1"/>
  <c r="A1957" i="1"/>
  <c r="L1956" i="1"/>
  <c r="F1956" i="1"/>
  <c r="A1956" i="1"/>
  <c r="L1955" i="1"/>
  <c r="F1955" i="1"/>
  <c r="A1955" i="1"/>
  <c r="L1954" i="1"/>
  <c r="F1954" i="1"/>
  <c r="A1954" i="1"/>
  <c r="L1953" i="1"/>
  <c r="F1953" i="1"/>
  <c r="A1953" i="1" s="1"/>
  <c r="L1952" i="1"/>
  <c r="F1952" i="1"/>
  <c r="A1952" i="1"/>
  <c r="L1951" i="1"/>
  <c r="F1951" i="1"/>
  <c r="A1951" i="1"/>
  <c r="L1950" i="1"/>
  <c r="F1950" i="1"/>
  <c r="A1950" i="1"/>
  <c r="L1949" i="1"/>
  <c r="F1949" i="1"/>
  <c r="A1949" i="1"/>
  <c r="L1948" i="1"/>
  <c r="F1948" i="1"/>
  <c r="A1948" i="1"/>
  <c r="L1947" i="1"/>
  <c r="F1947" i="1"/>
  <c r="A1947" i="1"/>
  <c r="L1946" i="1"/>
  <c r="F1946" i="1"/>
  <c r="A1946" i="1"/>
  <c r="L1945" i="1"/>
  <c r="F1945" i="1"/>
  <c r="A1945" i="1" s="1"/>
  <c r="L1944" i="1"/>
  <c r="F1944" i="1"/>
  <c r="A1944" i="1"/>
  <c r="L1943" i="1"/>
  <c r="F1943" i="1"/>
  <c r="A1943" i="1"/>
  <c r="L1942" i="1"/>
  <c r="F1942" i="1"/>
  <c r="A1942" i="1"/>
  <c r="L1941" i="1"/>
  <c r="F1941" i="1"/>
  <c r="A1941" i="1"/>
  <c r="L1940" i="1"/>
  <c r="F1940" i="1"/>
  <c r="A1940" i="1"/>
  <c r="L1939" i="1"/>
  <c r="F1939" i="1"/>
  <c r="A1939" i="1"/>
  <c r="L1938" i="1"/>
  <c r="F1938" i="1"/>
  <c r="A1938" i="1" s="1"/>
  <c r="L1937" i="1"/>
  <c r="F1937" i="1"/>
  <c r="A1937" i="1"/>
  <c r="L1936" i="1"/>
  <c r="F1936" i="1"/>
  <c r="A1936" i="1" s="1"/>
  <c r="L1935" i="1"/>
  <c r="F1935" i="1"/>
  <c r="A1935" i="1"/>
  <c r="L1934" i="1"/>
  <c r="F1934" i="1"/>
  <c r="A1934" i="1"/>
  <c r="L1933" i="1"/>
  <c r="F1933" i="1"/>
  <c r="A1933" i="1"/>
  <c r="L1932" i="1"/>
  <c r="F1932" i="1"/>
  <c r="A1932" i="1"/>
  <c r="L1931" i="1"/>
  <c r="F1931" i="1"/>
  <c r="A1931" i="1"/>
  <c r="L1930" i="1"/>
  <c r="F1930" i="1"/>
  <c r="A1930" i="1"/>
  <c r="L1929" i="1"/>
  <c r="F1929" i="1"/>
  <c r="A1929" i="1"/>
  <c r="L1928" i="1"/>
  <c r="F1928" i="1"/>
  <c r="A1928" i="1"/>
  <c r="L1927" i="1"/>
  <c r="F1927" i="1"/>
  <c r="A1927" i="1"/>
  <c r="L1926" i="1"/>
  <c r="F1926" i="1"/>
  <c r="A1926" i="1"/>
  <c r="L1925" i="1"/>
  <c r="F1925" i="1"/>
  <c r="A1925" i="1"/>
  <c r="L1924" i="1"/>
  <c r="F1924" i="1"/>
  <c r="A1924" i="1"/>
  <c r="L1923" i="1"/>
  <c r="F1923" i="1"/>
  <c r="A1923" i="1" s="1"/>
  <c r="L1922" i="1"/>
  <c r="F1922" i="1"/>
  <c r="A1922" i="1"/>
  <c r="L1921" i="1"/>
  <c r="F1921" i="1"/>
  <c r="A1921" i="1"/>
  <c r="L1920" i="1"/>
  <c r="F1920" i="1"/>
  <c r="A1920" i="1"/>
  <c r="L1919" i="1"/>
  <c r="F1919" i="1"/>
  <c r="A1919" i="1"/>
  <c r="L1918" i="1"/>
  <c r="F1918" i="1"/>
  <c r="A1918" i="1"/>
  <c r="L1917" i="1"/>
  <c r="F1917" i="1"/>
  <c r="A1917" i="1"/>
  <c r="L1916" i="1"/>
  <c r="F1916" i="1"/>
  <c r="A1916" i="1"/>
  <c r="L1915" i="1"/>
  <c r="F1915" i="1"/>
  <c r="A1915" i="1" s="1"/>
  <c r="L1914" i="1"/>
  <c r="F1914" i="1"/>
  <c r="A1914" i="1"/>
  <c r="L1913" i="1"/>
  <c r="F1913" i="1"/>
  <c r="A1913" i="1"/>
  <c r="L1912" i="1"/>
  <c r="F1912" i="1"/>
  <c r="A1912" i="1"/>
  <c r="L1911" i="1"/>
  <c r="F1911" i="1"/>
  <c r="A1911" i="1"/>
  <c r="L1910" i="1"/>
  <c r="F1910" i="1"/>
  <c r="A1910" i="1"/>
  <c r="L1909" i="1"/>
  <c r="F1909" i="1"/>
  <c r="A1909" i="1"/>
  <c r="L1908" i="1"/>
  <c r="F1908" i="1"/>
  <c r="A1908" i="1"/>
  <c r="L1907" i="1"/>
  <c r="F1907" i="1"/>
  <c r="A1907" i="1" s="1"/>
  <c r="L1906" i="1"/>
  <c r="F1906" i="1"/>
  <c r="A1906" i="1"/>
  <c r="L1905" i="1"/>
  <c r="F1905" i="1"/>
  <c r="A1905" i="1"/>
  <c r="L1904" i="1"/>
  <c r="F1904" i="1"/>
  <c r="A1904" i="1"/>
  <c r="L1903" i="1"/>
  <c r="F1903" i="1"/>
  <c r="A1903" i="1"/>
  <c r="L1902" i="1"/>
  <c r="F1902" i="1"/>
  <c r="A1902" i="1" s="1"/>
  <c r="L1901" i="1"/>
  <c r="F1901" i="1"/>
  <c r="A1901" i="1"/>
  <c r="L1900" i="1"/>
  <c r="F1900" i="1"/>
  <c r="A1900" i="1" s="1"/>
  <c r="L1899" i="1"/>
  <c r="F1899" i="1"/>
  <c r="A1899" i="1"/>
  <c r="L1898" i="1"/>
  <c r="F1898" i="1"/>
  <c r="A1898" i="1"/>
  <c r="L1897" i="1"/>
  <c r="F1897" i="1"/>
  <c r="A1897" i="1"/>
  <c r="L1896" i="1"/>
  <c r="F1896" i="1"/>
  <c r="A1896" i="1"/>
  <c r="L1895" i="1"/>
  <c r="F1895" i="1"/>
  <c r="A1895" i="1"/>
  <c r="L1894" i="1"/>
  <c r="F1894" i="1"/>
  <c r="A1894" i="1"/>
  <c r="L1893" i="1"/>
  <c r="F1893" i="1"/>
  <c r="A1893" i="1"/>
  <c r="L1892" i="1"/>
  <c r="F1892" i="1"/>
  <c r="A1892" i="1"/>
  <c r="L1891" i="1"/>
  <c r="F1891" i="1"/>
  <c r="A1891" i="1"/>
  <c r="L1890" i="1"/>
  <c r="F1890" i="1"/>
  <c r="A1890" i="1"/>
  <c r="L1889" i="1"/>
  <c r="F1889" i="1"/>
  <c r="A1889" i="1"/>
  <c r="L1888" i="1"/>
  <c r="F1888" i="1"/>
  <c r="A1888" i="1"/>
  <c r="L1887" i="1"/>
  <c r="F1887" i="1"/>
  <c r="A1887" i="1"/>
  <c r="L1886" i="1"/>
  <c r="F1886" i="1"/>
  <c r="A1886" i="1"/>
  <c r="L1885" i="1"/>
  <c r="F1885" i="1"/>
  <c r="A1885" i="1"/>
  <c r="L1884" i="1"/>
  <c r="F1884" i="1"/>
  <c r="A1884" i="1"/>
  <c r="L1883" i="1"/>
  <c r="F1883" i="1"/>
  <c r="A1883" i="1"/>
  <c r="L1882" i="1"/>
  <c r="F1882" i="1"/>
  <c r="A1882" i="1" s="1"/>
  <c r="L1881" i="1"/>
  <c r="F1881" i="1"/>
  <c r="A1881" i="1"/>
  <c r="L1880" i="1"/>
  <c r="F1880" i="1"/>
  <c r="A1880" i="1"/>
  <c r="L1879" i="1"/>
  <c r="F1879" i="1"/>
  <c r="A1879" i="1"/>
  <c r="L1878" i="1"/>
  <c r="F1878" i="1"/>
  <c r="A1878" i="1"/>
  <c r="L1877" i="1"/>
  <c r="F1877" i="1"/>
  <c r="A1877" i="1"/>
  <c r="L1876" i="1"/>
  <c r="F1876" i="1"/>
  <c r="A1876" i="1"/>
  <c r="L1875" i="1"/>
  <c r="F1875" i="1"/>
  <c r="A1875" i="1"/>
  <c r="L1874" i="1"/>
  <c r="F1874" i="1"/>
  <c r="A1874" i="1"/>
  <c r="L1873" i="1"/>
  <c r="F1873" i="1"/>
  <c r="A1873" i="1" s="1"/>
  <c r="L1872" i="1"/>
  <c r="F1872" i="1"/>
  <c r="A1872" i="1"/>
  <c r="L1871" i="1"/>
  <c r="F1871" i="1"/>
  <c r="A1871" i="1" s="1"/>
  <c r="L1870" i="1"/>
  <c r="F1870" i="1"/>
  <c r="A1870" i="1"/>
  <c r="L1869" i="1"/>
  <c r="F1869" i="1"/>
  <c r="A1869" i="1"/>
  <c r="L1868" i="1"/>
  <c r="F1868" i="1"/>
  <c r="A1868" i="1"/>
  <c r="L1867" i="1"/>
  <c r="F1867" i="1"/>
  <c r="A1867" i="1"/>
  <c r="L1866" i="1"/>
  <c r="F1866" i="1"/>
  <c r="A1866" i="1"/>
  <c r="L1865" i="1"/>
  <c r="F1865" i="1"/>
  <c r="A1865" i="1"/>
  <c r="L1864" i="1"/>
  <c r="F1864" i="1"/>
  <c r="A1864" i="1"/>
  <c r="L1863" i="1"/>
  <c r="F1863" i="1"/>
  <c r="A1863" i="1"/>
  <c r="L1862" i="1"/>
  <c r="F1862" i="1"/>
  <c r="A1862" i="1"/>
  <c r="L1861" i="1"/>
  <c r="F1861" i="1"/>
  <c r="A1861" i="1"/>
  <c r="L1860" i="1"/>
  <c r="F1860" i="1"/>
  <c r="A1860" i="1"/>
  <c r="L1859" i="1"/>
  <c r="F1859" i="1"/>
  <c r="A1859" i="1"/>
  <c r="L1858" i="1"/>
  <c r="F1858" i="1"/>
  <c r="A1858" i="1"/>
  <c r="L1857" i="1"/>
  <c r="F1857" i="1"/>
  <c r="A1857" i="1"/>
  <c r="L1856" i="1"/>
  <c r="F1856" i="1"/>
  <c r="A1856" i="1" s="1"/>
  <c r="L1855" i="1"/>
  <c r="F1855" i="1"/>
  <c r="A1855" i="1"/>
  <c r="L1854" i="1"/>
  <c r="F1854" i="1"/>
  <c r="A1854" i="1"/>
  <c r="L1853" i="1"/>
  <c r="F1853" i="1"/>
  <c r="A1853" i="1"/>
  <c r="L1852" i="1"/>
  <c r="F1852" i="1"/>
  <c r="A1852" i="1"/>
  <c r="L1851" i="1"/>
  <c r="F1851" i="1"/>
  <c r="A1851" i="1"/>
  <c r="L1850" i="1"/>
  <c r="F1850" i="1"/>
  <c r="A1850" i="1"/>
  <c r="L1849" i="1"/>
  <c r="F1849" i="1"/>
  <c r="A1849" i="1"/>
  <c r="L1848" i="1"/>
  <c r="F1848" i="1"/>
  <c r="A1848" i="1"/>
  <c r="L1847" i="1"/>
  <c r="F1847" i="1"/>
  <c r="A1847" i="1"/>
  <c r="L1846" i="1"/>
  <c r="F1846" i="1"/>
  <c r="A1846" i="1"/>
  <c r="L1845" i="1"/>
  <c r="F1845" i="1"/>
  <c r="A1845" i="1"/>
  <c r="L1844" i="1"/>
  <c r="F1844" i="1"/>
  <c r="A1844" i="1"/>
  <c r="L1843" i="1"/>
  <c r="F1843" i="1"/>
  <c r="A1843" i="1"/>
  <c r="L1842" i="1"/>
  <c r="F1842" i="1"/>
  <c r="A1842" i="1"/>
  <c r="L1841" i="1"/>
  <c r="F1841" i="1"/>
  <c r="A1841" i="1"/>
  <c r="L1840" i="1"/>
  <c r="F1840" i="1"/>
  <c r="A1840" i="1"/>
  <c r="L1839" i="1"/>
  <c r="F1839" i="1"/>
  <c r="A1839" i="1"/>
  <c r="L1838" i="1"/>
  <c r="F1838" i="1"/>
  <c r="A1838" i="1"/>
  <c r="L1837" i="1"/>
  <c r="F1837" i="1"/>
  <c r="A1837" i="1"/>
  <c r="L1836" i="1"/>
  <c r="F1836" i="1"/>
  <c r="A1836" i="1"/>
  <c r="L1835" i="1"/>
  <c r="F1835" i="1"/>
  <c r="A1835" i="1"/>
  <c r="L1834" i="1"/>
  <c r="F1834" i="1"/>
  <c r="A1834" i="1"/>
  <c r="L1833" i="1"/>
  <c r="F1833" i="1"/>
  <c r="A1833" i="1"/>
  <c r="L1832" i="1"/>
  <c r="F1832" i="1"/>
  <c r="A1832" i="1"/>
  <c r="L1831" i="1"/>
  <c r="F1831" i="1"/>
  <c r="A1831" i="1"/>
  <c r="L1830" i="1"/>
  <c r="F1830" i="1"/>
  <c r="A1830" i="1"/>
  <c r="L1829" i="1"/>
  <c r="F1829" i="1"/>
  <c r="A1829" i="1"/>
  <c r="L1828" i="1"/>
  <c r="F1828" i="1"/>
  <c r="A1828" i="1"/>
  <c r="L1827" i="1"/>
  <c r="F1827" i="1"/>
  <c r="A1827" i="1"/>
  <c r="L1826" i="1"/>
  <c r="F1826" i="1"/>
  <c r="A1826" i="1"/>
  <c r="L1825" i="1"/>
  <c r="F1825" i="1"/>
  <c r="A1825" i="1"/>
  <c r="L1824" i="1"/>
  <c r="F1824" i="1"/>
  <c r="A1824" i="1"/>
  <c r="L1823" i="1"/>
  <c r="F1823" i="1"/>
  <c r="A1823" i="1"/>
  <c r="L1822" i="1"/>
  <c r="F1822" i="1"/>
  <c r="A1822" i="1"/>
  <c r="L1821" i="1"/>
  <c r="F1821" i="1"/>
  <c r="A1821" i="1"/>
  <c r="L1820" i="1"/>
  <c r="F1820" i="1"/>
  <c r="A1820" i="1"/>
  <c r="L1819" i="1"/>
  <c r="F1819" i="1"/>
  <c r="A1819" i="1"/>
  <c r="L1818" i="1"/>
  <c r="F1818" i="1"/>
  <c r="A1818" i="1"/>
  <c r="L1817" i="1"/>
  <c r="F1817" i="1"/>
  <c r="A1817" i="1"/>
  <c r="L1816" i="1"/>
  <c r="F1816" i="1"/>
  <c r="A1816" i="1"/>
  <c r="L1815" i="1"/>
  <c r="F1815" i="1"/>
  <c r="A1815" i="1"/>
  <c r="L1814" i="1"/>
  <c r="F1814" i="1"/>
  <c r="A1814" i="1"/>
  <c r="L1813" i="1"/>
  <c r="F1813" i="1"/>
  <c r="A1813" i="1"/>
  <c r="L1812" i="1"/>
  <c r="F1812" i="1"/>
  <c r="A1812" i="1"/>
  <c r="L1811" i="1"/>
  <c r="F1811" i="1"/>
  <c r="A1811" i="1"/>
  <c r="L1810" i="1"/>
  <c r="F1810" i="1"/>
  <c r="A1810" i="1"/>
  <c r="L1809" i="1"/>
  <c r="F1809" i="1"/>
  <c r="A1809" i="1"/>
  <c r="L1808" i="1"/>
  <c r="F1808" i="1"/>
  <c r="A1808" i="1"/>
  <c r="L1807" i="1"/>
  <c r="F1807" i="1"/>
  <c r="A1807" i="1"/>
  <c r="L1806" i="1"/>
  <c r="F1806" i="1"/>
  <c r="A1806" i="1"/>
  <c r="L1805" i="1"/>
  <c r="F1805" i="1"/>
  <c r="A1805" i="1"/>
  <c r="L1804" i="1"/>
  <c r="F1804" i="1"/>
  <c r="A1804" i="1"/>
  <c r="L1803" i="1"/>
  <c r="F1803" i="1"/>
  <c r="A1803" i="1" s="1"/>
  <c r="L1802" i="1"/>
  <c r="F1802" i="1"/>
  <c r="A1802" i="1"/>
  <c r="L1801" i="1"/>
  <c r="F1801" i="1"/>
  <c r="A1801" i="1"/>
  <c r="L1800" i="1"/>
  <c r="F1800" i="1"/>
  <c r="A1800" i="1"/>
  <c r="L1799" i="1"/>
  <c r="F1799" i="1"/>
  <c r="A1799" i="1"/>
  <c r="L1798" i="1"/>
  <c r="F1798" i="1"/>
  <c r="A1798" i="1"/>
  <c r="L1797" i="1"/>
  <c r="F1797" i="1"/>
  <c r="A1797" i="1"/>
  <c r="L1796" i="1"/>
  <c r="F1796" i="1"/>
  <c r="A1796" i="1"/>
  <c r="L1795" i="1"/>
  <c r="F1795" i="1"/>
  <c r="A1795" i="1"/>
  <c r="L1794" i="1"/>
  <c r="F1794" i="1"/>
  <c r="A1794" i="1"/>
  <c r="L1793" i="1"/>
  <c r="F1793" i="1"/>
  <c r="A1793" i="1"/>
  <c r="L1792" i="1"/>
  <c r="F1792" i="1"/>
  <c r="A1792" i="1"/>
  <c r="L1791" i="1"/>
  <c r="F1791" i="1"/>
  <c r="A1791" i="1"/>
  <c r="L1790" i="1"/>
  <c r="F1790" i="1"/>
  <c r="A1790" i="1" s="1"/>
  <c r="L1789" i="1"/>
  <c r="F1789" i="1"/>
  <c r="A1789" i="1"/>
  <c r="L1788" i="1"/>
  <c r="F1788" i="1"/>
  <c r="A1788" i="1"/>
  <c r="L1787" i="1"/>
  <c r="F1787" i="1"/>
  <c r="A1787" i="1"/>
  <c r="L1786" i="1"/>
  <c r="F1786" i="1"/>
  <c r="A1786" i="1"/>
  <c r="L1785" i="1"/>
  <c r="F1785" i="1"/>
  <c r="A1785" i="1"/>
  <c r="L1784" i="1"/>
  <c r="F1784" i="1"/>
  <c r="A1784" i="1"/>
  <c r="L1783" i="1"/>
  <c r="F1783" i="1"/>
  <c r="A1783" i="1"/>
  <c r="L1782" i="1"/>
  <c r="F1782" i="1"/>
  <c r="A1782" i="1"/>
  <c r="L1781" i="1"/>
  <c r="F1781" i="1"/>
  <c r="A1781" i="1"/>
  <c r="L1780" i="1"/>
  <c r="F1780" i="1"/>
  <c r="A1780" i="1"/>
  <c r="L1779" i="1"/>
  <c r="F1779" i="1"/>
  <c r="A1779" i="1"/>
  <c r="L1778" i="1"/>
  <c r="F1778" i="1"/>
  <c r="A1778" i="1" s="1"/>
  <c r="L1777" i="1"/>
  <c r="F1777" i="1"/>
  <c r="A1777" i="1"/>
  <c r="L1776" i="1"/>
  <c r="F1776" i="1"/>
  <c r="A1776" i="1"/>
  <c r="L1775" i="1"/>
  <c r="F1775" i="1"/>
  <c r="A1775" i="1"/>
  <c r="L1774" i="1"/>
  <c r="F1774" i="1"/>
  <c r="A1774" i="1"/>
  <c r="L1773" i="1"/>
  <c r="F1773" i="1"/>
  <c r="A1773" i="1"/>
  <c r="L1772" i="1"/>
  <c r="F1772" i="1"/>
  <c r="A1772" i="1"/>
  <c r="L1771" i="1"/>
  <c r="F1771" i="1"/>
  <c r="A1771" i="1"/>
  <c r="L1770" i="1"/>
  <c r="F1770" i="1"/>
  <c r="A1770" i="1"/>
  <c r="L1769" i="1"/>
  <c r="F1769" i="1"/>
  <c r="A1769" i="1" s="1"/>
  <c r="L1768" i="1"/>
  <c r="F1768" i="1"/>
  <c r="A1768" i="1"/>
  <c r="L1767" i="1"/>
  <c r="F1767" i="1"/>
  <c r="A1767" i="1"/>
  <c r="L1766" i="1"/>
  <c r="F1766" i="1"/>
  <c r="A1766" i="1"/>
  <c r="L1765" i="1"/>
  <c r="F1765" i="1"/>
  <c r="A1765" i="1"/>
  <c r="L1764" i="1"/>
  <c r="F1764" i="1"/>
  <c r="A1764" i="1"/>
  <c r="L1763" i="1"/>
  <c r="F1763" i="1"/>
  <c r="A1763" i="1"/>
  <c r="L1762" i="1"/>
  <c r="F1762" i="1"/>
  <c r="A1762" i="1" s="1"/>
  <c r="L1761" i="1"/>
  <c r="F1761" i="1"/>
  <c r="A1761" i="1"/>
  <c r="L1760" i="1"/>
  <c r="F1760" i="1"/>
  <c r="A1760" i="1"/>
  <c r="L1759" i="1"/>
  <c r="F1759" i="1"/>
  <c r="A1759" i="1" s="1"/>
  <c r="L1758" i="1"/>
  <c r="F1758" i="1"/>
  <c r="A1758" i="1"/>
  <c r="L1757" i="1"/>
  <c r="F1757" i="1"/>
  <c r="A1757" i="1"/>
  <c r="L1756" i="1"/>
  <c r="F1756" i="1"/>
  <c r="A1756" i="1"/>
  <c r="L1755" i="1"/>
  <c r="F1755" i="1"/>
  <c r="A1755" i="1"/>
  <c r="L1754" i="1"/>
  <c r="F1754" i="1"/>
  <c r="A1754" i="1"/>
  <c r="L1753" i="1"/>
  <c r="F1753" i="1"/>
  <c r="A1753" i="1"/>
  <c r="L1752" i="1"/>
  <c r="F1752" i="1"/>
  <c r="A1752" i="1"/>
  <c r="L1751" i="1"/>
  <c r="F1751" i="1"/>
  <c r="A1751" i="1"/>
  <c r="L1750" i="1"/>
  <c r="F1750" i="1"/>
  <c r="A1750" i="1"/>
  <c r="L1749" i="1"/>
  <c r="F1749" i="1"/>
  <c r="A1749" i="1"/>
  <c r="L1748" i="1"/>
  <c r="F1748" i="1"/>
  <c r="A1748" i="1"/>
  <c r="L1747" i="1"/>
  <c r="F1747" i="1"/>
  <c r="A1747" i="1" s="1"/>
  <c r="L1746" i="1"/>
  <c r="F1746" i="1"/>
  <c r="A1746" i="1"/>
  <c r="L1745" i="1"/>
  <c r="F1745" i="1"/>
  <c r="A1745" i="1"/>
  <c r="L1744" i="1"/>
  <c r="F1744" i="1"/>
  <c r="A1744" i="1"/>
  <c r="L1743" i="1"/>
  <c r="F1743" i="1"/>
  <c r="A1743" i="1"/>
  <c r="L1742" i="1"/>
  <c r="F1742" i="1"/>
  <c r="A1742" i="1"/>
  <c r="L1741" i="1"/>
  <c r="F1741" i="1"/>
  <c r="A1741" i="1"/>
  <c r="L1740" i="1"/>
  <c r="F1740" i="1"/>
  <c r="A1740" i="1"/>
  <c r="L1739" i="1"/>
  <c r="F1739" i="1"/>
  <c r="A1739" i="1"/>
  <c r="L1738" i="1"/>
  <c r="F1738" i="1"/>
  <c r="A1738" i="1"/>
  <c r="L1737" i="1"/>
  <c r="F1737" i="1"/>
  <c r="A1737" i="1"/>
  <c r="L1736" i="1"/>
  <c r="F1736" i="1"/>
  <c r="A1736" i="1"/>
  <c r="L1735" i="1"/>
  <c r="F1735" i="1"/>
  <c r="A1735" i="1"/>
  <c r="L1734" i="1"/>
  <c r="F1734" i="1"/>
  <c r="A1734" i="1"/>
  <c r="L1733" i="1"/>
  <c r="F1733" i="1"/>
  <c r="A1733" i="1"/>
  <c r="L1732" i="1"/>
  <c r="F1732" i="1"/>
  <c r="A1732" i="1"/>
  <c r="L1731" i="1"/>
  <c r="F1731" i="1"/>
  <c r="A1731" i="1" s="1"/>
  <c r="L1730" i="1"/>
  <c r="F1730" i="1"/>
  <c r="A1730" i="1" s="1"/>
  <c r="L1729" i="1"/>
  <c r="F1729" i="1"/>
  <c r="A1729" i="1"/>
  <c r="L1728" i="1"/>
  <c r="F1728" i="1"/>
  <c r="A1728" i="1"/>
  <c r="L1727" i="1"/>
  <c r="F1727" i="1"/>
  <c r="A1727" i="1"/>
  <c r="L1726" i="1"/>
  <c r="F1726" i="1"/>
  <c r="A1726" i="1" s="1"/>
  <c r="L1725" i="1"/>
  <c r="F1725" i="1"/>
  <c r="A1725" i="1"/>
  <c r="L1724" i="1"/>
  <c r="F1724" i="1"/>
  <c r="A1724" i="1"/>
  <c r="L1723" i="1"/>
  <c r="F1723" i="1"/>
  <c r="A1723" i="1"/>
  <c r="L1722" i="1"/>
  <c r="F1722" i="1"/>
  <c r="A1722" i="1"/>
  <c r="L1721" i="1"/>
  <c r="F1721" i="1"/>
  <c r="A1721" i="1" s="1"/>
  <c r="L1720" i="1"/>
  <c r="F1720" i="1"/>
  <c r="A1720" i="1" s="1"/>
  <c r="L1719" i="1"/>
  <c r="F1719" i="1"/>
  <c r="A1719" i="1"/>
  <c r="L1718" i="1"/>
  <c r="F1718" i="1"/>
  <c r="A1718" i="1" s="1"/>
  <c r="L1717" i="1"/>
  <c r="F1717" i="1"/>
  <c r="A1717" i="1"/>
  <c r="L1716" i="1"/>
  <c r="F1716" i="1"/>
  <c r="A1716" i="1"/>
  <c r="L1715" i="1"/>
  <c r="F1715" i="1"/>
  <c r="A1715" i="1"/>
  <c r="L1714" i="1"/>
  <c r="F1714" i="1"/>
  <c r="A1714" i="1"/>
  <c r="L1713" i="1"/>
  <c r="F1713" i="1"/>
  <c r="A1713" i="1"/>
  <c r="L1712" i="1"/>
  <c r="F1712" i="1"/>
  <c r="A1712" i="1"/>
  <c r="L1711" i="1"/>
  <c r="F1711" i="1"/>
  <c r="A1711" i="1"/>
  <c r="L1710" i="1"/>
  <c r="F1710" i="1"/>
  <c r="A1710" i="1"/>
  <c r="L1709" i="1"/>
  <c r="F1709" i="1"/>
  <c r="A1709" i="1"/>
  <c r="L1708" i="1"/>
  <c r="F1708" i="1"/>
  <c r="A1708" i="1"/>
  <c r="L1707" i="1"/>
  <c r="F1707" i="1"/>
  <c r="A1707" i="1"/>
  <c r="L1706" i="1"/>
  <c r="F1706" i="1"/>
  <c r="A1706" i="1"/>
  <c r="L1705" i="1"/>
  <c r="F1705" i="1"/>
  <c r="A1705" i="1"/>
  <c r="L1704" i="1"/>
  <c r="F1704" i="1"/>
  <c r="A1704" i="1"/>
  <c r="L1703" i="1"/>
  <c r="F1703" i="1"/>
  <c r="A1703" i="1"/>
  <c r="L1702" i="1"/>
  <c r="F1702" i="1"/>
  <c r="A1702" i="1"/>
  <c r="L1701" i="1"/>
  <c r="F1701" i="1"/>
  <c r="A1701" i="1"/>
  <c r="L1700" i="1"/>
  <c r="F1700" i="1"/>
  <c r="A1700" i="1"/>
  <c r="L1699" i="1"/>
  <c r="F1699" i="1"/>
  <c r="A1699" i="1"/>
  <c r="L1698" i="1"/>
  <c r="F1698" i="1"/>
  <c r="A1698" i="1"/>
  <c r="L1697" i="1"/>
  <c r="F1697" i="1"/>
  <c r="A1697" i="1"/>
  <c r="L1696" i="1"/>
  <c r="F1696" i="1"/>
  <c r="A1696" i="1" s="1"/>
  <c r="L1695" i="1"/>
  <c r="F1695" i="1"/>
  <c r="A1695" i="1"/>
  <c r="L1694" i="1"/>
  <c r="F1694" i="1"/>
  <c r="A1694" i="1"/>
  <c r="L1693" i="1"/>
  <c r="F1693" i="1"/>
  <c r="A1693" i="1"/>
  <c r="L1692" i="1"/>
  <c r="F1692" i="1"/>
  <c r="A1692" i="1"/>
  <c r="L1691" i="1"/>
  <c r="F1691" i="1"/>
  <c r="A1691" i="1"/>
  <c r="L1690" i="1"/>
  <c r="F1690" i="1"/>
  <c r="A1690" i="1"/>
  <c r="L1689" i="1"/>
  <c r="F1689" i="1"/>
  <c r="A1689" i="1"/>
  <c r="L1688" i="1"/>
  <c r="F1688" i="1"/>
  <c r="A1688" i="1"/>
  <c r="L1687" i="1"/>
  <c r="F1687" i="1"/>
  <c r="A1687" i="1"/>
  <c r="L1686" i="1"/>
  <c r="F1686" i="1"/>
  <c r="A1686" i="1" s="1"/>
  <c r="L1685" i="1"/>
  <c r="F1685" i="1"/>
  <c r="A1685" i="1"/>
  <c r="L1684" i="1"/>
  <c r="F1684" i="1"/>
  <c r="A1684" i="1"/>
  <c r="L1683" i="1"/>
  <c r="F1683" i="1"/>
  <c r="A1683" i="1"/>
  <c r="L1682" i="1"/>
  <c r="F1682" i="1"/>
  <c r="A1682" i="1"/>
  <c r="L1681" i="1"/>
  <c r="F1681" i="1"/>
  <c r="A1681" i="1" s="1"/>
  <c r="L1680" i="1"/>
  <c r="F1680" i="1"/>
  <c r="A1680" i="1"/>
  <c r="L1679" i="1"/>
  <c r="F1679" i="1"/>
  <c r="A1679" i="1"/>
  <c r="L1678" i="1"/>
  <c r="F1678" i="1"/>
  <c r="A1678" i="1" s="1"/>
  <c r="L1677" i="1"/>
  <c r="F1677" i="1"/>
  <c r="A1677" i="1"/>
  <c r="L1676" i="1"/>
  <c r="F1676" i="1"/>
  <c r="A1676" i="1"/>
  <c r="L1675" i="1"/>
  <c r="F1675" i="1"/>
  <c r="A1675" i="1"/>
  <c r="L1674" i="1"/>
  <c r="F1674" i="1"/>
  <c r="A1674" i="1"/>
  <c r="L1673" i="1"/>
  <c r="F1673" i="1"/>
  <c r="A1673" i="1"/>
  <c r="L1672" i="1"/>
  <c r="F1672" i="1"/>
  <c r="A1672" i="1"/>
  <c r="L1671" i="1"/>
  <c r="F1671" i="1"/>
  <c r="A1671" i="1" s="1"/>
  <c r="L1670" i="1"/>
  <c r="F1670" i="1"/>
  <c r="A1670" i="1"/>
  <c r="L1669" i="1"/>
  <c r="F1669" i="1"/>
  <c r="A1669" i="1"/>
  <c r="L1668" i="1"/>
  <c r="F1668" i="1"/>
  <c r="A1668" i="1"/>
  <c r="L1667" i="1"/>
  <c r="F1667" i="1"/>
  <c r="A1667" i="1"/>
  <c r="L1666" i="1"/>
  <c r="F1666" i="1"/>
  <c r="A1666" i="1"/>
  <c r="L1665" i="1"/>
  <c r="F1665" i="1"/>
  <c r="A1665" i="1"/>
  <c r="L1664" i="1"/>
  <c r="F1664" i="1"/>
  <c r="A1664" i="1" s="1"/>
  <c r="L1663" i="1"/>
  <c r="F1663" i="1"/>
  <c r="A1663" i="1"/>
  <c r="L1662" i="1"/>
  <c r="F1662" i="1"/>
  <c r="A1662" i="1"/>
  <c r="L1661" i="1"/>
  <c r="F1661" i="1"/>
  <c r="A1661" i="1"/>
  <c r="L1660" i="1"/>
  <c r="F1660" i="1"/>
  <c r="A1660" i="1"/>
  <c r="L1659" i="1"/>
  <c r="F1659" i="1"/>
  <c r="A1659" i="1"/>
  <c r="L1658" i="1"/>
  <c r="F1658" i="1"/>
  <c r="A1658" i="1"/>
  <c r="L1657" i="1"/>
  <c r="F1657" i="1"/>
  <c r="A1657" i="1" s="1"/>
  <c r="L1656" i="1"/>
  <c r="F1656" i="1"/>
  <c r="A1656" i="1" s="1"/>
  <c r="L1655" i="1"/>
  <c r="F1655" i="1"/>
  <c r="A1655" i="1"/>
  <c r="L1654" i="1"/>
  <c r="F1654" i="1"/>
  <c r="A1654" i="1"/>
  <c r="L1653" i="1"/>
  <c r="F1653" i="1"/>
  <c r="A1653" i="1" s="1"/>
  <c r="L1652" i="1"/>
  <c r="F1652" i="1"/>
  <c r="A1652" i="1"/>
  <c r="L1651" i="1"/>
  <c r="F1651" i="1"/>
  <c r="A1651" i="1"/>
  <c r="L1650" i="1"/>
  <c r="F1650" i="1"/>
  <c r="A1650" i="1"/>
  <c r="L1649" i="1"/>
  <c r="F1649" i="1"/>
  <c r="A1649" i="1"/>
  <c r="L1648" i="1"/>
  <c r="F1648" i="1"/>
  <c r="A1648" i="1"/>
  <c r="L1647" i="1"/>
  <c r="F1647" i="1"/>
  <c r="A1647" i="1"/>
  <c r="L1646" i="1"/>
  <c r="F1646" i="1"/>
  <c r="A1646" i="1" s="1"/>
  <c r="L1645" i="1"/>
  <c r="F1645" i="1"/>
  <c r="A1645" i="1" s="1"/>
  <c r="L1644" i="1"/>
  <c r="F1644" i="1"/>
  <c r="A1644" i="1"/>
  <c r="L1643" i="1"/>
  <c r="F1643" i="1"/>
  <c r="A1643" i="1"/>
  <c r="L1642" i="1"/>
  <c r="F1642" i="1"/>
  <c r="A1642" i="1"/>
  <c r="L1641" i="1"/>
  <c r="F1641" i="1"/>
  <c r="A1641" i="1"/>
  <c r="L1640" i="1"/>
  <c r="F1640" i="1"/>
  <c r="A1640" i="1"/>
  <c r="L1639" i="1"/>
  <c r="F1639" i="1"/>
  <c r="A1639" i="1"/>
  <c r="L1638" i="1"/>
  <c r="F1638" i="1"/>
  <c r="A1638" i="1"/>
  <c r="L1637" i="1"/>
  <c r="F1637" i="1"/>
  <c r="A1637" i="1"/>
  <c r="L1636" i="1"/>
  <c r="F1636" i="1"/>
  <c r="A1636" i="1"/>
  <c r="L1635" i="1"/>
  <c r="F1635" i="1"/>
  <c r="A1635" i="1"/>
  <c r="L1634" i="1"/>
  <c r="F1634" i="1"/>
  <c r="A1634" i="1"/>
  <c r="L1633" i="1"/>
  <c r="F1633" i="1"/>
  <c r="A1633" i="1"/>
  <c r="L1632" i="1"/>
  <c r="F1632" i="1"/>
  <c r="A1632" i="1" s="1"/>
  <c r="L1631" i="1"/>
  <c r="F1631" i="1"/>
  <c r="A1631" i="1"/>
  <c r="L1630" i="1"/>
  <c r="F1630" i="1"/>
  <c r="A1630" i="1"/>
  <c r="L1629" i="1"/>
  <c r="F1629" i="1"/>
  <c r="A1629" i="1"/>
  <c r="L1628" i="1"/>
  <c r="F1628" i="1"/>
  <c r="A1628" i="1"/>
  <c r="L1627" i="1"/>
  <c r="F1627" i="1"/>
  <c r="A1627" i="1"/>
  <c r="L1626" i="1"/>
  <c r="F1626" i="1"/>
  <c r="A1626" i="1"/>
  <c r="L1625" i="1"/>
  <c r="F1625" i="1"/>
  <c r="A1625" i="1"/>
  <c r="L1624" i="1"/>
  <c r="F1624" i="1"/>
  <c r="A1624" i="1"/>
  <c r="L1623" i="1"/>
  <c r="F1623" i="1"/>
  <c r="A1623" i="1"/>
  <c r="L1622" i="1"/>
  <c r="F1622" i="1"/>
  <c r="A1622" i="1"/>
  <c r="L1621" i="1"/>
  <c r="F1621" i="1"/>
  <c r="A1621" i="1"/>
  <c r="L1620" i="1"/>
  <c r="F1620" i="1"/>
  <c r="A1620" i="1"/>
  <c r="L1619" i="1"/>
  <c r="F1619" i="1"/>
  <c r="A1619" i="1"/>
  <c r="L1618" i="1"/>
  <c r="F1618" i="1"/>
  <c r="A1618" i="1"/>
  <c r="L1617" i="1"/>
  <c r="F1617" i="1"/>
  <c r="A1617" i="1"/>
  <c r="L1616" i="1"/>
  <c r="F1616" i="1"/>
  <c r="A1616" i="1"/>
  <c r="L1615" i="1"/>
  <c r="F1615" i="1"/>
  <c r="A1615" i="1"/>
  <c r="L1614" i="1"/>
  <c r="F1614" i="1"/>
  <c r="A1614" i="1"/>
  <c r="L1613" i="1"/>
  <c r="F1613" i="1"/>
  <c r="A1613" i="1"/>
  <c r="L1612" i="1"/>
  <c r="F1612" i="1"/>
  <c r="A1612" i="1"/>
  <c r="L1611" i="1"/>
  <c r="F1611" i="1"/>
  <c r="A1611" i="1"/>
  <c r="L1610" i="1"/>
  <c r="F1610" i="1"/>
  <c r="A1610" i="1"/>
  <c r="L1609" i="1"/>
  <c r="F1609" i="1"/>
  <c r="A1609" i="1"/>
  <c r="L1608" i="1"/>
  <c r="F1608" i="1"/>
  <c r="A1608" i="1"/>
  <c r="L1607" i="1"/>
  <c r="F1607" i="1"/>
  <c r="A1607" i="1" s="1"/>
  <c r="L1606" i="1"/>
  <c r="F1606" i="1"/>
  <c r="A1606" i="1"/>
  <c r="L1605" i="1"/>
  <c r="F1605" i="1"/>
  <c r="A1605" i="1"/>
  <c r="L1604" i="1"/>
  <c r="F1604" i="1"/>
  <c r="A1604" i="1"/>
  <c r="L1603" i="1"/>
  <c r="F1603" i="1"/>
  <c r="A1603" i="1"/>
  <c r="L1602" i="1"/>
  <c r="F1602" i="1"/>
  <c r="A1602" i="1"/>
  <c r="L1601" i="1"/>
  <c r="F1601" i="1"/>
  <c r="A1601" i="1"/>
  <c r="L1600" i="1"/>
  <c r="F1600" i="1"/>
  <c r="A1600" i="1"/>
  <c r="L1599" i="1"/>
  <c r="F1599" i="1"/>
  <c r="A1599" i="1"/>
  <c r="L1598" i="1"/>
  <c r="F1598" i="1"/>
  <c r="A1598" i="1"/>
  <c r="L1597" i="1"/>
  <c r="F1597" i="1"/>
  <c r="A1597" i="1"/>
  <c r="L1596" i="1"/>
  <c r="F1596" i="1"/>
  <c r="A1596" i="1"/>
  <c r="L1595" i="1"/>
  <c r="F1595" i="1"/>
  <c r="A1595" i="1"/>
  <c r="L1594" i="1"/>
  <c r="F1594" i="1"/>
  <c r="A1594" i="1"/>
  <c r="L1593" i="1"/>
  <c r="F1593" i="1"/>
  <c r="A1593" i="1"/>
  <c r="L1592" i="1"/>
  <c r="F1592" i="1"/>
  <c r="A1592" i="1" s="1"/>
  <c r="L1591" i="1"/>
  <c r="F1591" i="1"/>
  <c r="A1591" i="1" s="1"/>
  <c r="L1590" i="1"/>
  <c r="F1590" i="1"/>
  <c r="A1590" i="1"/>
  <c r="L1589" i="1"/>
  <c r="F1589" i="1"/>
  <c r="A1589" i="1"/>
  <c r="L1588" i="1"/>
  <c r="F1588" i="1"/>
  <c r="A1588" i="1"/>
  <c r="L1587" i="1"/>
  <c r="F1587" i="1"/>
  <c r="A1587" i="1"/>
  <c r="L1586" i="1"/>
  <c r="F1586" i="1"/>
  <c r="A1586" i="1"/>
  <c r="L1585" i="1"/>
  <c r="F1585" i="1"/>
  <c r="A1585" i="1"/>
  <c r="L1584" i="1"/>
  <c r="F1584" i="1"/>
  <c r="A1584" i="1" s="1"/>
  <c r="L1583" i="1"/>
  <c r="F1583" i="1"/>
  <c r="A1583" i="1"/>
  <c r="L1582" i="1"/>
  <c r="F1582" i="1"/>
  <c r="A1582" i="1"/>
  <c r="L1581" i="1"/>
  <c r="F1581" i="1"/>
  <c r="A1581" i="1" s="1"/>
  <c r="L1580" i="1"/>
  <c r="F1580" i="1"/>
  <c r="A1580" i="1"/>
  <c r="L1579" i="1"/>
  <c r="F1579" i="1"/>
  <c r="A1579" i="1" s="1"/>
  <c r="L1578" i="1"/>
  <c r="F1578" i="1"/>
  <c r="A1578" i="1"/>
  <c r="L1577" i="1"/>
  <c r="F1577" i="1"/>
  <c r="A1577" i="1"/>
  <c r="L1576" i="1"/>
  <c r="F1576" i="1"/>
  <c r="A1576" i="1"/>
  <c r="L1575" i="1"/>
  <c r="F1575" i="1"/>
  <c r="A1575" i="1"/>
  <c r="L1574" i="1"/>
  <c r="F1574" i="1"/>
  <c r="A1574" i="1" s="1"/>
  <c r="L1573" i="1"/>
  <c r="F1573" i="1"/>
  <c r="A1573" i="1"/>
  <c r="L1572" i="1"/>
  <c r="F1572" i="1"/>
  <c r="A1572" i="1"/>
  <c r="L1571" i="1"/>
  <c r="F1571" i="1"/>
  <c r="A1571" i="1"/>
  <c r="L1570" i="1"/>
  <c r="F1570" i="1"/>
  <c r="A1570" i="1"/>
  <c r="L1569" i="1"/>
  <c r="F1569" i="1"/>
  <c r="A1569" i="1"/>
  <c r="L1568" i="1"/>
  <c r="F1568" i="1"/>
  <c r="A1568" i="1"/>
  <c r="L1567" i="1"/>
  <c r="F1567" i="1"/>
  <c r="A1567" i="1"/>
  <c r="L1566" i="1"/>
  <c r="F1566" i="1"/>
  <c r="A1566" i="1"/>
  <c r="L1565" i="1"/>
  <c r="F1565" i="1"/>
  <c r="A1565" i="1"/>
  <c r="L1564" i="1"/>
  <c r="F1564" i="1"/>
  <c r="A1564" i="1"/>
  <c r="L1563" i="1"/>
  <c r="F1563" i="1"/>
  <c r="A1563" i="1"/>
  <c r="L1562" i="1"/>
  <c r="F1562" i="1"/>
  <c r="A1562" i="1"/>
  <c r="L1561" i="1"/>
  <c r="F1561" i="1"/>
  <c r="A1561" i="1"/>
  <c r="L1560" i="1"/>
  <c r="F1560" i="1"/>
  <c r="A1560" i="1"/>
  <c r="L1559" i="1"/>
  <c r="F1559" i="1"/>
  <c r="A1559" i="1"/>
  <c r="L1558" i="1"/>
  <c r="F1558" i="1"/>
  <c r="A1558" i="1"/>
  <c r="L1557" i="1"/>
  <c r="F1557" i="1"/>
  <c r="A1557" i="1"/>
  <c r="L1556" i="1"/>
  <c r="F1556" i="1"/>
  <c r="A1556" i="1"/>
  <c r="L1555" i="1"/>
  <c r="F1555" i="1"/>
  <c r="A1555" i="1"/>
  <c r="L1554" i="1"/>
  <c r="F1554" i="1"/>
  <c r="A1554" i="1"/>
  <c r="L1553" i="1"/>
  <c r="F1553" i="1"/>
  <c r="A1553" i="1"/>
  <c r="L1552" i="1"/>
  <c r="F1552" i="1"/>
  <c r="A1552" i="1"/>
  <c r="L1551" i="1"/>
  <c r="F1551" i="1"/>
  <c r="A1551" i="1"/>
  <c r="L1550" i="1"/>
  <c r="F1550" i="1"/>
  <c r="A1550" i="1"/>
  <c r="L1549" i="1"/>
  <c r="F1549" i="1"/>
  <c r="A1549" i="1"/>
  <c r="L1548" i="1"/>
  <c r="F1548" i="1"/>
  <c r="A1548" i="1"/>
  <c r="L1547" i="1"/>
  <c r="F1547" i="1"/>
  <c r="A1547" i="1"/>
  <c r="L1546" i="1"/>
  <c r="F1546" i="1"/>
  <c r="A1546" i="1"/>
  <c r="L1545" i="1"/>
  <c r="F1545" i="1"/>
  <c r="A1545" i="1"/>
  <c r="L1544" i="1"/>
  <c r="F1544" i="1"/>
  <c r="A1544" i="1"/>
  <c r="L1543" i="1"/>
  <c r="F1543" i="1"/>
  <c r="A1543" i="1"/>
  <c r="L1542" i="1"/>
  <c r="F1542" i="1"/>
  <c r="A1542" i="1"/>
  <c r="L1541" i="1"/>
  <c r="F1541" i="1"/>
  <c r="A1541" i="1"/>
  <c r="L1540" i="1"/>
  <c r="F1540" i="1"/>
  <c r="A1540" i="1"/>
  <c r="L1539" i="1"/>
  <c r="F1539" i="1"/>
  <c r="A1539" i="1"/>
  <c r="L1538" i="1"/>
  <c r="F1538" i="1"/>
  <c r="A1538" i="1"/>
  <c r="L1537" i="1"/>
  <c r="F1537" i="1"/>
  <c r="A1537" i="1"/>
  <c r="L1536" i="1"/>
  <c r="F1536" i="1"/>
  <c r="A1536" i="1"/>
  <c r="L1535" i="1"/>
  <c r="F1535" i="1"/>
  <c r="A1535" i="1"/>
  <c r="L1534" i="1"/>
  <c r="F1534" i="1"/>
  <c r="A1534" i="1"/>
  <c r="L1533" i="1"/>
  <c r="F1533" i="1"/>
  <c r="A1533" i="1"/>
  <c r="L1532" i="1"/>
  <c r="F1532" i="1"/>
  <c r="A1532" i="1"/>
  <c r="L1531" i="1"/>
  <c r="F1531" i="1"/>
  <c r="A1531" i="1"/>
  <c r="L1530" i="1"/>
  <c r="F1530" i="1"/>
  <c r="A1530" i="1"/>
  <c r="L1529" i="1"/>
  <c r="F1529" i="1"/>
  <c r="A1529" i="1"/>
  <c r="L1528" i="1"/>
  <c r="F1528" i="1"/>
  <c r="A1528" i="1" s="1"/>
  <c r="L1527" i="1"/>
  <c r="F1527" i="1"/>
  <c r="A1527" i="1"/>
  <c r="L1526" i="1"/>
  <c r="F1526" i="1"/>
  <c r="A1526" i="1"/>
  <c r="L1525" i="1"/>
  <c r="F1525" i="1"/>
  <c r="A1525" i="1"/>
  <c r="L1524" i="1"/>
  <c r="F1524" i="1"/>
  <c r="A1524" i="1"/>
  <c r="L1523" i="1"/>
  <c r="F1523" i="1"/>
  <c r="A1523" i="1"/>
  <c r="L1522" i="1"/>
  <c r="F1522" i="1"/>
  <c r="A1522" i="1"/>
  <c r="L1521" i="1"/>
  <c r="F1521" i="1"/>
  <c r="A1521" i="1"/>
  <c r="L1520" i="1"/>
  <c r="F1520" i="1"/>
  <c r="A1520" i="1"/>
  <c r="L1519" i="1"/>
  <c r="F1519" i="1"/>
  <c r="A1519" i="1"/>
  <c r="L1518" i="1"/>
  <c r="F1518" i="1"/>
  <c r="A1518" i="1"/>
  <c r="L1517" i="1"/>
  <c r="F1517" i="1"/>
  <c r="A1517" i="1"/>
  <c r="L1516" i="1"/>
  <c r="F1516" i="1"/>
  <c r="A1516" i="1"/>
  <c r="L1515" i="1"/>
  <c r="F1515" i="1"/>
  <c r="A1515" i="1"/>
  <c r="L1514" i="1"/>
  <c r="F1514" i="1"/>
  <c r="A1514" i="1"/>
  <c r="L1513" i="1"/>
  <c r="F1513" i="1"/>
  <c r="A1513" i="1"/>
  <c r="L1512" i="1"/>
  <c r="F1512" i="1"/>
  <c r="A1512" i="1"/>
  <c r="L1511" i="1"/>
  <c r="F1511" i="1"/>
  <c r="A1511" i="1"/>
  <c r="L1510" i="1"/>
  <c r="F1510" i="1"/>
  <c r="A1510" i="1"/>
  <c r="L1509" i="1"/>
  <c r="F1509" i="1"/>
  <c r="A1509" i="1"/>
  <c r="L1508" i="1"/>
  <c r="F1508" i="1"/>
  <c r="A1508" i="1"/>
  <c r="L1507" i="1"/>
  <c r="F1507" i="1"/>
  <c r="A1507" i="1"/>
  <c r="L1506" i="1"/>
  <c r="F1506" i="1"/>
  <c r="A1506" i="1"/>
  <c r="L1505" i="1"/>
  <c r="F1505" i="1"/>
  <c r="A1505" i="1"/>
  <c r="L1504" i="1"/>
  <c r="F1504" i="1"/>
  <c r="A1504" i="1" s="1"/>
  <c r="L1503" i="1"/>
  <c r="F1503" i="1"/>
  <c r="A1503" i="1"/>
  <c r="L1502" i="1"/>
  <c r="F1502" i="1"/>
  <c r="A1502" i="1"/>
  <c r="L1501" i="1"/>
  <c r="F1501" i="1"/>
  <c r="A1501" i="1"/>
  <c r="L1500" i="1"/>
  <c r="F1500" i="1"/>
  <c r="A1500" i="1"/>
  <c r="L1499" i="1"/>
  <c r="F1499" i="1"/>
  <c r="A1499" i="1"/>
  <c r="L1498" i="1"/>
  <c r="F1498" i="1"/>
  <c r="A1498" i="1"/>
  <c r="L1497" i="1"/>
  <c r="F1497" i="1"/>
  <c r="A1497" i="1" s="1"/>
  <c r="L1496" i="1"/>
  <c r="F1496" i="1"/>
  <c r="A1496" i="1"/>
  <c r="L1495" i="1"/>
  <c r="F1495" i="1"/>
  <c r="A1495" i="1"/>
  <c r="L1494" i="1"/>
  <c r="F1494" i="1"/>
  <c r="A1494" i="1"/>
  <c r="L1493" i="1"/>
  <c r="F1493" i="1"/>
  <c r="A1493" i="1"/>
  <c r="L1492" i="1"/>
  <c r="F1492" i="1"/>
  <c r="A1492" i="1"/>
  <c r="L1491" i="1"/>
  <c r="F1491" i="1"/>
  <c r="A1491" i="1"/>
  <c r="L1490" i="1"/>
  <c r="F1490" i="1"/>
  <c r="A1490" i="1"/>
  <c r="L1489" i="1"/>
  <c r="F1489" i="1"/>
  <c r="A1489" i="1"/>
  <c r="L1488" i="1"/>
  <c r="F1488" i="1"/>
  <c r="A1488" i="1"/>
  <c r="L1487" i="1"/>
  <c r="F1487" i="1"/>
  <c r="A1487" i="1"/>
  <c r="L1486" i="1"/>
  <c r="F1486" i="1"/>
  <c r="A1486" i="1"/>
  <c r="L1485" i="1"/>
  <c r="F1485" i="1"/>
  <c r="A1485" i="1"/>
  <c r="L1484" i="1"/>
  <c r="F1484" i="1"/>
  <c r="A1484" i="1"/>
  <c r="L1483" i="1"/>
  <c r="F1483" i="1"/>
  <c r="A1483" i="1" s="1"/>
  <c r="L1482" i="1"/>
  <c r="F1482" i="1"/>
  <c r="A1482" i="1"/>
  <c r="L1481" i="1"/>
  <c r="F1481" i="1"/>
  <c r="A1481" i="1"/>
  <c r="L1480" i="1"/>
  <c r="F1480" i="1"/>
  <c r="A1480" i="1"/>
  <c r="L1479" i="1"/>
  <c r="F1479" i="1"/>
  <c r="A1479" i="1"/>
  <c r="L1478" i="1"/>
  <c r="F1478" i="1"/>
  <c r="A1478" i="1"/>
  <c r="L1477" i="1"/>
  <c r="F1477" i="1"/>
  <c r="A1477" i="1"/>
  <c r="L1476" i="1"/>
  <c r="F1476" i="1"/>
  <c r="A1476" i="1"/>
  <c r="L1475" i="1"/>
  <c r="F1475" i="1"/>
  <c r="A1475" i="1"/>
  <c r="L1474" i="1"/>
  <c r="F1474" i="1"/>
  <c r="A1474" i="1"/>
  <c r="L1473" i="1"/>
  <c r="F1473" i="1"/>
  <c r="A1473" i="1"/>
  <c r="L1472" i="1"/>
  <c r="F1472" i="1"/>
  <c r="A1472" i="1"/>
  <c r="L1471" i="1"/>
  <c r="F1471" i="1"/>
  <c r="A1471" i="1"/>
  <c r="L1470" i="1"/>
  <c r="F1470" i="1"/>
  <c r="A1470" i="1"/>
  <c r="L1469" i="1"/>
  <c r="F1469" i="1"/>
  <c r="A1469" i="1"/>
  <c r="L1468" i="1"/>
  <c r="F1468" i="1"/>
  <c r="A1468" i="1"/>
  <c r="L1467" i="1"/>
  <c r="F1467" i="1"/>
  <c r="A1467" i="1"/>
  <c r="L1466" i="1"/>
  <c r="F1466" i="1"/>
  <c r="A1466" i="1"/>
  <c r="L1465" i="1"/>
  <c r="F1465" i="1"/>
  <c r="A1465" i="1"/>
  <c r="L1464" i="1"/>
  <c r="F1464" i="1"/>
  <c r="A1464" i="1"/>
  <c r="L1463" i="1"/>
  <c r="F1463" i="1"/>
  <c r="A1463" i="1"/>
  <c r="L1462" i="1"/>
  <c r="F1462" i="1"/>
  <c r="A1462" i="1"/>
  <c r="L1461" i="1"/>
  <c r="F1461" i="1"/>
  <c r="A1461" i="1"/>
  <c r="L1460" i="1"/>
  <c r="F1460" i="1"/>
  <c r="A1460" i="1"/>
  <c r="L1459" i="1"/>
  <c r="F1459" i="1"/>
  <c r="A1459" i="1"/>
  <c r="L1458" i="1"/>
  <c r="F1458" i="1"/>
  <c r="A1458" i="1"/>
  <c r="L1457" i="1"/>
  <c r="F1457" i="1"/>
  <c r="A1457" i="1"/>
  <c r="L1456" i="1"/>
  <c r="F1456" i="1"/>
  <c r="A1456" i="1"/>
  <c r="L1455" i="1"/>
  <c r="F1455" i="1"/>
  <c r="A1455" i="1" s="1"/>
  <c r="L1454" i="1"/>
  <c r="F1454" i="1"/>
  <c r="A1454" i="1"/>
  <c r="L1453" i="1"/>
  <c r="F1453" i="1"/>
  <c r="A1453" i="1"/>
  <c r="L1452" i="1"/>
  <c r="F1452" i="1"/>
  <c r="A1452" i="1"/>
  <c r="L1451" i="1"/>
  <c r="F1451" i="1"/>
  <c r="A1451" i="1"/>
  <c r="L1450" i="1"/>
  <c r="F1450" i="1"/>
  <c r="A1450" i="1"/>
  <c r="L1449" i="1"/>
  <c r="F1449" i="1"/>
  <c r="A1449" i="1"/>
  <c r="L1448" i="1"/>
  <c r="F1448" i="1"/>
  <c r="A1448" i="1" s="1"/>
  <c r="L1447" i="1"/>
  <c r="F1447" i="1"/>
  <c r="A1447" i="1"/>
  <c r="L1446" i="1"/>
  <c r="F1446" i="1"/>
  <c r="A1446" i="1"/>
  <c r="L1445" i="1"/>
  <c r="F1445" i="1"/>
  <c r="A1445" i="1"/>
  <c r="L1444" i="1"/>
  <c r="F1444" i="1"/>
  <c r="A1444" i="1"/>
  <c r="L1443" i="1"/>
  <c r="F1443" i="1"/>
  <c r="A1443" i="1"/>
  <c r="L1442" i="1"/>
  <c r="F1442" i="1"/>
  <c r="A1442" i="1"/>
  <c r="L1441" i="1"/>
  <c r="F1441" i="1"/>
  <c r="A1441" i="1"/>
  <c r="L1440" i="1"/>
  <c r="F1440" i="1"/>
  <c r="A1440" i="1"/>
  <c r="L1439" i="1"/>
  <c r="F1439" i="1"/>
  <c r="A1439" i="1"/>
  <c r="L1438" i="1"/>
  <c r="F1438" i="1"/>
  <c r="A1438" i="1"/>
  <c r="L1437" i="1"/>
  <c r="F1437" i="1"/>
  <c r="A1437" i="1"/>
  <c r="L1436" i="1"/>
  <c r="F1436" i="1"/>
  <c r="A1436" i="1"/>
  <c r="L1435" i="1"/>
  <c r="F1435" i="1"/>
  <c r="A1435" i="1"/>
  <c r="L1434" i="1"/>
  <c r="F1434" i="1"/>
  <c r="A1434" i="1"/>
  <c r="L1433" i="1"/>
  <c r="F1433" i="1"/>
  <c r="A1433" i="1" s="1"/>
  <c r="L1432" i="1"/>
  <c r="F1432" i="1"/>
  <c r="A1432" i="1"/>
  <c r="L1431" i="1"/>
  <c r="F1431" i="1"/>
  <c r="A1431" i="1"/>
  <c r="L1430" i="1"/>
  <c r="F1430" i="1"/>
  <c r="A1430" i="1"/>
  <c r="L1429" i="1"/>
  <c r="F1429" i="1"/>
  <c r="A1429" i="1"/>
  <c r="L1428" i="1"/>
  <c r="F1428" i="1"/>
  <c r="A1428" i="1"/>
  <c r="L1427" i="1"/>
  <c r="F1427" i="1"/>
  <c r="A1427" i="1"/>
  <c r="L1426" i="1"/>
  <c r="F1426" i="1"/>
  <c r="A1426" i="1"/>
  <c r="L1425" i="1"/>
  <c r="F1425" i="1"/>
  <c r="A1425" i="1"/>
  <c r="L1424" i="1"/>
  <c r="F1424" i="1"/>
  <c r="A1424" i="1"/>
  <c r="L1423" i="1"/>
  <c r="F1423" i="1"/>
  <c r="A1423" i="1"/>
  <c r="L1422" i="1"/>
  <c r="F1422" i="1"/>
  <c r="A1422" i="1"/>
  <c r="L1421" i="1"/>
  <c r="F1421" i="1"/>
  <c r="A1421" i="1"/>
  <c r="L1420" i="1"/>
  <c r="F1420" i="1"/>
  <c r="A1420" i="1"/>
  <c r="L1419" i="1"/>
  <c r="F1419" i="1"/>
  <c r="A1419" i="1"/>
  <c r="L1418" i="1"/>
  <c r="F1418" i="1"/>
  <c r="A1418" i="1"/>
  <c r="L1417" i="1"/>
  <c r="F1417" i="1"/>
  <c r="A1417" i="1"/>
  <c r="L1416" i="1"/>
  <c r="F1416" i="1"/>
  <c r="A1416" i="1"/>
  <c r="L1415" i="1"/>
  <c r="F1415" i="1"/>
  <c r="A1415" i="1"/>
  <c r="L1414" i="1"/>
  <c r="F1414" i="1"/>
  <c r="A1414" i="1"/>
  <c r="L1413" i="1"/>
  <c r="F1413" i="1"/>
  <c r="A1413" i="1"/>
  <c r="L1412" i="1"/>
  <c r="F1412" i="1"/>
  <c r="A1412" i="1"/>
  <c r="L1411" i="1"/>
  <c r="F1411" i="1"/>
  <c r="A1411" i="1"/>
  <c r="L1410" i="1"/>
  <c r="F1410" i="1"/>
  <c r="A1410" i="1"/>
  <c r="L1409" i="1"/>
  <c r="F1409" i="1"/>
  <c r="A1409" i="1"/>
  <c r="L1408" i="1"/>
  <c r="F1408" i="1"/>
  <c r="A1408" i="1"/>
  <c r="L1407" i="1"/>
  <c r="F1407" i="1"/>
  <c r="A1407" i="1"/>
  <c r="L1406" i="1"/>
  <c r="F1406" i="1"/>
  <c r="A1406" i="1"/>
  <c r="L1405" i="1"/>
  <c r="F1405" i="1"/>
  <c r="A1405" i="1"/>
  <c r="L1404" i="1"/>
  <c r="F1404" i="1"/>
  <c r="A1404" i="1"/>
  <c r="L1403" i="1"/>
  <c r="F1403" i="1"/>
  <c r="A1403" i="1"/>
  <c r="L1402" i="1"/>
  <c r="F1402" i="1"/>
  <c r="A1402" i="1"/>
  <c r="L1401" i="1"/>
  <c r="F1401" i="1"/>
  <c r="A1401" i="1"/>
  <c r="L1400" i="1"/>
  <c r="F1400" i="1"/>
  <c r="A1400" i="1"/>
  <c r="L1399" i="1"/>
  <c r="F1399" i="1"/>
  <c r="A1399" i="1"/>
  <c r="L1398" i="1"/>
  <c r="F1398" i="1"/>
  <c r="A1398" i="1" s="1"/>
  <c r="L1397" i="1"/>
  <c r="F1397" i="1"/>
  <c r="A1397" i="1"/>
  <c r="L1396" i="1"/>
  <c r="F1396" i="1"/>
  <c r="A1396" i="1"/>
  <c r="L1395" i="1"/>
  <c r="F1395" i="1"/>
  <c r="A1395" i="1"/>
  <c r="L1394" i="1"/>
  <c r="F1394" i="1"/>
  <c r="A1394" i="1"/>
  <c r="L1393" i="1"/>
  <c r="F1393" i="1"/>
  <c r="A1393" i="1"/>
  <c r="L1392" i="1"/>
  <c r="F1392" i="1"/>
  <c r="A1392" i="1"/>
  <c r="L1391" i="1"/>
  <c r="F1391" i="1"/>
  <c r="A1391" i="1" s="1"/>
  <c r="L1390" i="1"/>
  <c r="F1390" i="1"/>
  <c r="A1390" i="1"/>
  <c r="L1389" i="1"/>
  <c r="F1389" i="1"/>
  <c r="A1389" i="1"/>
  <c r="L1388" i="1"/>
  <c r="F1388" i="1"/>
  <c r="A1388" i="1"/>
  <c r="L1387" i="1"/>
  <c r="F1387" i="1"/>
  <c r="A1387" i="1"/>
  <c r="L1386" i="1"/>
  <c r="F1386" i="1"/>
  <c r="A1386" i="1"/>
  <c r="L1385" i="1"/>
  <c r="F1385" i="1"/>
  <c r="A1385" i="1"/>
  <c r="L1384" i="1"/>
  <c r="F1384" i="1"/>
  <c r="A1384" i="1"/>
  <c r="L1383" i="1"/>
  <c r="F1383" i="1"/>
  <c r="A1383" i="1" s="1"/>
  <c r="L1382" i="1"/>
  <c r="F1382" i="1"/>
  <c r="A1382" i="1"/>
  <c r="L1381" i="1"/>
  <c r="F1381" i="1"/>
  <c r="A1381" i="1"/>
  <c r="L1380" i="1"/>
  <c r="F1380" i="1"/>
  <c r="A1380" i="1"/>
  <c r="L1379" i="1"/>
  <c r="F1379" i="1"/>
  <c r="A1379" i="1"/>
  <c r="L1378" i="1"/>
  <c r="F1378" i="1"/>
  <c r="A1378" i="1"/>
  <c r="L1377" i="1"/>
  <c r="F1377" i="1"/>
  <c r="A1377" i="1"/>
  <c r="L1376" i="1"/>
  <c r="F1376" i="1"/>
  <c r="A1376" i="1"/>
  <c r="L1375" i="1"/>
  <c r="F1375" i="1"/>
  <c r="A1375" i="1"/>
  <c r="L1374" i="1"/>
  <c r="F1374" i="1"/>
  <c r="A1374" i="1" s="1"/>
  <c r="L1373" i="1"/>
  <c r="F1373" i="1"/>
  <c r="A1373" i="1"/>
  <c r="L1372" i="1"/>
  <c r="F1372" i="1"/>
  <c r="A1372" i="1"/>
  <c r="L1371" i="1"/>
  <c r="F1371" i="1"/>
  <c r="A1371" i="1"/>
  <c r="L1370" i="1"/>
  <c r="F1370" i="1"/>
  <c r="A1370" i="1"/>
  <c r="L1369" i="1"/>
  <c r="F1369" i="1"/>
  <c r="A1369" i="1" s="1"/>
  <c r="L1368" i="1"/>
  <c r="F1368" i="1"/>
  <c r="A1368" i="1"/>
  <c r="L1367" i="1"/>
  <c r="F1367" i="1"/>
  <c r="A1367" i="1"/>
  <c r="L1366" i="1"/>
  <c r="F1366" i="1"/>
  <c r="A1366" i="1"/>
  <c r="L1365" i="1"/>
  <c r="F1365" i="1"/>
  <c r="A1365" i="1"/>
  <c r="L1364" i="1"/>
  <c r="F1364" i="1"/>
  <c r="A1364" i="1"/>
  <c r="L1363" i="1"/>
  <c r="F1363" i="1"/>
  <c r="A1363" i="1"/>
  <c r="L1362" i="1"/>
  <c r="F1362" i="1"/>
  <c r="A1362" i="1"/>
  <c r="L1361" i="1"/>
  <c r="F1361" i="1"/>
  <c r="A1361" i="1"/>
  <c r="L1360" i="1"/>
  <c r="F1360" i="1"/>
  <c r="A1360" i="1"/>
  <c r="L1359" i="1"/>
  <c r="F1359" i="1"/>
  <c r="A1359" i="1"/>
  <c r="L1358" i="1"/>
  <c r="F1358" i="1"/>
  <c r="A1358" i="1"/>
  <c r="L1357" i="1"/>
  <c r="F1357" i="1"/>
  <c r="A1357" i="1"/>
  <c r="L1356" i="1"/>
  <c r="F1356" i="1"/>
  <c r="A1356" i="1"/>
  <c r="L1355" i="1"/>
  <c r="F1355" i="1"/>
  <c r="A1355" i="1"/>
  <c r="L1354" i="1"/>
  <c r="F1354" i="1"/>
  <c r="A1354" i="1"/>
  <c r="L1353" i="1"/>
  <c r="F1353" i="1"/>
  <c r="A1353" i="1" s="1"/>
  <c r="L1352" i="1"/>
  <c r="F1352" i="1"/>
  <c r="A1352" i="1"/>
  <c r="L1351" i="1"/>
  <c r="F1351" i="1"/>
  <c r="A1351" i="1"/>
  <c r="L1350" i="1"/>
  <c r="F1350" i="1"/>
  <c r="A1350" i="1"/>
  <c r="L1349" i="1"/>
  <c r="F1349" i="1"/>
  <c r="A1349" i="1"/>
  <c r="L1348" i="1"/>
  <c r="F1348" i="1"/>
  <c r="A1348" i="1"/>
  <c r="L1347" i="1"/>
  <c r="F1347" i="1"/>
  <c r="A1347" i="1"/>
  <c r="L1346" i="1"/>
  <c r="F1346" i="1"/>
  <c r="A1346" i="1"/>
  <c r="L1345" i="1"/>
  <c r="F1345" i="1"/>
  <c r="A1345" i="1"/>
  <c r="L1344" i="1"/>
  <c r="F1344" i="1"/>
  <c r="A1344" i="1"/>
  <c r="L1343" i="1"/>
  <c r="F1343" i="1"/>
  <c r="A1343" i="1"/>
  <c r="L1342" i="1"/>
  <c r="F1342" i="1"/>
  <c r="A1342" i="1"/>
  <c r="L1341" i="1"/>
  <c r="F1341" i="1"/>
  <c r="A1341" i="1"/>
  <c r="L1340" i="1"/>
  <c r="F1340" i="1"/>
  <c r="A1340" i="1"/>
  <c r="L1339" i="1"/>
  <c r="F1339" i="1"/>
  <c r="A1339" i="1"/>
  <c r="L1338" i="1"/>
  <c r="F1338" i="1"/>
  <c r="A1338" i="1"/>
  <c r="L1337" i="1"/>
  <c r="F1337" i="1"/>
  <c r="A1337" i="1"/>
  <c r="L1336" i="1"/>
  <c r="F1336" i="1"/>
  <c r="A1336" i="1"/>
  <c r="L1335" i="1"/>
  <c r="F1335" i="1"/>
  <c r="A1335" i="1"/>
  <c r="L1334" i="1"/>
  <c r="F1334" i="1"/>
  <c r="A1334" i="1"/>
  <c r="L1333" i="1"/>
  <c r="F1333" i="1"/>
  <c r="A1333" i="1"/>
  <c r="L1332" i="1"/>
  <c r="F1332" i="1"/>
  <c r="A1332" i="1"/>
  <c r="L1331" i="1"/>
  <c r="F1331" i="1"/>
  <c r="A1331" i="1"/>
  <c r="L1330" i="1"/>
  <c r="F1330" i="1"/>
  <c r="A1330" i="1"/>
  <c r="L1329" i="1"/>
  <c r="F1329" i="1"/>
  <c r="A1329" i="1"/>
  <c r="L1328" i="1"/>
  <c r="F1328" i="1"/>
  <c r="A1328" i="1"/>
  <c r="L1327" i="1"/>
  <c r="F1327" i="1"/>
  <c r="A1327" i="1"/>
  <c r="L1326" i="1"/>
  <c r="F1326" i="1"/>
  <c r="A1326" i="1"/>
  <c r="L1325" i="1"/>
  <c r="F1325" i="1"/>
  <c r="A1325" i="1"/>
  <c r="L1324" i="1"/>
  <c r="F1324" i="1"/>
  <c r="A1324" i="1"/>
  <c r="L1323" i="1"/>
  <c r="F1323" i="1"/>
  <c r="A1323" i="1"/>
  <c r="L1322" i="1"/>
  <c r="F1322" i="1"/>
  <c r="A1322" i="1"/>
  <c r="L1321" i="1"/>
  <c r="F1321" i="1"/>
  <c r="A1321" i="1"/>
  <c r="L1320" i="1"/>
  <c r="F1320" i="1"/>
  <c r="A1320" i="1"/>
  <c r="L1319" i="1"/>
  <c r="F1319" i="1"/>
  <c r="A1319" i="1"/>
  <c r="L1318" i="1"/>
  <c r="F1318" i="1"/>
  <c r="A1318" i="1"/>
  <c r="L1317" i="1"/>
  <c r="F1317" i="1"/>
  <c r="A1317" i="1" s="1"/>
  <c r="L1316" i="1"/>
  <c r="F1316" i="1"/>
  <c r="A1316" i="1"/>
  <c r="L1315" i="1"/>
  <c r="F1315" i="1"/>
  <c r="A1315" i="1"/>
  <c r="L1314" i="1"/>
  <c r="F1314" i="1"/>
  <c r="A1314" i="1" s="1"/>
  <c r="L1313" i="1"/>
  <c r="F1313" i="1"/>
  <c r="A1313" i="1"/>
  <c r="L1312" i="1"/>
  <c r="F1312" i="1"/>
  <c r="A1312" i="1" s="1"/>
  <c r="L1311" i="1"/>
  <c r="F1311" i="1"/>
  <c r="A1311" i="1"/>
  <c r="L1310" i="1"/>
  <c r="F1310" i="1"/>
  <c r="A1310" i="1" s="1"/>
  <c r="L1309" i="1"/>
  <c r="F1309" i="1"/>
  <c r="A1309" i="1"/>
  <c r="L1308" i="1"/>
  <c r="F1308" i="1"/>
  <c r="A1308" i="1"/>
  <c r="L1307" i="1"/>
  <c r="F1307" i="1"/>
  <c r="A1307" i="1"/>
  <c r="L1306" i="1"/>
  <c r="F1306" i="1"/>
  <c r="A1306" i="1"/>
  <c r="L1305" i="1"/>
  <c r="F1305" i="1"/>
  <c r="A1305" i="1"/>
  <c r="L1304" i="1"/>
  <c r="F1304" i="1"/>
  <c r="A1304" i="1"/>
  <c r="L1303" i="1"/>
  <c r="F1303" i="1"/>
  <c r="A1303" i="1"/>
  <c r="L1302" i="1"/>
  <c r="F1302" i="1"/>
  <c r="A1302" i="1"/>
  <c r="L1301" i="1"/>
  <c r="F1301" i="1"/>
  <c r="A1301" i="1"/>
  <c r="L1300" i="1"/>
  <c r="F1300" i="1"/>
  <c r="A1300" i="1"/>
  <c r="L1299" i="1"/>
  <c r="F1299" i="1"/>
  <c r="A1299" i="1"/>
  <c r="L1298" i="1"/>
  <c r="F1298" i="1"/>
  <c r="A1298" i="1"/>
  <c r="L1297" i="1"/>
  <c r="F1297" i="1"/>
  <c r="A1297" i="1"/>
  <c r="L1296" i="1"/>
  <c r="F1296" i="1"/>
  <c r="A1296" i="1"/>
  <c r="L1295" i="1"/>
  <c r="F1295" i="1"/>
  <c r="A1295" i="1"/>
  <c r="L1294" i="1"/>
  <c r="F1294" i="1"/>
  <c r="A1294" i="1"/>
  <c r="L1293" i="1"/>
  <c r="F1293" i="1"/>
  <c r="A1293" i="1"/>
  <c r="L1292" i="1"/>
  <c r="F1292" i="1"/>
  <c r="A1292" i="1"/>
  <c r="L1291" i="1"/>
  <c r="F1291" i="1"/>
  <c r="A1291" i="1"/>
  <c r="L1290" i="1"/>
  <c r="F1290" i="1"/>
  <c r="A1290" i="1"/>
  <c r="L1289" i="1"/>
  <c r="F1289" i="1"/>
  <c r="A1289" i="1"/>
  <c r="L1288" i="1"/>
  <c r="F1288" i="1"/>
  <c r="A1288" i="1" s="1"/>
  <c r="L1287" i="1"/>
  <c r="F1287" i="1"/>
  <c r="A1287" i="1"/>
  <c r="L1286" i="1"/>
  <c r="F1286" i="1"/>
  <c r="A1286" i="1"/>
  <c r="L1285" i="1"/>
  <c r="F1285" i="1"/>
  <c r="A1285" i="1"/>
  <c r="L1284" i="1"/>
  <c r="F1284" i="1"/>
  <c r="A1284" i="1"/>
  <c r="L1283" i="1"/>
  <c r="F1283" i="1"/>
  <c r="A1283" i="1"/>
  <c r="L1282" i="1"/>
  <c r="F1282" i="1"/>
  <c r="A1282" i="1" s="1"/>
  <c r="L1281" i="1"/>
  <c r="F1281" i="1"/>
  <c r="A1281" i="1"/>
  <c r="L1280" i="1"/>
  <c r="F1280" i="1"/>
  <c r="A1280" i="1"/>
  <c r="L1279" i="1"/>
  <c r="F1279" i="1"/>
  <c r="A1279" i="1"/>
  <c r="L1278" i="1"/>
  <c r="F1278" i="1"/>
  <c r="A1278" i="1"/>
  <c r="L1277" i="1"/>
  <c r="F1277" i="1"/>
  <c r="A1277" i="1"/>
  <c r="L1276" i="1"/>
  <c r="F1276" i="1"/>
  <c r="A1276" i="1"/>
  <c r="L1275" i="1"/>
  <c r="F1275" i="1"/>
  <c r="A1275" i="1" s="1"/>
  <c r="L1274" i="1"/>
  <c r="F1274" i="1"/>
  <c r="A1274" i="1"/>
  <c r="L1273" i="1"/>
  <c r="F1273" i="1"/>
  <c r="A1273" i="1" s="1"/>
  <c r="L1272" i="1"/>
  <c r="F1272" i="1"/>
  <c r="A1272" i="1"/>
  <c r="L1271" i="1"/>
  <c r="F1271" i="1"/>
  <c r="A1271" i="1"/>
  <c r="L1270" i="1"/>
  <c r="F1270" i="1"/>
  <c r="A1270" i="1"/>
  <c r="L1269" i="1"/>
  <c r="F1269" i="1"/>
  <c r="A1269" i="1"/>
  <c r="L1268" i="1"/>
  <c r="F1268" i="1"/>
  <c r="A1268" i="1"/>
  <c r="L1267" i="1"/>
  <c r="F1267" i="1"/>
  <c r="A1267" i="1"/>
  <c r="L1266" i="1"/>
  <c r="F1266" i="1"/>
  <c r="A1266" i="1"/>
  <c r="L1265" i="1"/>
  <c r="F1265" i="1"/>
  <c r="A1265" i="1"/>
  <c r="L1264" i="1"/>
  <c r="F1264" i="1"/>
  <c r="A1264" i="1"/>
  <c r="L1263" i="1"/>
  <c r="F1263" i="1"/>
  <c r="A1263" i="1"/>
  <c r="L1262" i="1"/>
  <c r="F1262" i="1"/>
  <c r="A1262" i="1"/>
  <c r="L1261" i="1"/>
  <c r="F1261" i="1"/>
  <c r="A1261" i="1"/>
  <c r="L1260" i="1"/>
  <c r="F1260" i="1"/>
  <c r="A1260" i="1"/>
  <c r="L1259" i="1"/>
  <c r="F1259" i="1"/>
  <c r="A1259" i="1"/>
  <c r="L1258" i="1"/>
  <c r="F1258" i="1"/>
  <c r="A1258" i="1"/>
  <c r="L1257" i="1"/>
  <c r="F1257" i="1"/>
  <c r="A1257" i="1"/>
  <c r="L1256" i="1"/>
  <c r="F1256" i="1"/>
  <c r="A1256" i="1"/>
  <c r="L1255" i="1"/>
  <c r="F1255" i="1"/>
  <c r="A1255" i="1"/>
  <c r="L1254" i="1"/>
  <c r="F1254" i="1"/>
  <c r="A1254" i="1"/>
  <c r="L1253" i="1"/>
  <c r="F1253" i="1"/>
  <c r="A1253" i="1"/>
  <c r="L1252" i="1"/>
  <c r="F1252" i="1"/>
  <c r="A1252" i="1"/>
  <c r="L1251" i="1"/>
  <c r="F1251" i="1"/>
  <c r="A1251" i="1"/>
  <c r="L1250" i="1"/>
  <c r="F1250" i="1"/>
  <c r="A1250" i="1"/>
  <c r="L1249" i="1"/>
  <c r="F1249" i="1"/>
  <c r="A1249" i="1"/>
  <c r="L1248" i="1"/>
  <c r="F1248" i="1"/>
  <c r="A1248" i="1"/>
  <c r="L1247" i="1"/>
  <c r="F1247" i="1"/>
  <c r="A1247" i="1"/>
  <c r="L1246" i="1"/>
  <c r="F1246" i="1"/>
  <c r="A1246" i="1"/>
  <c r="L1245" i="1"/>
  <c r="F1245" i="1"/>
  <c r="A1245" i="1"/>
  <c r="L1244" i="1"/>
  <c r="F1244" i="1"/>
  <c r="A1244" i="1"/>
  <c r="L1243" i="1"/>
  <c r="F1243" i="1"/>
  <c r="A1243" i="1"/>
  <c r="L1242" i="1"/>
  <c r="F1242" i="1"/>
  <c r="A1242" i="1"/>
  <c r="L1241" i="1"/>
  <c r="F1241" i="1"/>
  <c r="A1241" i="1" s="1"/>
  <c r="L1240" i="1"/>
  <c r="F1240" i="1"/>
  <c r="A1240" i="1"/>
  <c r="L1239" i="1"/>
  <c r="F1239" i="1"/>
  <c r="A1239" i="1"/>
  <c r="L1238" i="1"/>
  <c r="F1238" i="1"/>
  <c r="A1238" i="1"/>
  <c r="L1237" i="1"/>
  <c r="F1237" i="1"/>
  <c r="A1237" i="1"/>
  <c r="L1236" i="1"/>
  <c r="F1236" i="1"/>
  <c r="A1236" i="1"/>
  <c r="L1235" i="1"/>
  <c r="F1235" i="1"/>
  <c r="A1235" i="1"/>
  <c r="L1234" i="1"/>
  <c r="F1234" i="1"/>
  <c r="A1234" i="1"/>
  <c r="L1233" i="1"/>
  <c r="F1233" i="1"/>
  <c r="A1233" i="1"/>
  <c r="L1232" i="1"/>
  <c r="F1232" i="1"/>
  <c r="A1232" i="1"/>
  <c r="L1231" i="1"/>
  <c r="F1231" i="1"/>
  <c r="A1231" i="1"/>
  <c r="L1230" i="1"/>
  <c r="F1230" i="1"/>
  <c r="A1230" i="1"/>
  <c r="L1229" i="1"/>
  <c r="F1229" i="1"/>
  <c r="A1229" i="1" s="1"/>
  <c r="L1228" i="1"/>
  <c r="F1228" i="1"/>
  <c r="A1228" i="1"/>
  <c r="L1227" i="1"/>
  <c r="F1227" i="1"/>
  <c r="A1227" i="1"/>
  <c r="L1226" i="1"/>
  <c r="F1226" i="1"/>
  <c r="A1226" i="1"/>
  <c r="L1225" i="1"/>
  <c r="F1225" i="1"/>
  <c r="A1225" i="1"/>
  <c r="L1224" i="1"/>
  <c r="F1224" i="1"/>
  <c r="A1224" i="1"/>
  <c r="L1223" i="1"/>
  <c r="F1223" i="1"/>
  <c r="A1223" i="1"/>
  <c r="L1222" i="1"/>
  <c r="F1222" i="1"/>
  <c r="A1222" i="1"/>
  <c r="L1221" i="1"/>
  <c r="F1221" i="1"/>
  <c r="A1221" i="1"/>
  <c r="L1220" i="1"/>
  <c r="F1220" i="1"/>
  <c r="A1220" i="1"/>
  <c r="L1219" i="1"/>
  <c r="F1219" i="1"/>
  <c r="A1219" i="1" s="1"/>
  <c r="L1218" i="1"/>
  <c r="F1218" i="1"/>
  <c r="A1218" i="1"/>
  <c r="L1217" i="1"/>
  <c r="F1217" i="1"/>
  <c r="A1217" i="1"/>
  <c r="L1216" i="1"/>
  <c r="F1216" i="1"/>
  <c r="A1216" i="1"/>
  <c r="L1215" i="1"/>
  <c r="F1215" i="1"/>
  <c r="A1215" i="1"/>
  <c r="L1214" i="1"/>
  <c r="F1214" i="1"/>
  <c r="A1214" i="1"/>
  <c r="L1213" i="1"/>
  <c r="F1213" i="1"/>
  <c r="A1213" i="1"/>
  <c r="L1212" i="1"/>
  <c r="F1212" i="1"/>
  <c r="A1212" i="1"/>
  <c r="L1211" i="1"/>
  <c r="F1211" i="1"/>
  <c r="A1211" i="1"/>
  <c r="L1210" i="1"/>
  <c r="F1210" i="1"/>
  <c r="A1210" i="1"/>
  <c r="L1209" i="1"/>
  <c r="F1209" i="1"/>
  <c r="A1209" i="1"/>
  <c r="L1208" i="1"/>
  <c r="F1208" i="1"/>
  <c r="A1208" i="1"/>
  <c r="L1207" i="1"/>
  <c r="F1207" i="1"/>
  <c r="A1207" i="1"/>
  <c r="L1206" i="1"/>
  <c r="F1206" i="1"/>
  <c r="A1206" i="1"/>
  <c r="L1205" i="1"/>
  <c r="F1205" i="1"/>
  <c r="A1205" i="1"/>
  <c r="L1204" i="1"/>
  <c r="F1204" i="1"/>
  <c r="A1204" i="1"/>
  <c r="L1203" i="1"/>
  <c r="F1203" i="1"/>
  <c r="A1203" i="1"/>
  <c r="L1202" i="1"/>
  <c r="F1202" i="1"/>
  <c r="A1202" i="1"/>
  <c r="L1201" i="1"/>
  <c r="F1201" i="1"/>
  <c r="A1201" i="1"/>
  <c r="L1200" i="1"/>
  <c r="F1200" i="1"/>
  <c r="A1200" i="1"/>
  <c r="L1199" i="1"/>
  <c r="F1199" i="1"/>
  <c r="A1199" i="1"/>
  <c r="L1198" i="1"/>
  <c r="F1198" i="1"/>
  <c r="A1198" i="1"/>
  <c r="L1197" i="1"/>
  <c r="F1197" i="1"/>
  <c r="A1197" i="1"/>
  <c r="L1196" i="1"/>
  <c r="F1196" i="1"/>
  <c r="A1196" i="1"/>
  <c r="L1195" i="1"/>
  <c r="F1195" i="1"/>
  <c r="A1195" i="1"/>
  <c r="L1194" i="1"/>
  <c r="F1194" i="1"/>
  <c r="A1194" i="1"/>
  <c r="L1193" i="1"/>
  <c r="F1193" i="1"/>
  <c r="A1193" i="1"/>
  <c r="L1192" i="1"/>
  <c r="F1192" i="1"/>
  <c r="A1192" i="1"/>
  <c r="L1191" i="1"/>
  <c r="F1191" i="1"/>
  <c r="A1191" i="1"/>
  <c r="L1190" i="1"/>
  <c r="F1190" i="1"/>
  <c r="A1190" i="1"/>
  <c r="L1189" i="1"/>
  <c r="F1189" i="1"/>
  <c r="A1189" i="1"/>
  <c r="L1188" i="1"/>
  <c r="F1188" i="1"/>
  <c r="A1188" i="1"/>
  <c r="L1187" i="1"/>
  <c r="F1187" i="1"/>
  <c r="A1187" i="1"/>
  <c r="L1186" i="1"/>
  <c r="F1186" i="1"/>
  <c r="A1186" i="1"/>
  <c r="L1185" i="1"/>
  <c r="F1185" i="1"/>
  <c r="A1185" i="1"/>
  <c r="L1184" i="1"/>
  <c r="F1184" i="1"/>
  <c r="A1184" i="1"/>
  <c r="L1183" i="1"/>
  <c r="F1183" i="1"/>
  <c r="A1183" i="1"/>
  <c r="L1182" i="1"/>
  <c r="F1182" i="1"/>
  <c r="A1182" i="1"/>
  <c r="L1181" i="1"/>
  <c r="F1181" i="1"/>
  <c r="A1181" i="1"/>
  <c r="L1180" i="1"/>
  <c r="F1180" i="1"/>
  <c r="A1180" i="1"/>
  <c r="L1179" i="1"/>
  <c r="F1179" i="1"/>
  <c r="A1179" i="1"/>
  <c r="L1178" i="1"/>
  <c r="F1178" i="1"/>
  <c r="A1178" i="1"/>
  <c r="L1177" i="1"/>
  <c r="F1177" i="1"/>
  <c r="A1177" i="1"/>
  <c r="L1176" i="1"/>
  <c r="F1176" i="1"/>
  <c r="A1176" i="1"/>
  <c r="L1175" i="1"/>
  <c r="F1175" i="1"/>
  <c r="A1175" i="1"/>
  <c r="L1174" i="1"/>
  <c r="F1174" i="1"/>
  <c r="A1174" i="1"/>
  <c r="L1173" i="1"/>
  <c r="F1173" i="1"/>
  <c r="A1173" i="1"/>
  <c r="L1172" i="1"/>
  <c r="F1172" i="1"/>
  <c r="A1172" i="1"/>
  <c r="L1171" i="1"/>
  <c r="F1171" i="1"/>
  <c r="A1171" i="1"/>
  <c r="L1170" i="1"/>
  <c r="F1170" i="1"/>
  <c r="A1170" i="1"/>
  <c r="L1169" i="1"/>
  <c r="F1169" i="1"/>
  <c r="A1169" i="1"/>
  <c r="L1168" i="1"/>
  <c r="F1168" i="1"/>
  <c r="A1168" i="1"/>
  <c r="L1167" i="1"/>
  <c r="F1167" i="1"/>
  <c r="A1167" i="1"/>
  <c r="L1166" i="1"/>
  <c r="F1166" i="1"/>
  <c r="A1166" i="1"/>
  <c r="L1165" i="1"/>
  <c r="F1165" i="1"/>
  <c r="A1165" i="1" s="1"/>
  <c r="L1164" i="1"/>
  <c r="F1164" i="1"/>
  <c r="A1164" i="1"/>
  <c r="L1163" i="1"/>
  <c r="F1163" i="1"/>
  <c r="A1163" i="1"/>
  <c r="L1162" i="1"/>
  <c r="F1162" i="1"/>
  <c r="A1162" i="1"/>
  <c r="L1161" i="1"/>
  <c r="F1161" i="1"/>
  <c r="A1161" i="1"/>
  <c r="L1160" i="1"/>
  <c r="F1160" i="1"/>
  <c r="A1160" i="1"/>
  <c r="L1159" i="1"/>
  <c r="F1159" i="1"/>
  <c r="A1159" i="1"/>
  <c r="L1158" i="1"/>
  <c r="F1158" i="1"/>
  <c r="A1158" i="1"/>
  <c r="L1157" i="1"/>
  <c r="F1157" i="1"/>
  <c r="A1157" i="1"/>
  <c r="L1156" i="1"/>
  <c r="F1156" i="1"/>
  <c r="A1156" i="1"/>
  <c r="L1155" i="1"/>
  <c r="F1155" i="1"/>
  <c r="A1155" i="1"/>
  <c r="L1154" i="1"/>
  <c r="F1154" i="1"/>
  <c r="A1154" i="1"/>
  <c r="L1153" i="1"/>
  <c r="F1153" i="1"/>
  <c r="A1153" i="1" s="1"/>
  <c r="L1152" i="1"/>
  <c r="F1152" i="1"/>
  <c r="A1152" i="1"/>
  <c r="L1151" i="1"/>
  <c r="F1151" i="1"/>
  <c r="A1151" i="1"/>
  <c r="L1150" i="1"/>
  <c r="F1150" i="1"/>
  <c r="A1150" i="1"/>
  <c r="L1149" i="1"/>
  <c r="F1149" i="1"/>
  <c r="A1149" i="1" s="1"/>
  <c r="L1148" i="1"/>
  <c r="F1148" i="1"/>
  <c r="A1148" i="1"/>
  <c r="L1147" i="1"/>
  <c r="F1147" i="1"/>
  <c r="A1147" i="1"/>
  <c r="L1146" i="1"/>
  <c r="F1146" i="1"/>
  <c r="A1146" i="1"/>
  <c r="L1145" i="1"/>
  <c r="F1145" i="1"/>
  <c r="A1145" i="1"/>
  <c r="L1144" i="1"/>
  <c r="F1144" i="1"/>
  <c r="A1144" i="1"/>
  <c r="L1143" i="1"/>
  <c r="F1143" i="1"/>
  <c r="A1143" i="1"/>
  <c r="L1142" i="1"/>
  <c r="F1142" i="1"/>
  <c r="A1142" i="1"/>
  <c r="L1141" i="1"/>
  <c r="F1141" i="1"/>
  <c r="A1141" i="1" s="1"/>
  <c r="L1140" i="1"/>
  <c r="F1140" i="1"/>
  <c r="A1140" i="1"/>
  <c r="L1139" i="1"/>
  <c r="F1139" i="1"/>
  <c r="A1139" i="1"/>
  <c r="L1138" i="1"/>
  <c r="F1138" i="1"/>
  <c r="A1138" i="1"/>
  <c r="L1137" i="1"/>
  <c r="F1137" i="1"/>
  <c r="A1137" i="1"/>
  <c r="L1136" i="1"/>
  <c r="F1136" i="1"/>
  <c r="A1136" i="1"/>
  <c r="L1135" i="1"/>
  <c r="F1135" i="1"/>
  <c r="A1135" i="1"/>
  <c r="L1134" i="1"/>
  <c r="F1134" i="1"/>
  <c r="A1134" i="1"/>
  <c r="L1133" i="1"/>
  <c r="F1133" i="1"/>
  <c r="A1133" i="1"/>
  <c r="L1132" i="1"/>
  <c r="F1132" i="1"/>
  <c r="A1132" i="1"/>
  <c r="L1131" i="1"/>
  <c r="F1131" i="1"/>
  <c r="A1131" i="1"/>
  <c r="L1130" i="1"/>
  <c r="F1130" i="1"/>
  <c r="A1130" i="1"/>
  <c r="L1129" i="1"/>
  <c r="F1129" i="1"/>
  <c r="A1129" i="1" s="1"/>
  <c r="L1128" i="1"/>
  <c r="F1128" i="1"/>
  <c r="A1128" i="1"/>
  <c r="L1127" i="1"/>
  <c r="F1127" i="1"/>
  <c r="A1127" i="1"/>
  <c r="L1126" i="1"/>
  <c r="F1126" i="1"/>
  <c r="A1126" i="1"/>
  <c r="L1125" i="1"/>
  <c r="F1125" i="1"/>
  <c r="A1125" i="1" s="1"/>
  <c r="L1124" i="1"/>
  <c r="F1124" i="1"/>
  <c r="A1124" i="1"/>
  <c r="L1123" i="1"/>
  <c r="F1123" i="1"/>
  <c r="A1123" i="1"/>
  <c r="L1122" i="1"/>
  <c r="F1122" i="1"/>
  <c r="A1122" i="1"/>
  <c r="L1121" i="1"/>
  <c r="F1121" i="1"/>
  <c r="A1121" i="1"/>
  <c r="L1120" i="1"/>
  <c r="F1120" i="1"/>
  <c r="A1120" i="1"/>
  <c r="L1119" i="1"/>
  <c r="F1119" i="1"/>
  <c r="A1119" i="1"/>
  <c r="L1118" i="1"/>
  <c r="F1118" i="1"/>
  <c r="A1118" i="1"/>
  <c r="L1117" i="1"/>
  <c r="F1117" i="1"/>
  <c r="A1117" i="1"/>
  <c r="L1116" i="1"/>
  <c r="F1116" i="1"/>
  <c r="A1116" i="1"/>
  <c r="L1115" i="1"/>
  <c r="F1115" i="1"/>
  <c r="A1115" i="1"/>
  <c r="L1114" i="1"/>
  <c r="F1114" i="1"/>
  <c r="A1114" i="1"/>
  <c r="L1113" i="1"/>
  <c r="F1113" i="1"/>
  <c r="A1113" i="1"/>
  <c r="L1112" i="1"/>
  <c r="F1112" i="1"/>
  <c r="A1112" i="1"/>
  <c r="L1111" i="1"/>
  <c r="F1111" i="1"/>
  <c r="A1111" i="1"/>
  <c r="L1110" i="1"/>
  <c r="F1110" i="1"/>
  <c r="A1110" i="1"/>
  <c r="L1109" i="1"/>
  <c r="F1109" i="1"/>
  <c r="A1109" i="1"/>
  <c r="L1108" i="1"/>
  <c r="F1108" i="1"/>
  <c r="A1108" i="1"/>
  <c r="L1107" i="1"/>
  <c r="F1107" i="1"/>
  <c r="A1107" i="1"/>
  <c r="L1106" i="1"/>
  <c r="F1106" i="1"/>
  <c r="A1106" i="1"/>
  <c r="L1105" i="1"/>
  <c r="F1105" i="1"/>
  <c r="A1105" i="1"/>
  <c r="L1104" i="1"/>
  <c r="F1104" i="1"/>
  <c r="A1104" i="1"/>
  <c r="L1103" i="1"/>
  <c r="F1103" i="1"/>
  <c r="A1103" i="1"/>
  <c r="L1102" i="1"/>
  <c r="F1102" i="1"/>
  <c r="A1102" i="1"/>
  <c r="L1101" i="1"/>
  <c r="F1101" i="1"/>
  <c r="A1101" i="1"/>
  <c r="L1100" i="1"/>
  <c r="F1100" i="1"/>
  <c r="A1100" i="1"/>
  <c r="L1099" i="1"/>
  <c r="F1099" i="1"/>
  <c r="A1099" i="1"/>
  <c r="L1098" i="1"/>
  <c r="F1098" i="1"/>
  <c r="A1098" i="1"/>
  <c r="L1097" i="1"/>
  <c r="F1097" i="1"/>
  <c r="A1097" i="1"/>
  <c r="L1096" i="1"/>
  <c r="F1096" i="1"/>
  <c r="A1096" i="1"/>
  <c r="L1095" i="1"/>
  <c r="F1095" i="1"/>
  <c r="A1095" i="1"/>
  <c r="L1094" i="1"/>
  <c r="F1094" i="1"/>
  <c r="A1094" i="1"/>
  <c r="L1093" i="1"/>
  <c r="F1093" i="1"/>
  <c r="A1093" i="1"/>
  <c r="L1092" i="1"/>
  <c r="F1092" i="1"/>
  <c r="A1092" i="1"/>
  <c r="L1091" i="1"/>
  <c r="F1091" i="1"/>
  <c r="A1091" i="1"/>
  <c r="L1090" i="1"/>
  <c r="F1090" i="1"/>
  <c r="A1090" i="1" s="1"/>
  <c r="L1089" i="1"/>
  <c r="F1089" i="1"/>
  <c r="A1089" i="1"/>
  <c r="L1088" i="1"/>
  <c r="F1088" i="1"/>
  <c r="A1088" i="1"/>
  <c r="L1087" i="1"/>
  <c r="F1087" i="1"/>
  <c r="A1087" i="1"/>
  <c r="L1086" i="1"/>
  <c r="F1086" i="1"/>
  <c r="A1086" i="1"/>
  <c r="L1085" i="1"/>
  <c r="F1085" i="1"/>
  <c r="A1085" i="1"/>
  <c r="L1084" i="1"/>
  <c r="F1084" i="1"/>
  <c r="A1084" i="1" s="1"/>
  <c r="L1083" i="1"/>
  <c r="F1083" i="1"/>
  <c r="A1083" i="1"/>
  <c r="L1082" i="1"/>
  <c r="F1082" i="1"/>
  <c r="A1082" i="1"/>
  <c r="L1081" i="1"/>
  <c r="F1081" i="1"/>
  <c r="A1081" i="1"/>
  <c r="L1080" i="1"/>
  <c r="F1080" i="1"/>
  <c r="A1080" i="1"/>
  <c r="L1079" i="1"/>
  <c r="F1079" i="1"/>
  <c r="A1079" i="1"/>
  <c r="L1078" i="1"/>
  <c r="F1078" i="1"/>
  <c r="A1078" i="1"/>
  <c r="L1077" i="1"/>
  <c r="F1077" i="1"/>
  <c r="A1077" i="1"/>
  <c r="L1076" i="1"/>
  <c r="F1076" i="1"/>
  <c r="A1076" i="1"/>
  <c r="L1075" i="1"/>
  <c r="F1075" i="1"/>
  <c r="A1075" i="1" s="1"/>
  <c r="L1074" i="1"/>
  <c r="F1074" i="1"/>
  <c r="A1074" i="1"/>
  <c r="L1073" i="1"/>
  <c r="F1073" i="1"/>
  <c r="A1073" i="1"/>
  <c r="L1072" i="1"/>
  <c r="F1072" i="1"/>
  <c r="A1072" i="1" s="1"/>
  <c r="L1071" i="1"/>
  <c r="F1071" i="1"/>
  <c r="A1071" i="1"/>
  <c r="L1070" i="1"/>
  <c r="F1070" i="1"/>
  <c r="A1070" i="1"/>
  <c r="L1069" i="1"/>
  <c r="F1069" i="1"/>
  <c r="A1069" i="1"/>
  <c r="L1068" i="1"/>
  <c r="F1068" i="1"/>
  <c r="A1068" i="1"/>
  <c r="L1067" i="1"/>
  <c r="F1067" i="1"/>
  <c r="A1067" i="1"/>
  <c r="L1066" i="1"/>
  <c r="F1066" i="1"/>
  <c r="A1066" i="1"/>
  <c r="L1065" i="1"/>
  <c r="F1065" i="1"/>
  <c r="A1065" i="1"/>
  <c r="L1064" i="1"/>
  <c r="F1064" i="1"/>
  <c r="A1064" i="1"/>
  <c r="L1063" i="1"/>
  <c r="F1063" i="1"/>
  <c r="A1063" i="1"/>
  <c r="L1062" i="1"/>
  <c r="F1062" i="1"/>
  <c r="A1062" i="1"/>
  <c r="L1061" i="1"/>
  <c r="F1061" i="1"/>
  <c r="A1061" i="1"/>
  <c r="L1060" i="1"/>
  <c r="F1060" i="1"/>
  <c r="A1060" i="1"/>
  <c r="L1059" i="1"/>
  <c r="F1059" i="1"/>
  <c r="A1059" i="1"/>
  <c r="L1058" i="1"/>
  <c r="F1058" i="1"/>
  <c r="A1058" i="1"/>
  <c r="L1057" i="1"/>
  <c r="F1057" i="1"/>
  <c r="A1057" i="1"/>
  <c r="L1056" i="1"/>
  <c r="F1056" i="1"/>
  <c r="A1056" i="1"/>
  <c r="L1055" i="1"/>
  <c r="F1055" i="1"/>
  <c r="A1055" i="1"/>
  <c r="L1054" i="1"/>
  <c r="F1054" i="1"/>
  <c r="A1054" i="1"/>
  <c r="L1053" i="1"/>
  <c r="F1053" i="1"/>
  <c r="A1053" i="1"/>
  <c r="L1052" i="1"/>
  <c r="F1052" i="1"/>
  <c r="A1052" i="1"/>
  <c r="L1051" i="1"/>
  <c r="F1051" i="1"/>
  <c r="A1051" i="1"/>
  <c r="L1050" i="1"/>
  <c r="F1050" i="1"/>
  <c r="A1050" i="1"/>
  <c r="L1049" i="1"/>
  <c r="F1049" i="1"/>
  <c r="A1049" i="1" s="1"/>
  <c r="L1048" i="1"/>
  <c r="F1048" i="1"/>
  <c r="A1048" i="1"/>
  <c r="L1047" i="1"/>
  <c r="F1047" i="1"/>
  <c r="A1047" i="1"/>
  <c r="L1046" i="1"/>
  <c r="F1046" i="1"/>
  <c r="A1046" i="1"/>
  <c r="L1045" i="1"/>
  <c r="F1045" i="1"/>
  <c r="A1045" i="1"/>
  <c r="L1044" i="1"/>
  <c r="F1044" i="1"/>
  <c r="A1044" i="1"/>
  <c r="L1043" i="1"/>
  <c r="F1043" i="1"/>
  <c r="A1043" i="1"/>
  <c r="L1042" i="1"/>
  <c r="F1042" i="1"/>
  <c r="A1042" i="1"/>
  <c r="L1041" i="1"/>
  <c r="F1041" i="1"/>
  <c r="A1041" i="1"/>
  <c r="L1040" i="1"/>
  <c r="F1040" i="1"/>
  <c r="A1040" i="1"/>
  <c r="L1039" i="1"/>
  <c r="F1039" i="1"/>
  <c r="A1039" i="1"/>
  <c r="L1038" i="1"/>
  <c r="F1038" i="1"/>
  <c r="A1038" i="1"/>
  <c r="L1037" i="1"/>
  <c r="F1037" i="1"/>
  <c r="A1037" i="1"/>
  <c r="L1036" i="1"/>
  <c r="F1036" i="1"/>
  <c r="A1036" i="1"/>
  <c r="L1035" i="1"/>
  <c r="F1035" i="1"/>
  <c r="A1035" i="1"/>
  <c r="L1034" i="1"/>
  <c r="F1034" i="1"/>
  <c r="A1034" i="1"/>
  <c r="L1033" i="1"/>
  <c r="F1033" i="1"/>
  <c r="A1033" i="1"/>
  <c r="L1032" i="1"/>
  <c r="F1032" i="1"/>
  <c r="A1032" i="1"/>
  <c r="L1031" i="1"/>
  <c r="F1031" i="1"/>
  <c r="A1031" i="1"/>
  <c r="L1030" i="1"/>
  <c r="F1030" i="1"/>
  <c r="A1030" i="1"/>
  <c r="L1029" i="1"/>
  <c r="F1029" i="1"/>
  <c r="A1029" i="1"/>
  <c r="L1028" i="1"/>
  <c r="F1028" i="1"/>
  <c r="A1028" i="1"/>
  <c r="L1027" i="1"/>
  <c r="F1027" i="1"/>
  <c r="A1027" i="1"/>
  <c r="L1026" i="1"/>
  <c r="F1026" i="1"/>
  <c r="A1026" i="1"/>
  <c r="L1025" i="1"/>
  <c r="F1025" i="1"/>
  <c r="A1025" i="1"/>
  <c r="L1024" i="1"/>
  <c r="F1024" i="1"/>
  <c r="A1024" i="1"/>
  <c r="L1023" i="1"/>
  <c r="F1023" i="1"/>
  <c r="A1023" i="1"/>
  <c r="L1022" i="1"/>
  <c r="F1022" i="1"/>
  <c r="A1022" i="1"/>
  <c r="L1021" i="1"/>
  <c r="F1021" i="1"/>
  <c r="A1021" i="1"/>
  <c r="L1020" i="1"/>
  <c r="F1020" i="1"/>
  <c r="A1020" i="1"/>
  <c r="L1019" i="1"/>
  <c r="F1019" i="1"/>
  <c r="A1019" i="1"/>
  <c r="L1018" i="1"/>
  <c r="F1018" i="1"/>
  <c r="A1018" i="1"/>
  <c r="L1017" i="1"/>
  <c r="F1017" i="1"/>
  <c r="A1017" i="1"/>
  <c r="L1016" i="1"/>
  <c r="F1016" i="1"/>
  <c r="A1016" i="1"/>
  <c r="L1015" i="1"/>
  <c r="F1015" i="1"/>
  <c r="A1015" i="1"/>
  <c r="L1014" i="1"/>
  <c r="F1014" i="1"/>
  <c r="A1014" i="1"/>
  <c r="L1013" i="1"/>
  <c r="F1013" i="1"/>
  <c r="A1013" i="1"/>
  <c r="L1012" i="1"/>
  <c r="F1012" i="1"/>
  <c r="A1012" i="1"/>
  <c r="L1011" i="1"/>
  <c r="F1011" i="1"/>
  <c r="A1011" i="1"/>
  <c r="L1010" i="1"/>
  <c r="F1010" i="1"/>
  <c r="A1010" i="1"/>
  <c r="L1009" i="1"/>
  <c r="F1009" i="1"/>
  <c r="A1009" i="1"/>
  <c r="L1008" i="1"/>
  <c r="F1008" i="1"/>
  <c r="A1008" i="1"/>
  <c r="L1007" i="1"/>
  <c r="F1007" i="1"/>
  <c r="A1007" i="1"/>
  <c r="L1006" i="1"/>
  <c r="F1006" i="1"/>
  <c r="A1006" i="1"/>
  <c r="L1005" i="1"/>
  <c r="F1005" i="1"/>
  <c r="A1005" i="1"/>
  <c r="L1004" i="1"/>
  <c r="F1004" i="1"/>
  <c r="A1004" i="1" s="1"/>
  <c r="L1003" i="1"/>
  <c r="F1003" i="1"/>
  <c r="A1003" i="1"/>
  <c r="L1002" i="1"/>
  <c r="F1002" i="1"/>
  <c r="A1002" i="1"/>
  <c r="L1001" i="1"/>
  <c r="F1001" i="1"/>
  <c r="A1001" i="1"/>
  <c r="L1000" i="1"/>
  <c r="F1000" i="1"/>
  <c r="A1000" i="1"/>
  <c r="L999" i="1"/>
  <c r="F999" i="1"/>
  <c r="A999" i="1"/>
  <c r="L998" i="1"/>
  <c r="F998" i="1"/>
  <c r="A998" i="1"/>
  <c r="L997" i="1"/>
  <c r="F997" i="1"/>
  <c r="A997" i="1"/>
  <c r="L996" i="1"/>
  <c r="F996" i="1"/>
  <c r="A996" i="1"/>
  <c r="L995" i="1"/>
  <c r="F995" i="1"/>
  <c r="A995" i="1"/>
  <c r="L994" i="1"/>
  <c r="F994" i="1"/>
  <c r="A994" i="1"/>
  <c r="L993" i="1"/>
  <c r="F993" i="1"/>
  <c r="A993" i="1"/>
  <c r="L992" i="1"/>
  <c r="F992" i="1"/>
  <c r="A992" i="1"/>
  <c r="L991" i="1"/>
  <c r="F991" i="1"/>
  <c r="A991" i="1"/>
  <c r="L990" i="1"/>
  <c r="F990" i="1"/>
  <c r="A990" i="1"/>
  <c r="L989" i="1"/>
  <c r="F989" i="1"/>
  <c r="A989" i="1"/>
  <c r="L988" i="1"/>
  <c r="F988" i="1"/>
  <c r="A988" i="1"/>
  <c r="L987" i="1"/>
  <c r="F987" i="1"/>
  <c r="A987" i="1"/>
  <c r="L986" i="1"/>
  <c r="F986" i="1"/>
  <c r="A986" i="1"/>
  <c r="L985" i="1"/>
  <c r="F985" i="1"/>
  <c r="A985" i="1"/>
  <c r="L984" i="1"/>
  <c r="F984" i="1"/>
  <c r="A984" i="1"/>
  <c r="L983" i="1"/>
  <c r="F983" i="1"/>
  <c r="A983" i="1"/>
  <c r="L982" i="1"/>
  <c r="F982" i="1"/>
  <c r="A982" i="1"/>
  <c r="L981" i="1"/>
  <c r="F981" i="1"/>
  <c r="A981" i="1"/>
  <c r="L980" i="1"/>
  <c r="F980" i="1"/>
  <c r="A980" i="1"/>
  <c r="L979" i="1"/>
  <c r="F979" i="1"/>
  <c r="A979" i="1"/>
  <c r="L978" i="1"/>
  <c r="F978" i="1"/>
  <c r="A978" i="1"/>
  <c r="L977" i="1"/>
  <c r="F977" i="1"/>
  <c r="A977" i="1"/>
  <c r="L976" i="1"/>
  <c r="F976" i="1"/>
  <c r="A976" i="1"/>
  <c r="L975" i="1"/>
  <c r="F975" i="1"/>
  <c r="A975" i="1"/>
  <c r="L974" i="1"/>
  <c r="F974" i="1"/>
  <c r="A974" i="1" s="1"/>
  <c r="L973" i="1"/>
  <c r="F973" i="1"/>
  <c r="A973" i="1"/>
  <c r="L972" i="1"/>
  <c r="F972" i="1"/>
  <c r="A972" i="1"/>
  <c r="L971" i="1"/>
  <c r="F971" i="1"/>
  <c r="A971" i="1"/>
  <c r="L970" i="1"/>
  <c r="F970" i="1"/>
  <c r="A970" i="1"/>
  <c r="L969" i="1"/>
  <c r="F969" i="1"/>
  <c r="A969" i="1"/>
  <c r="L968" i="1"/>
  <c r="F968" i="1"/>
  <c r="A968" i="1"/>
  <c r="L967" i="1"/>
  <c r="F967" i="1"/>
  <c r="A967" i="1"/>
  <c r="L966" i="1"/>
  <c r="F966" i="1"/>
  <c r="A966" i="1"/>
  <c r="L965" i="1"/>
  <c r="F965" i="1"/>
  <c r="A965" i="1"/>
  <c r="L964" i="1"/>
  <c r="F964" i="1"/>
  <c r="A964" i="1"/>
  <c r="L963" i="1"/>
  <c r="F963" i="1"/>
  <c r="A963" i="1"/>
  <c r="L962" i="1"/>
  <c r="F962" i="1"/>
  <c r="A962" i="1"/>
  <c r="L961" i="1"/>
  <c r="F961" i="1"/>
  <c r="A961" i="1"/>
  <c r="L960" i="1"/>
  <c r="F960" i="1"/>
  <c r="A960" i="1"/>
  <c r="L959" i="1"/>
  <c r="F959" i="1"/>
  <c r="A959" i="1"/>
  <c r="L958" i="1"/>
  <c r="F958" i="1"/>
  <c r="A958" i="1"/>
  <c r="L957" i="1"/>
  <c r="F957" i="1"/>
  <c r="A957" i="1"/>
  <c r="L956" i="1"/>
  <c r="F956" i="1"/>
  <c r="A956" i="1"/>
  <c r="L955" i="1"/>
  <c r="F955" i="1"/>
  <c r="A955" i="1"/>
  <c r="L954" i="1"/>
  <c r="F954" i="1"/>
  <c r="A954" i="1" s="1"/>
  <c r="L953" i="1"/>
  <c r="F953" i="1"/>
  <c r="A953" i="1"/>
  <c r="L952" i="1"/>
  <c r="F952" i="1"/>
  <c r="A952" i="1"/>
  <c r="L951" i="1"/>
  <c r="F951" i="1"/>
  <c r="A951" i="1"/>
  <c r="L950" i="1"/>
  <c r="F950" i="1"/>
  <c r="A950" i="1"/>
  <c r="L949" i="1"/>
  <c r="F949" i="1"/>
  <c r="A949" i="1"/>
  <c r="L948" i="1"/>
  <c r="F948" i="1"/>
  <c r="A948" i="1"/>
  <c r="L947" i="1"/>
  <c r="F947" i="1"/>
  <c r="A947" i="1"/>
  <c r="L946" i="1"/>
  <c r="F946" i="1"/>
  <c r="A946" i="1"/>
  <c r="L945" i="1"/>
  <c r="F945" i="1"/>
  <c r="A945" i="1"/>
  <c r="L944" i="1"/>
  <c r="F944" i="1"/>
  <c r="A944" i="1"/>
  <c r="L943" i="1"/>
  <c r="F943" i="1"/>
  <c r="A943" i="1"/>
  <c r="L942" i="1"/>
  <c r="F942" i="1"/>
  <c r="A942" i="1"/>
  <c r="L941" i="1"/>
  <c r="F941" i="1"/>
  <c r="A941" i="1"/>
  <c r="L940" i="1"/>
  <c r="F940" i="1"/>
  <c r="A940" i="1"/>
  <c r="L939" i="1"/>
  <c r="F939" i="1"/>
  <c r="A939" i="1"/>
  <c r="L938" i="1"/>
  <c r="F938" i="1"/>
  <c r="A938" i="1"/>
  <c r="L937" i="1"/>
  <c r="F937" i="1"/>
  <c r="A937" i="1"/>
  <c r="L936" i="1"/>
  <c r="F936" i="1"/>
  <c r="A936" i="1"/>
  <c r="L935" i="1"/>
  <c r="F935" i="1"/>
  <c r="A935" i="1"/>
  <c r="L934" i="1"/>
  <c r="F934" i="1"/>
  <c r="A934" i="1"/>
  <c r="L933" i="1"/>
  <c r="F933" i="1"/>
  <c r="A933" i="1"/>
  <c r="L932" i="1"/>
  <c r="F932" i="1"/>
  <c r="A932" i="1"/>
  <c r="L931" i="1"/>
  <c r="F931" i="1"/>
  <c r="A931" i="1"/>
  <c r="L930" i="1"/>
  <c r="F930" i="1"/>
  <c r="A930" i="1"/>
  <c r="L929" i="1"/>
  <c r="F929" i="1"/>
  <c r="A929" i="1"/>
  <c r="L928" i="1"/>
  <c r="F928" i="1"/>
  <c r="A928" i="1"/>
  <c r="L927" i="1"/>
  <c r="F927" i="1"/>
  <c r="A927" i="1"/>
  <c r="L926" i="1"/>
  <c r="F926" i="1"/>
  <c r="A926" i="1"/>
  <c r="L925" i="1"/>
  <c r="F925" i="1"/>
  <c r="A925" i="1"/>
  <c r="L924" i="1"/>
  <c r="F924" i="1"/>
  <c r="A924" i="1"/>
  <c r="L923" i="1"/>
  <c r="F923" i="1"/>
  <c r="A923" i="1"/>
  <c r="L922" i="1"/>
  <c r="F922" i="1"/>
  <c r="A922" i="1"/>
  <c r="L921" i="1"/>
  <c r="F921" i="1"/>
  <c r="A921" i="1"/>
  <c r="L920" i="1"/>
  <c r="F920" i="1"/>
  <c r="A920" i="1"/>
  <c r="L919" i="1"/>
  <c r="F919" i="1"/>
  <c r="A919" i="1"/>
  <c r="L918" i="1"/>
  <c r="F918" i="1"/>
  <c r="A918" i="1"/>
  <c r="L917" i="1"/>
  <c r="F917" i="1"/>
  <c r="A917" i="1"/>
  <c r="L916" i="1"/>
  <c r="F916" i="1"/>
  <c r="A916" i="1" s="1"/>
  <c r="L915" i="1"/>
  <c r="F915" i="1"/>
  <c r="A915" i="1"/>
  <c r="L914" i="1"/>
  <c r="F914" i="1"/>
  <c r="A914" i="1"/>
  <c r="L913" i="1"/>
  <c r="F913" i="1"/>
  <c r="A913" i="1"/>
  <c r="L912" i="1"/>
  <c r="F912" i="1"/>
  <c r="A912" i="1" s="1"/>
  <c r="L911" i="1"/>
  <c r="F911" i="1"/>
  <c r="A911" i="1"/>
  <c r="L910" i="1"/>
  <c r="F910" i="1"/>
  <c r="A910" i="1"/>
  <c r="L909" i="1"/>
  <c r="F909" i="1"/>
  <c r="A909" i="1"/>
  <c r="L908" i="1"/>
  <c r="F908" i="1"/>
  <c r="A908" i="1" s="1"/>
  <c r="L907" i="1"/>
  <c r="F907" i="1"/>
  <c r="A907" i="1"/>
  <c r="L906" i="1"/>
  <c r="F906" i="1"/>
  <c r="A906" i="1"/>
  <c r="L905" i="1"/>
  <c r="F905" i="1"/>
  <c r="A905" i="1"/>
  <c r="L904" i="1"/>
  <c r="F904" i="1"/>
  <c r="A904" i="1"/>
  <c r="L903" i="1"/>
  <c r="F903" i="1"/>
  <c r="A903" i="1"/>
  <c r="L902" i="1"/>
  <c r="F902" i="1"/>
  <c r="A902" i="1"/>
  <c r="L901" i="1"/>
  <c r="F901" i="1"/>
  <c r="A901" i="1"/>
  <c r="L900" i="1"/>
  <c r="F900" i="1"/>
  <c r="A900" i="1"/>
  <c r="L899" i="1"/>
  <c r="F899" i="1"/>
  <c r="A899" i="1"/>
  <c r="L898" i="1"/>
  <c r="F898" i="1"/>
  <c r="A898" i="1"/>
  <c r="L897" i="1"/>
  <c r="F897" i="1"/>
  <c r="A897" i="1"/>
  <c r="L896" i="1"/>
  <c r="F896" i="1"/>
  <c r="A896" i="1"/>
  <c r="L895" i="1"/>
  <c r="F895" i="1"/>
  <c r="A895" i="1"/>
  <c r="L894" i="1"/>
  <c r="F894" i="1"/>
  <c r="A894" i="1" s="1"/>
  <c r="L893" i="1"/>
  <c r="F893" i="1"/>
  <c r="A893" i="1"/>
  <c r="L892" i="1"/>
  <c r="F892" i="1"/>
  <c r="A892" i="1"/>
  <c r="L891" i="1"/>
  <c r="F891" i="1"/>
  <c r="A891" i="1"/>
  <c r="L890" i="1"/>
  <c r="F890" i="1"/>
  <c r="A890" i="1" s="1"/>
  <c r="L889" i="1"/>
  <c r="F889" i="1"/>
  <c r="A889" i="1"/>
  <c r="L888" i="1"/>
  <c r="F888" i="1"/>
  <c r="A888" i="1"/>
  <c r="L887" i="1"/>
  <c r="F887" i="1"/>
  <c r="A887" i="1"/>
  <c r="L886" i="1"/>
  <c r="F886" i="1"/>
  <c r="A886" i="1"/>
  <c r="L885" i="1"/>
  <c r="F885" i="1"/>
  <c r="A885" i="1"/>
  <c r="L884" i="1"/>
  <c r="F884" i="1"/>
  <c r="A884" i="1"/>
  <c r="L883" i="1"/>
  <c r="F883" i="1"/>
  <c r="A883" i="1"/>
  <c r="L882" i="1"/>
  <c r="F882" i="1"/>
  <c r="A882" i="1" s="1"/>
  <c r="L881" i="1"/>
  <c r="F881" i="1"/>
  <c r="A881" i="1"/>
  <c r="L880" i="1"/>
  <c r="F880" i="1"/>
  <c r="A880" i="1"/>
  <c r="L879" i="1"/>
  <c r="F879" i="1"/>
  <c r="A879" i="1"/>
  <c r="L878" i="1"/>
  <c r="F878" i="1"/>
  <c r="A878" i="1"/>
  <c r="L877" i="1"/>
  <c r="F877" i="1"/>
  <c r="A877" i="1"/>
  <c r="L876" i="1"/>
  <c r="F876" i="1"/>
  <c r="A876" i="1"/>
  <c r="L875" i="1"/>
  <c r="F875" i="1"/>
  <c r="A875" i="1"/>
  <c r="L874" i="1"/>
  <c r="F874" i="1"/>
  <c r="A874" i="1" s="1"/>
  <c r="L873" i="1"/>
  <c r="F873" i="1"/>
  <c r="A873" i="1"/>
  <c r="L872" i="1"/>
  <c r="F872" i="1"/>
  <c r="A872" i="1"/>
  <c r="L871" i="1"/>
  <c r="F871" i="1"/>
  <c r="A871" i="1"/>
  <c r="L870" i="1"/>
  <c r="F870" i="1"/>
  <c r="A870" i="1"/>
  <c r="L869" i="1"/>
  <c r="F869" i="1"/>
  <c r="A869" i="1"/>
  <c r="L868" i="1"/>
  <c r="F868" i="1"/>
  <c r="A868" i="1"/>
  <c r="L867" i="1"/>
  <c r="F867" i="1"/>
  <c r="A867" i="1"/>
  <c r="L866" i="1"/>
  <c r="F866" i="1"/>
  <c r="A866" i="1"/>
  <c r="L865" i="1"/>
  <c r="F865" i="1"/>
  <c r="A865" i="1"/>
  <c r="L864" i="1"/>
  <c r="F864" i="1"/>
  <c r="A864" i="1"/>
  <c r="L863" i="1"/>
  <c r="F863" i="1"/>
  <c r="A863" i="1"/>
  <c r="L862" i="1"/>
  <c r="F862" i="1"/>
  <c r="A862" i="1"/>
  <c r="L861" i="1"/>
  <c r="F861" i="1"/>
  <c r="A861" i="1"/>
  <c r="L860" i="1"/>
  <c r="F860" i="1"/>
  <c r="A860" i="1"/>
  <c r="L859" i="1"/>
  <c r="F859" i="1"/>
  <c r="A859" i="1"/>
  <c r="L858" i="1"/>
  <c r="F858" i="1"/>
  <c r="A858" i="1"/>
  <c r="L857" i="1"/>
  <c r="F857" i="1"/>
  <c r="A857" i="1"/>
  <c r="L856" i="1"/>
  <c r="F856" i="1"/>
  <c r="A856" i="1"/>
  <c r="L855" i="1"/>
  <c r="F855" i="1"/>
  <c r="A855" i="1"/>
  <c r="L854" i="1"/>
  <c r="F854" i="1"/>
  <c r="A854" i="1"/>
  <c r="L853" i="1"/>
  <c r="F853" i="1"/>
  <c r="A853" i="1"/>
  <c r="L852" i="1"/>
  <c r="F852" i="1"/>
  <c r="A852" i="1"/>
  <c r="L851" i="1"/>
  <c r="F851" i="1"/>
  <c r="A851" i="1"/>
  <c r="L850" i="1"/>
  <c r="F850" i="1"/>
  <c r="A850" i="1"/>
  <c r="L849" i="1"/>
  <c r="F849" i="1"/>
  <c r="A849" i="1"/>
  <c r="L848" i="1"/>
  <c r="F848" i="1"/>
  <c r="A848" i="1"/>
  <c r="L847" i="1"/>
  <c r="F847" i="1"/>
  <c r="A847" i="1"/>
  <c r="L846" i="1"/>
  <c r="F846" i="1"/>
  <c r="A846" i="1"/>
  <c r="L845" i="1"/>
  <c r="F845" i="1"/>
  <c r="A845" i="1"/>
  <c r="L844" i="1"/>
  <c r="F844" i="1"/>
  <c r="A844" i="1"/>
  <c r="L843" i="1"/>
  <c r="F843" i="1"/>
  <c r="A843" i="1"/>
  <c r="L842" i="1"/>
  <c r="F842" i="1"/>
  <c r="A842" i="1"/>
  <c r="L841" i="1"/>
  <c r="F841" i="1"/>
  <c r="A841" i="1"/>
  <c r="L840" i="1"/>
  <c r="F840" i="1"/>
  <c r="A840" i="1" s="1"/>
  <c r="L839" i="1"/>
  <c r="F839" i="1"/>
  <c r="A839" i="1"/>
  <c r="L838" i="1"/>
  <c r="F838" i="1"/>
  <c r="A838" i="1"/>
  <c r="L837" i="1"/>
  <c r="F837" i="1"/>
  <c r="A837" i="1"/>
  <c r="L836" i="1"/>
  <c r="F836" i="1"/>
  <c r="A836" i="1"/>
  <c r="L835" i="1"/>
  <c r="F835" i="1"/>
  <c r="A835" i="1"/>
  <c r="L834" i="1"/>
  <c r="F834" i="1"/>
  <c r="A834" i="1"/>
  <c r="L833" i="1"/>
  <c r="F833" i="1"/>
  <c r="A833" i="1"/>
  <c r="L832" i="1"/>
  <c r="F832" i="1"/>
  <c r="A832" i="1"/>
  <c r="L831" i="1"/>
  <c r="F831" i="1"/>
  <c r="A831" i="1"/>
  <c r="L830" i="1"/>
  <c r="F830" i="1"/>
  <c r="A830" i="1"/>
  <c r="L829" i="1"/>
  <c r="F829" i="1"/>
  <c r="A829" i="1"/>
  <c r="L828" i="1"/>
  <c r="F828" i="1"/>
  <c r="A828" i="1"/>
  <c r="L827" i="1"/>
  <c r="F827" i="1"/>
  <c r="A827" i="1"/>
  <c r="L826" i="1"/>
  <c r="F826" i="1"/>
  <c r="A826" i="1"/>
  <c r="L825" i="1"/>
  <c r="F825" i="1"/>
  <c r="A825" i="1"/>
  <c r="L824" i="1"/>
  <c r="F824" i="1"/>
  <c r="A824" i="1"/>
  <c r="L823" i="1"/>
  <c r="F823" i="1"/>
  <c r="A823" i="1"/>
  <c r="L822" i="1"/>
  <c r="F822" i="1"/>
  <c r="A822" i="1"/>
  <c r="L821" i="1"/>
  <c r="F821" i="1"/>
  <c r="A821" i="1" s="1"/>
  <c r="L820" i="1"/>
  <c r="F820" i="1"/>
  <c r="A820" i="1"/>
  <c r="L819" i="1"/>
  <c r="F819" i="1"/>
  <c r="A819" i="1"/>
  <c r="L818" i="1"/>
  <c r="F818" i="1"/>
  <c r="A818" i="1"/>
  <c r="L817" i="1"/>
  <c r="F817" i="1"/>
  <c r="A817" i="1"/>
  <c r="L816" i="1"/>
  <c r="F816" i="1"/>
  <c r="A816" i="1"/>
  <c r="L815" i="1"/>
  <c r="F815" i="1"/>
  <c r="A815" i="1"/>
  <c r="L814" i="1"/>
  <c r="F814" i="1"/>
  <c r="A814" i="1"/>
  <c r="L813" i="1"/>
  <c r="F813" i="1"/>
  <c r="A813" i="1"/>
  <c r="L812" i="1"/>
  <c r="F812" i="1"/>
  <c r="A812" i="1"/>
  <c r="L811" i="1"/>
  <c r="F811" i="1"/>
  <c r="A811" i="1"/>
  <c r="L810" i="1"/>
  <c r="F810" i="1"/>
  <c r="A810" i="1"/>
  <c r="L809" i="1"/>
  <c r="F809" i="1"/>
  <c r="A809" i="1"/>
  <c r="L808" i="1"/>
  <c r="F808" i="1"/>
  <c r="A808" i="1"/>
  <c r="L807" i="1"/>
  <c r="F807" i="1"/>
  <c r="A807" i="1"/>
  <c r="L806" i="1"/>
  <c r="F806" i="1"/>
  <c r="A806" i="1"/>
  <c r="L805" i="1"/>
  <c r="F805" i="1"/>
  <c r="A805" i="1"/>
  <c r="L804" i="1"/>
  <c r="F804" i="1"/>
  <c r="A804" i="1"/>
  <c r="L803" i="1"/>
  <c r="F803" i="1"/>
  <c r="A803" i="1"/>
  <c r="L802" i="1"/>
  <c r="F802" i="1"/>
  <c r="A802" i="1"/>
  <c r="L801" i="1"/>
  <c r="F801" i="1"/>
  <c r="A801" i="1"/>
  <c r="L800" i="1"/>
  <c r="F800" i="1"/>
  <c r="A800" i="1"/>
  <c r="L799" i="1"/>
  <c r="F799" i="1"/>
  <c r="A799" i="1"/>
  <c r="L798" i="1"/>
  <c r="F798" i="1"/>
  <c r="A798" i="1"/>
  <c r="L797" i="1"/>
  <c r="F797" i="1"/>
  <c r="A797" i="1"/>
  <c r="L796" i="1"/>
  <c r="F796" i="1"/>
  <c r="A796" i="1"/>
  <c r="L795" i="1"/>
  <c r="F795" i="1"/>
  <c r="A795" i="1"/>
  <c r="L794" i="1"/>
  <c r="F794" i="1"/>
  <c r="A794" i="1"/>
  <c r="L793" i="1"/>
  <c r="F793" i="1"/>
  <c r="A793" i="1"/>
  <c r="L792" i="1"/>
  <c r="F792" i="1"/>
  <c r="A792" i="1"/>
  <c r="L791" i="1"/>
  <c r="F791" i="1"/>
  <c r="A791" i="1"/>
  <c r="L790" i="1"/>
  <c r="F790" i="1"/>
  <c r="A790" i="1"/>
  <c r="L789" i="1"/>
  <c r="F789" i="1"/>
  <c r="A789" i="1"/>
  <c r="L788" i="1"/>
  <c r="F788" i="1"/>
  <c r="A788" i="1"/>
  <c r="L787" i="1"/>
  <c r="F787" i="1"/>
  <c r="A787" i="1"/>
  <c r="L786" i="1"/>
  <c r="F786" i="1"/>
  <c r="A786" i="1"/>
  <c r="L785" i="1"/>
  <c r="F785" i="1"/>
  <c r="A785" i="1"/>
  <c r="L784" i="1"/>
  <c r="F784" i="1"/>
  <c r="A784" i="1"/>
  <c r="L783" i="1"/>
  <c r="F783" i="1"/>
  <c r="A783" i="1"/>
  <c r="L782" i="1"/>
  <c r="F782" i="1"/>
  <c r="A782" i="1"/>
  <c r="L781" i="1"/>
  <c r="F781" i="1"/>
  <c r="A781" i="1"/>
  <c r="L780" i="1"/>
  <c r="F780" i="1"/>
  <c r="A780" i="1"/>
  <c r="L779" i="1"/>
  <c r="F779" i="1"/>
  <c r="A779" i="1"/>
  <c r="L778" i="1"/>
  <c r="F778" i="1"/>
  <c r="A778" i="1"/>
  <c r="L777" i="1"/>
  <c r="F777" i="1"/>
  <c r="A777" i="1"/>
  <c r="L776" i="1"/>
  <c r="F776" i="1"/>
  <c r="A776" i="1"/>
  <c r="L775" i="1"/>
  <c r="F775" i="1"/>
  <c r="A775" i="1"/>
  <c r="L774" i="1"/>
  <c r="F774" i="1"/>
  <c r="A774" i="1"/>
  <c r="L773" i="1"/>
  <c r="F773" i="1"/>
  <c r="A773" i="1" s="1"/>
  <c r="L772" i="1"/>
  <c r="F772" i="1"/>
  <c r="A772" i="1"/>
  <c r="L771" i="1"/>
  <c r="F771" i="1"/>
  <c r="A771" i="1"/>
  <c r="L770" i="1"/>
  <c r="F770" i="1"/>
  <c r="A770" i="1"/>
  <c r="L769" i="1"/>
  <c r="F769" i="1"/>
  <c r="A769" i="1" s="1"/>
  <c r="L768" i="1"/>
  <c r="F768" i="1"/>
  <c r="A768" i="1"/>
  <c r="L767" i="1"/>
  <c r="F767" i="1"/>
  <c r="A767" i="1"/>
  <c r="L766" i="1"/>
  <c r="F766" i="1"/>
  <c r="A766" i="1"/>
  <c r="L765" i="1"/>
  <c r="F765" i="1"/>
  <c r="A765" i="1"/>
  <c r="L764" i="1"/>
  <c r="F764" i="1"/>
  <c r="A764" i="1"/>
  <c r="L763" i="1"/>
  <c r="F763" i="1"/>
  <c r="A763" i="1"/>
  <c r="L762" i="1"/>
  <c r="F762" i="1"/>
  <c r="A762" i="1"/>
  <c r="L761" i="1"/>
  <c r="F761" i="1"/>
  <c r="A761" i="1"/>
  <c r="L760" i="1"/>
  <c r="F760" i="1"/>
  <c r="A760" i="1"/>
  <c r="L759" i="1"/>
  <c r="F759" i="1"/>
  <c r="A759" i="1"/>
  <c r="L758" i="1"/>
  <c r="F758" i="1"/>
  <c r="A758" i="1"/>
  <c r="L757" i="1"/>
  <c r="F757" i="1"/>
  <c r="A757" i="1" s="1"/>
  <c r="L756" i="1"/>
  <c r="F756" i="1"/>
  <c r="A756" i="1"/>
  <c r="L755" i="1"/>
  <c r="F755" i="1"/>
  <c r="A755" i="1"/>
  <c r="L754" i="1"/>
  <c r="F754" i="1"/>
  <c r="A754" i="1"/>
  <c r="L753" i="1"/>
  <c r="F753" i="1"/>
  <c r="A753" i="1"/>
  <c r="L752" i="1"/>
  <c r="F752" i="1"/>
  <c r="A752" i="1"/>
  <c r="L751" i="1"/>
  <c r="F751" i="1"/>
  <c r="A751" i="1"/>
  <c r="L750" i="1"/>
  <c r="F750" i="1"/>
  <c r="A750" i="1" s="1"/>
  <c r="L749" i="1"/>
  <c r="F749" i="1"/>
  <c r="A749" i="1"/>
  <c r="L748" i="1"/>
  <c r="F748" i="1"/>
  <c r="A748" i="1"/>
  <c r="L747" i="1"/>
  <c r="F747" i="1"/>
  <c r="A747" i="1"/>
  <c r="L746" i="1"/>
  <c r="F746" i="1"/>
  <c r="A746" i="1"/>
  <c r="L745" i="1"/>
  <c r="F745" i="1"/>
  <c r="A745" i="1"/>
  <c r="L744" i="1"/>
  <c r="F744" i="1"/>
  <c r="A744" i="1" s="1"/>
  <c r="L743" i="1"/>
  <c r="F743" i="1"/>
  <c r="A743" i="1"/>
  <c r="L742" i="1"/>
  <c r="F742" i="1"/>
  <c r="A742" i="1"/>
  <c r="L741" i="1"/>
  <c r="F741" i="1"/>
  <c r="A741" i="1"/>
  <c r="L740" i="1"/>
  <c r="F740" i="1"/>
  <c r="A740" i="1"/>
  <c r="L739" i="1"/>
  <c r="F739" i="1"/>
  <c r="A739" i="1"/>
  <c r="L738" i="1"/>
  <c r="F738" i="1"/>
  <c r="A738" i="1"/>
  <c r="L737" i="1"/>
  <c r="F737" i="1"/>
  <c r="A737" i="1"/>
  <c r="L736" i="1"/>
  <c r="F736" i="1"/>
  <c r="A736" i="1"/>
  <c r="L735" i="1"/>
  <c r="F735" i="1"/>
  <c r="A735" i="1"/>
  <c r="L734" i="1"/>
  <c r="F734" i="1"/>
  <c r="A734" i="1"/>
  <c r="L733" i="1"/>
  <c r="F733" i="1"/>
  <c r="A733" i="1"/>
  <c r="L732" i="1"/>
  <c r="F732" i="1"/>
  <c r="A732" i="1"/>
  <c r="L731" i="1"/>
  <c r="F731" i="1"/>
  <c r="A731" i="1"/>
  <c r="L730" i="1"/>
  <c r="F730" i="1"/>
  <c r="A730" i="1" s="1"/>
  <c r="L729" i="1"/>
  <c r="F729" i="1"/>
  <c r="A729" i="1"/>
  <c r="L728" i="1"/>
  <c r="F728" i="1"/>
  <c r="A728" i="1"/>
  <c r="L727" i="1"/>
  <c r="F727" i="1"/>
  <c r="A727" i="1"/>
  <c r="L726" i="1"/>
  <c r="F726" i="1"/>
  <c r="A726" i="1"/>
  <c r="L725" i="1"/>
  <c r="F725" i="1"/>
  <c r="A725" i="1"/>
  <c r="L724" i="1"/>
  <c r="F724" i="1"/>
  <c r="A724" i="1"/>
  <c r="L723" i="1"/>
  <c r="F723" i="1"/>
  <c r="A723" i="1"/>
  <c r="L722" i="1"/>
  <c r="F722" i="1"/>
  <c r="A722" i="1"/>
  <c r="L721" i="1"/>
  <c r="F721" i="1"/>
  <c r="A721" i="1"/>
  <c r="L720" i="1"/>
  <c r="F720" i="1"/>
  <c r="A720" i="1"/>
  <c r="L719" i="1"/>
  <c r="F719" i="1"/>
  <c r="A719" i="1"/>
  <c r="L718" i="1"/>
  <c r="F718" i="1"/>
  <c r="A718" i="1"/>
  <c r="L717" i="1"/>
  <c r="F717" i="1"/>
  <c r="A717" i="1"/>
  <c r="L716" i="1"/>
  <c r="F716" i="1"/>
  <c r="A716" i="1"/>
  <c r="L715" i="1"/>
  <c r="F715" i="1"/>
  <c r="A715" i="1"/>
  <c r="L714" i="1"/>
  <c r="F714" i="1"/>
  <c r="A714" i="1"/>
  <c r="L713" i="1"/>
  <c r="F713" i="1"/>
  <c r="A713" i="1"/>
  <c r="L712" i="1"/>
  <c r="F712" i="1"/>
  <c r="A712" i="1"/>
  <c r="L711" i="1"/>
  <c r="F711" i="1"/>
  <c r="A711" i="1"/>
  <c r="L710" i="1"/>
  <c r="F710" i="1"/>
  <c r="A710" i="1"/>
  <c r="L709" i="1"/>
  <c r="F709" i="1"/>
  <c r="A709" i="1"/>
  <c r="L708" i="1"/>
  <c r="F708" i="1"/>
  <c r="A708" i="1"/>
  <c r="L707" i="1"/>
  <c r="F707" i="1"/>
  <c r="A707" i="1"/>
  <c r="L706" i="1"/>
  <c r="F706" i="1"/>
  <c r="A706" i="1"/>
  <c r="L705" i="1"/>
  <c r="F705" i="1"/>
  <c r="A705" i="1"/>
  <c r="L704" i="1"/>
  <c r="F704" i="1"/>
  <c r="A704" i="1" s="1"/>
  <c r="L703" i="1"/>
  <c r="F703" i="1"/>
  <c r="A703" i="1"/>
  <c r="L702" i="1"/>
  <c r="F702" i="1"/>
  <c r="A702" i="1"/>
  <c r="L701" i="1"/>
  <c r="F701" i="1"/>
  <c r="A701" i="1"/>
  <c r="L700" i="1"/>
  <c r="F700" i="1"/>
  <c r="A700" i="1"/>
  <c r="L699" i="1"/>
  <c r="F699" i="1"/>
  <c r="A699" i="1"/>
  <c r="L698" i="1"/>
  <c r="F698" i="1"/>
  <c r="A698" i="1"/>
  <c r="L697" i="1"/>
  <c r="F697" i="1"/>
  <c r="A697" i="1"/>
  <c r="L696" i="1"/>
  <c r="F696" i="1"/>
  <c r="A696" i="1"/>
  <c r="L695" i="1"/>
  <c r="F695" i="1"/>
  <c r="A695" i="1"/>
  <c r="L694" i="1"/>
  <c r="F694" i="1"/>
  <c r="A694" i="1"/>
  <c r="L693" i="1"/>
  <c r="F693" i="1"/>
  <c r="A693" i="1"/>
  <c r="L692" i="1"/>
  <c r="F692" i="1"/>
  <c r="A692" i="1"/>
  <c r="L691" i="1"/>
  <c r="F691" i="1"/>
  <c r="A691" i="1" s="1"/>
  <c r="L690" i="1"/>
  <c r="F690" i="1"/>
  <c r="A690" i="1" s="1"/>
  <c r="L689" i="1"/>
  <c r="F689" i="1"/>
  <c r="A689" i="1"/>
  <c r="L688" i="1"/>
  <c r="F688" i="1"/>
  <c r="A688" i="1"/>
  <c r="L687" i="1"/>
  <c r="F687" i="1"/>
  <c r="A687" i="1"/>
  <c r="L686" i="1"/>
  <c r="F686" i="1"/>
  <c r="A686" i="1"/>
  <c r="L685" i="1"/>
  <c r="F685" i="1"/>
  <c r="A685" i="1" s="1"/>
  <c r="L684" i="1"/>
  <c r="F684" i="1"/>
  <c r="A684" i="1"/>
  <c r="L683" i="1"/>
  <c r="F683" i="1"/>
  <c r="A683" i="1"/>
  <c r="L682" i="1"/>
  <c r="F682" i="1"/>
  <c r="A682" i="1"/>
  <c r="L681" i="1"/>
  <c r="F681" i="1"/>
  <c r="A681" i="1"/>
  <c r="L680" i="1"/>
  <c r="F680" i="1"/>
  <c r="A680" i="1"/>
  <c r="L679" i="1"/>
  <c r="F679" i="1"/>
  <c r="A679" i="1"/>
  <c r="L678" i="1"/>
  <c r="F678" i="1"/>
  <c r="A678" i="1"/>
  <c r="L677" i="1"/>
  <c r="F677" i="1"/>
  <c r="A677" i="1"/>
  <c r="L676" i="1"/>
  <c r="F676" i="1"/>
  <c r="A676" i="1"/>
  <c r="L675" i="1"/>
  <c r="F675" i="1"/>
  <c r="A675" i="1"/>
  <c r="L674" i="1"/>
  <c r="F674" i="1"/>
  <c r="A674" i="1"/>
  <c r="L673" i="1"/>
  <c r="F673" i="1"/>
  <c r="A673" i="1"/>
  <c r="L672" i="1"/>
  <c r="F672" i="1"/>
  <c r="A672" i="1"/>
  <c r="L671" i="1"/>
  <c r="F671" i="1"/>
  <c r="A671" i="1"/>
  <c r="L670" i="1"/>
  <c r="F670" i="1"/>
  <c r="A670" i="1"/>
  <c r="L669" i="1"/>
  <c r="F669" i="1"/>
  <c r="A669" i="1"/>
  <c r="L668" i="1"/>
  <c r="F668" i="1"/>
  <c r="A668" i="1"/>
  <c r="L667" i="1"/>
  <c r="F667" i="1"/>
  <c r="A667" i="1"/>
  <c r="L666" i="1"/>
  <c r="F666" i="1"/>
  <c r="A666" i="1"/>
  <c r="L665" i="1"/>
  <c r="F665" i="1"/>
  <c r="A665" i="1" s="1"/>
  <c r="L664" i="1"/>
  <c r="F664" i="1"/>
  <c r="A664" i="1"/>
  <c r="L663" i="1"/>
  <c r="F663" i="1"/>
  <c r="A663" i="1"/>
  <c r="L662" i="1"/>
  <c r="F662" i="1"/>
  <c r="A662" i="1"/>
  <c r="L661" i="1"/>
  <c r="F661" i="1"/>
  <c r="A661" i="1"/>
  <c r="L660" i="1"/>
  <c r="F660" i="1"/>
  <c r="A660" i="1"/>
  <c r="L659" i="1"/>
  <c r="F659" i="1"/>
  <c r="A659" i="1"/>
  <c r="L658" i="1"/>
  <c r="F658" i="1"/>
  <c r="A658" i="1"/>
  <c r="L657" i="1"/>
  <c r="F657" i="1"/>
  <c r="A657" i="1"/>
  <c r="L656" i="1"/>
  <c r="F656" i="1"/>
  <c r="A656" i="1"/>
  <c r="L655" i="1"/>
  <c r="F655" i="1"/>
  <c r="A655" i="1"/>
  <c r="L654" i="1"/>
  <c r="F654" i="1"/>
  <c r="A654" i="1"/>
  <c r="L653" i="1"/>
  <c r="F653" i="1"/>
  <c r="A653" i="1"/>
  <c r="L652" i="1"/>
  <c r="F652" i="1"/>
  <c r="A652" i="1"/>
  <c r="L651" i="1"/>
  <c r="F651" i="1"/>
  <c r="A651" i="1"/>
  <c r="L650" i="1"/>
  <c r="F650" i="1"/>
  <c r="A650" i="1"/>
  <c r="L649" i="1"/>
  <c r="F649" i="1"/>
  <c r="A649" i="1"/>
  <c r="L648" i="1"/>
  <c r="F648" i="1"/>
  <c r="A648" i="1"/>
  <c r="L647" i="1"/>
  <c r="F647" i="1"/>
  <c r="A647" i="1"/>
  <c r="L646" i="1"/>
  <c r="F646" i="1"/>
  <c r="A646" i="1"/>
  <c r="L645" i="1"/>
  <c r="F645" i="1"/>
  <c r="A645" i="1"/>
  <c r="L644" i="1"/>
  <c r="F644" i="1"/>
  <c r="A644" i="1"/>
  <c r="L643" i="1"/>
  <c r="F643" i="1"/>
  <c r="A643" i="1"/>
  <c r="L642" i="1"/>
  <c r="F642" i="1"/>
  <c r="A642" i="1"/>
  <c r="L641" i="1"/>
  <c r="F641" i="1"/>
  <c r="A641" i="1"/>
  <c r="L640" i="1"/>
  <c r="F640" i="1"/>
  <c r="A640" i="1"/>
  <c r="L639" i="1"/>
  <c r="F639" i="1"/>
  <c r="A639" i="1"/>
  <c r="L638" i="1"/>
  <c r="F638" i="1"/>
  <c r="A638" i="1"/>
  <c r="L637" i="1"/>
  <c r="F637" i="1"/>
  <c r="A637" i="1"/>
  <c r="L636" i="1"/>
  <c r="F636" i="1"/>
  <c r="A636" i="1"/>
  <c r="L635" i="1"/>
  <c r="F635" i="1"/>
  <c r="A635" i="1"/>
  <c r="L634" i="1"/>
  <c r="F634" i="1"/>
  <c r="A634" i="1"/>
  <c r="L633" i="1"/>
  <c r="F633" i="1"/>
  <c r="A633" i="1"/>
  <c r="L632" i="1"/>
  <c r="F632" i="1"/>
  <c r="A632" i="1"/>
  <c r="L631" i="1"/>
  <c r="F631" i="1"/>
  <c r="A631" i="1"/>
  <c r="L630" i="1"/>
  <c r="F630" i="1"/>
  <c r="A630" i="1"/>
  <c r="L629" i="1"/>
  <c r="F629" i="1"/>
  <c r="A629" i="1"/>
  <c r="L628" i="1"/>
  <c r="F628" i="1"/>
  <c r="A628" i="1"/>
  <c r="L627" i="1"/>
  <c r="F627" i="1"/>
  <c r="A627" i="1"/>
  <c r="L626" i="1"/>
  <c r="F626" i="1"/>
  <c r="A626" i="1"/>
  <c r="L625" i="1"/>
  <c r="F625" i="1"/>
  <c r="A625" i="1"/>
  <c r="L624" i="1"/>
  <c r="F624" i="1"/>
  <c r="A624" i="1"/>
  <c r="L623" i="1"/>
  <c r="F623" i="1"/>
  <c r="A623" i="1"/>
  <c r="L622" i="1"/>
  <c r="F622" i="1"/>
  <c r="A622" i="1"/>
  <c r="L621" i="1"/>
  <c r="F621" i="1"/>
  <c r="A621" i="1"/>
  <c r="L620" i="1"/>
  <c r="F620" i="1"/>
  <c r="A620" i="1"/>
  <c r="L619" i="1"/>
  <c r="F619" i="1"/>
  <c r="A619" i="1"/>
  <c r="L618" i="1"/>
  <c r="F618" i="1"/>
  <c r="A618" i="1"/>
  <c r="L617" i="1"/>
  <c r="F617" i="1"/>
  <c r="A617" i="1"/>
  <c r="L616" i="1"/>
  <c r="F616" i="1"/>
  <c r="A616" i="1"/>
  <c r="L615" i="1"/>
  <c r="F615" i="1"/>
  <c r="A615" i="1"/>
  <c r="L614" i="1"/>
  <c r="F614" i="1"/>
  <c r="A614" i="1"/>
  <c r="L613" i="1"/>
  <c r="F613" i="1"/>
  <c r="A613" i="1"/>
  <c r="L612" i="1"/>
  <c r="F612" i="1"/>
  <c r="A612" i="1"/>
  <c r="L611" i="1"/>
  <c r="F611" i="1"/>
  <c r="A611" i="1"/>
  <c r="L610" i="1"/>
  <c r="F610" i="1"/>
  <c r="A610" i="1"/>
  <c r="L609" i="1"/>
  <c r="F609" i="1"/>
  <c r="A609" i="1"/>
  <c r="L608" i="1"/>
  <c r="F608" i="1"/>
  <c r="A608" i="1"/>
  <c r="L607" i="1"/>
  <c r="F607" i="1"/>
  <c r="A607" i="1"/>
  <c r="L606" i="1"/>
  <c r="F606" i="1"/>
  <c r="A606" i="1"/>
  <c r="L605" i="1"/>
  <c r="F605" i="1"/>
  <c r="A605" i="1"/>
  <c r="L604" i="1"/>
  <c r="F604" i="1"/>
  <c r="A604" i="1"/>
  <c r="L603" i="1"/>
  <c r="F603" i="1"/>
  <c r="A603" i="1"/>
  <c r="L602" i="1"/>
  <c r="F602" i="1"/>
  <c r="A602" i="1"/>
  <c r="L601" i="1"/>
  <c r="F601" i="1"/>
  <c r="A601" i="1"/>
  <c r="L600" i="1"/>
  <c r="F600" i="1"/>
  <c r="A600" i="1"/>
  <c r="L599" i="1"/>
  <c r="F599" i="1"/>
  <c r="A599" i="1"/>
  <c r="L598" i="1"/>
  <c r="F598" i="1"/>
  <c r="A598" i="1"/>
  <c r="L597" i="1"/>
  <c r="F597" i="1"/>
  <c r="A597" i="1"/>
  <c r="L596" i="1"/>
  <c r="F596" i="1"/>
  <c r="A596" i="1"/>
  <c r="L595" i="1"/>
  <c r="F595" i="1"/>
  <c r="A595" i="1"/>
  <c r="L594" i="1"/>
  <c r="F594" i="1"/>
  <c r="A594" i="1"/>
  <c r="L593" i="1"/>
  <c r="F593" i="1"/>
  <c r="A593" i="1"/>
  <c r="L592" i="1"/>
  <c r="F592" i="1"/>
  <c r="A592" i="1"/>
  <c r="L591" i="1"/>
  <c r="F591" i="1"/>
  <c r="A591" i="1"/>
  <c r="L590" i="1"/>
  <c r="F590" i="1"/>
  <c r="A590" i="1"/>
  <c r="L589" i="1"/>
  <c r="F589" i="1"/>
  <c r="A589" i="1"/>
  <c r="L588" i="1"/>
  <c r="F588" i="1"/>
  <c r="A588" i="1"/>
  <c r="L587" i="1"/>
  <c r="F587" i="1"/>
  <c r="A587" i="1"/>
  <c r="L586" i="1"/>
  <c r="F586" i="1"/>
  <c r="A586" i="1"/>
  <c r="L585" i="1"/>
  <c r="F585" i="1"/>
  <c r="A585" i="1"/>
  <c r="L584" i="1"/>
  <c r="F584" i="1"/>
  <c r="A584" i="1"/>
  <c r="L583" i="1"/>
  <c r="F583" i="1"/>
  <c r="A583" i="1"/>
  <c r="L582" i="1"/>
  <c r="F582" i="1"/>
  <c r="A582" i="1"/>
  <c r="L581" i="1"/>
  <c r="F581" i="1"/>
  <c r="A581" i="1"/>
  <c r="L580" i="1"/>
  <c r="F580" i="1"/>
  <c r="A580" i="1"/>
  <c r="L579" i="1"/>
  <c r="F579" i="1"/>
  <c r="A579" i="1"/>
  <c r="L578" i="1"/>
  <c r="F578" i="1"/>
  <c r="A578" i="1"/>
  <c r="L577" i="1"/>
  <c r="F577" i="1"/>
  <c r="A577" i="1"/>
  <c r="L576" i="1"/>
  <c r="F576" i="1"/>
  <c r="A576" i="1"/>
  <c r="L575" i="1"/>
  <c r="F575" i="1"/>
  <c r="A575" i="1"/>
  <c r="L574" i="1"/>
  <c r="F574" i="1"/>
  <c r="A574" i="1"/>
  <c r="L573" i="1"/>
  <c r="F573" i="1"/>
  <c r="A573" i="1"/>
  <c r="L572" i="1"/>
  <c r="F572" i="1"/>
  <c r="A572" i="1"/>
  <c r="L571" i="1"/>
  <c r="F571" i="1"/>
  <c r="A571" i="1"/>
  <c r="L570" i="1"/>
  <c r="F570" i="1"/>
  <c r="A570" i="1"/>
  <c r="L569" i="1"/>
  <c r="F569" i="1"/>
  <c r="A569" i="1"/>
  <c r="L568" i="1"/>
  <c r="F568" i="1"/>
  <c r="A568" i="1"/>
  <c r="L567" i="1"/>
  <c r="F567" i="1"/>
  <c r="A567" i="1"/>
  <c r="L566" i="1"/>
  <c r="F566" i="1"/>
  <c r="A566" i="1"/>
  <c r="L565" i="1"/>
  <c r="F565" i="1"/>
  <c r="A565" i="1"/>
  <c r="L564" i="1"/>
  <c r="F564" i="1"/>
  <c r="A564" i="1"/>
  <c r="L563" i="1"/>
  <c r="F563" i="1"/>
  <c r="A563" i="1"/>
  <c r="L562" i="1"/>
  <c r="F562" i="1"/>
  <c r="A562" i="1"/>
  <c r="L561" i="1"/>
  <c r="F561" i="1"/>
  <c r="A561" i="1"/>
  <c r="L560" i="1"/>
  <c r="F560" i="1"/>
  <c r="A560" i="1"/>
  <c r="L559" i="1"/>
  <c r="F559" i="1"/>
  <c r="A559" i="1"/>
  <c r="L558" i="1"/>
  <c r="F558" i="1"/>
  <c r="A558" i="1"/>
  <c r="L557" i="1"/>
  <c r="F557" i="1"/>
  <c r="A557" i="1"/>
  <c r="L556" i="1"/>
  <c r="F556" i="1"/>
  <c r="A556" i="1"/>
  <c r="L555" i="1"/>
  <c r="F555" i="1"/>
  <c r="A555" i="1"/>
  <c r="L554" i="1"/>
  <c r="F554" i="1"/>
  <c r="A554" i="1"/>
  <c r="L553" i="1"/>
  <c r="F553" i="1"/>
  <c r="A553" i="1"/>
  <c r="L552" i="1"/>
  <c r="F552" i="1"/>
  <c r="A552" i="1"/>
  <c r="L551" i="1"/>
  <c r="F551" i="1"/>
  <c r="A551" i="1"/>
  <c r="L550" i="1"/>
  <c r="F550" i="1"/>
  <c r="A550" i="1"/>
  <c r="L549" i="1"/>
  <c r="F549" i="1"/>
  <c r="A549" i="1"/>
  <c r="L548" i="1"/>
  <c r="F548" i="1"/>
  <c r="A548" i="1"/>
  <c r="L547" i="1"/>
  <c r="F547" i="1"/>
  <c r="A547" i="1"/>
  <c r="L546" i="1"/>
  <c r="F546" i="1"/>
  <c r="A546" i="1"/>
  <c r="L545" i="1"/>
  <c r="F545" i="1"/>
  <c r="A545" i="1"/>
  <c r="L544" i="1"/>
  <c r="F544" i="1"/>
  <c r="A544" i="1"/>
  <c r="L543" i="1"/>
  <c r="F543" i="1"/>
  <c r="A543" i="1"/>
  <c r="L542" i="1"/>
  <c r="F542" i="1"/>
  <c r="A542" i="1"/>
  <c r="L541" i="1"/>
  <c r="F541" i="1"/>
  <c r="A541" i="1"/>
  <c r="L540" i="1"/>
  <c r="F540" i="1"/>
  <c r="A540" i="1"/>
  <c r="L539" i="1"/>
  <c r="F539" i="1"/>
  <c r="A539" i="1"/>
  <c r="L538" i="1"/>
  <c r="F538" i="1"/>
  <c r="A538" i="1"/>
  <c r="L537" i="1"/>
  <c r="F537" i="1"/>
  <c r="A537" i="1"/>
  <c r="L536" i="1"/>
  <c r="F536" i="1"/>
  <c r="A536" i="1"/>
  <c r="L535" i="1"/>
  <c r="F535" i="1"/>
  <c r="A535" i="1"/>
  <c r="L534" i="1"/>
  <c r="F534" i="1"/>
  <c r="A534" i="1"/>
  <c r="L533" i="1"/>
  <c r="F533" i="1"/>
  <c r="A533" i="1"/>
  <c r="L532" i="1"/>
  <c r="F532" i="1"/>
  <c r="A532" i="1"/>
  <c r="L531" i="1"/>
  <c r="F531" i="1"/>
  <c r="A531" i="1"/>
  <c r="L530" i="1"/>
  <c r="F530" i="1"/>
  <c r="A530" i="1"/>
  <c r="L529" i="1"/>
  <c r="F529" i="1"/>
  <c r="A529" i="1"/>
  <c r="L528" i="1"/>
  <c r="F528" i="1"/>
  <c r="A528" i="1"/>
  <c r="L527" i="1"/>
  <c r="F527" i="1"/>
  <c r="A527" i="1"/>
  <c r="L526" i="1"/>
  <c r="F526" i="1"/>
  <c r="A526" i="1"/>
  <c r="L525" i="1"/>
  <c r="F525" i="1"/>
  <c r="A525" i="1"/>
  <c r="L524" i="1"/>
  <c r="F524" i="1"/>
  <c r="A524" i="1"/>
  <c r="L523" i="1"/>
  <c r="F523" i="1"/>
  <c r="A523" i="1"/>
  <c r="L522" i="1"/>
  <c r="F522" i="1"/>
  <c r="A522" i="1"/>
  <c r="L521" i="1"/>
  <c r="F521" i="1"/>
  <c r="A521" i="1"/>
  <c r="L520" i="1"/>
  <c r="F520" i="1"/>
  <c r="A520" i="1"/>
  <c r="L519" i="1"/>
  <c r="F519" i="1"/>
  <c r="A519" i="1"/>
  <c r="L518" i="1"/>
  <c r="F518" i="1"/>
  <c r="A518" i="1"/>
  <c r="L517" i="1"/>
  <c r="F517" i="1"/>
  <c r="A517" i="1"/>
  <c r="L516" i="1"/>
  <c r="F516" i="1"/>
  <c r="A516" i="1"/>
  <c r="L515" i="1"/>
  <c r="F515" i="1"/>
  <c r="A515" i="1"/>
  <c r="L514" i="1"/>
  <c r="F514" i="1"/>
  <c r="A514" i="1"/>
  <c r="L513" i="1"/>
  <c r="F513" i="1"/>
  <c r="A513" i="1"/>
  <c r="L512" i="1"/>
  <c r="F512" i="1"/>
  <c r="A512" i="1"/>
  <c r="L511" i="1"/>
  <c r="F511" i="1"/>
  <c r="A511" i="1"/>
  <c r="L510" i="1"/>
  <c r="F510" i="1"/>
  <c r="A510" i="1"/>
  <c r="L509" i="1"/>
  <c r="F509" i="1"/>
  <c r="A509" i="1"/>
  <c r="L508" i="1"/>
  <c r="F508" i="1"/>
  <c r="A508" i="1"/>
  <c r="L507" i="1"/>
  <c r="F507" i="1"/>
  <c r="A507" i="1"/>
  <c r="L506" i="1"/>
  <c r="F506" i="1"/>
  <c r="A506" i="1"/>
  <c r="L505" i="1"/>
  <c r="F505" i="1"/>
  <c r="A505" i="1"/>
  <c r="L504" i="1"/>
  <c r="F504" i="1"/>
  <c r="A504" i="1"/>
  <c r="L503" i="1"/>
  <c r="F503" i="1"/>
  <c r="A503" i="1"/>
  <c r="L502" i="1"/>
  <c r="F502" i="1"/>
  <c r="A502" i="1"/>
  <c r="L501" i="1"/>
  <c r="F501" i="1"/>
  <c r="A501" i="1"/>
  <c r="L500" i="1"/>
  <c r="F500" i="1"/>
  <c r="A500" i="1"/>
  <c r="L499" i="1"/>
  <c r="F499" i="1"/>
  <c r="A499" i="1"/>
  <c r="L498" i="1"/>
  <c r="F498" i="1"/>
  <c r="A498" i="1"/>
  <c r="L497" i="1"/>
  <c r="F497" i="1"/>
  <c r="A497" i="1"/>
  <c r="L496" i="1"/>
  <c r="F496" i="1"/>
  <c r="A496" i="1"/>
  <c r="L495" i="1"/>
  <c r="F495" i="1"/>
  <c r="A495" i="1"/>
  <c r="L494" i="1"/>
  <c r="F494" i="1"/>
  <c r="A494" i="1"/>
  <c r="L493" i="1"/>
  <c r="F493" i="1"/>
  <c r="A493" i="1"/>
  <c r="L492" i="1"/>
  <c r="F492" i="1"/>
  <c r="A492" i="1"/>
  <c r="L491" i="1"/>
  <c r="F491" i="1"/>
  <c r="A491" i="1"/>
  <c r="L490" i="1"/>
  <c r="F490" i="1"/>
  <c r="A490" i="1"/>
  <c r="L489" i="1"/>
  <c r="F489" i="1"/>
  <c r="A489" i="1"/>
  <c r="L488" i="1"/>
  <c r="F488" i="1"/>
  <c r="A488" i="1"/>
  <c r="L487" i="1"/>
  <c r="F487" i="1"/>
  <c r="A487" i="1"/>
  <c r="L486" i="1"/>
  <c r="F486" i="1"/>
  <c r="A486" i="1"/>
  <c r="L485" i="1"/>
  <c r="F485" i="1"/>
  <c r="A485" i="1"/>
  <c r="L484" i="1"/>
  <c r="F484" i="1"/>
  <c r="A484" i="1"/>
  <c r="L483" i="1"/>
  <c r="F483" i="1"/>
  <c r="A483" i="1"/>
  <c r="L482" i="1"/>
  <c r="F482" i="1"/>
  <c r="A482" i="1"/>
  <c r="L481" i="1"/>
  <c r="F481" i="1"/>
  <c r="A481" i="1"/>
  <c r="L480" i="1"/>
  <c r="F480" i="1"/>
  <c r="A480" i="1"/>
  <c r="L479" i="1"/>
  <c r="F479" i="1"/>
  <c r="A479" i="1"/>
  <c r="L478" i="1"/>
  <c r="F478" i="1"/>
  <c r="A478" i="1"/>
  <c r="L477" i="1"/>
  <c r="F477" i="1"/>
  <c r="A477" i="1"/>
  <c r="L476" i="1"/>
  <c r="F476" i="1"/>
  <c r="A476" i="1"/>
  <c r="L475" i="1"/>
  <c r="F475" i="1"/>
  <c r="A475" i="1"/>
  <c r="L474" i="1"/>
  <c r="F474" i="1"/>
  <c r="A474" i="1"/>
  <c r="L473" i="1"/>
  <c r="F473" i="1"/>
  <c r="A473" i="1"/>
  <c r="L472" i="1"/>
  <c r="F472" i="1"/>
  <c r="A472" i="1"/>
  <c r="L471" i="1"/>
  <c r="F471" i="1"/>
  <c r="A471" i="1"/>
  <c r="L470" i="1"/>
  <c r="F470" i="1"/>
  <c r="A470" i="1"/>
  <c r="L469" i="1"/>
  <c r="F469" i="1"/>
  <c r="A469" i="1"/>
  <c r="L468" i="1"/>
  <c r="F468" i="1"/>
  <c r="A468" i="1"/>
  <c r="L467" i="1"/>
  <c r="F467" i="1"/>
  <c r="A467" i="1" s="1"/>
  <c r="L466" i="1"/>
  <c r="F466" i="1"/>
  <c r="A466" i="1"/>
  <c r="L465" i="1"/>
  <c r="F465" i="1"/>
  <c r="A465" i="1"/>
  <c r="L464" i="1"/>
  <c r="F464" i="1"/>
  <c r="A464" i="1"/>
  <c r="L463" i="1"/>
  <c r="F463" i="1"/>
  <c r="A463" i="1"/>
  <c r="L462" i="1"/>
  <c r="F462" i="1"/>
  <c r="A462" i="1"/>
  <c r="L461" i="1"/>
  <c r="F461" i="1"/>
  <c r="A461" i="1"/>
  <c r="L460" i="1"/>
  <c r="F460" i="1"/>
  <c r="A460" i="1"/>
  <c r="L459" i="1"/>
  <c r="F459" i="1"/>
  <c r="A459" i="1"/>
  <c r="L458" i="1"/>
  <c r="F458" i="1"/>
  <c r="A458" i="1"/>
  <c r="L457" i="1"/>
  <c r="F457" i="1"/>
  <c r="A457" i="1"/>
  <c r="L456" i="1"/>
  <c r="F456" i="1"/>
  <c r="A456" i="1"/>
  <c r="L455" i="1"/>
  <c r="F455" i="1"/>
  <c r="A455" i="1"/>
  <c r="L454" i="1"/>
  <c r="F454" i="1"/>
  <c r="A454" i="1"/>
  <c r="L453" i="1"/>
  <c r="F453" i="1"/>
  <c r="A453" i="1"/>
  <c r="L452" i="1"/>
  <c r="F452" i="1"/>
  <c r="A452" i="1"/>
  <c r="L451" i="1"/>
  <c r="F451" i="1"/>
  <c r="A451" i="1"/>
  <c r="L450" i="1"/>
  <c r="F450" i="1"/>
  <c r="A450" i="1" s="1"/>
  <c r="L449" i="1"/>
  <c r="F449" i="1"/>
  <c r="A449" i="1"/>
  <c r="L448" i="1"/>
  <c r="F448" i="1"/>
  <c r="A448" i="1"/>
  <c r="L447" i="1"/>
  <c r="F447" i="1"/>
  <c r="A447" i="1"/>
  <c r="L446" i="1"/>
  <c r="F446" i="1"/>
  <c r="A446" i="1"/>
  <c r="L445" i="1"/>
  <c r="F445" i="1"/>
  <c r="A445" i="1"/>
  <c r="L444" i="1"/>
  <c r="F444" i="1"/>
  <c r="A444" i="1"/>
  <c r="L443" i="1"/>
  <c r="F443" i="1"/>
  <c r="A443" i="1"/>
  <c r="L442" i="1"/>
  <c r="F442" i="1"/>
  <c r="A442" i="1"/>
  <c r="L441" i="1"/>
  <c r="F441" i="1"/>
  <c r="A441" i="1"/>
  <c r="L440" i="1"/>
  <c r="F440" i="1"/>
  <c r="A440" i="1"/>
  <c r="L439" i="1"/>
  <c r="F439" i="1"/>
  <c r="A439" i="1"/>
  <c r="L438" i="1"/>
  <c r="F438" i="1"/>
  <c r="A438" i="1"/>
  <c r="L437" i="1"/>
  <c r="F437" i="1"/>
  <c r="A437" i="1"/>
  <c r="L436" i="1"/>
  <c r="F436" i="1"/>
  <c r="A436" i="1"/>
  <c r="L435" i="1"/>
  <c r="F435" i="1"/>
  <c r="A435" i="1"/>
  <c r="L434" i="1"/>
  <c r="F434" i="1"/>
  <c r="A434" i="1"/>
  <c r="L433" i="1"/>
  <c r="F433" i="1"/>
  <c r="A433" i="1"/>
  <c r="L432" i="1"/>
  <c r="F432" i="1"/>
  <c r="A432" i="1"/>
  <c r="L431" i="1"/>
  <c r="F431" i="1"/>
  <c r="A431" i="1"/>
  <c r="L430" i="1"/>
  <c r="F430" i="1"/>
  <c r="A430" i="1" s="1"/>
  <c r="L429" i="1"/>
  <c r="F429" i="1"/>
  <c r="A429" i="1"/>
  <c r="L428" i="1"/>
  <c r="F428" i="1"/>
  <c r="A428" i="1"/>
  <c r="L427" i="1"/>
  <c r="F427" i="1"/>
  <c r="A427" i="1"/>
  <c r="L426" i="1"/>
  <c r="F426" i="1"/>
  <c r="A426" i="1"/>
  <c r="L425" i="1"/>
  <c r="F425" i="1"/>
  <c r="A425" i="1"/>
  <c r="L424" i="1"/>
  <c r="F424" i="1"/>
  <c r="A424" i="1"/>
  <c r="L423" i="1"/>
  <c r="F423" i="1"/>
  <c r="A423" i="1"/>
  <c r="L422" i="1"/>
  <c r="F422" i="1"/>
  <c r="A422" i="1" s="1"/>
  <c r="L421" i="1"/>
  <c r="F421" i="1"/>
  <c r="A421" i="1"/>
  <c r="L420" i="1"/>
  <c r="F420" i="1"/>
  <c r="A420" i="1" s="1"/>
  <c r="L419" i="1"/>
  <c r="F419" i="1"/>
  <c r="A419" i="1"/>
  <c r="L418" i="1"/>
  <c r="F418" i="1"/>
  <c r="A418" i="1"/>
  <c r="L417" i="1"/>
  <c r="F417" i="1"/>
  <c r="A417" i="1"/>
  <c r="L416" i="1"/>
  <c r="F416" i="1"/>
  <c r="A416" i="1" s="1"/>
  <c r="L415" i="1"/>
  <c r="F415" i="1"/>
  <c r="A415" i="1"/>
  <c r="L414" i="1"/>
  <c r="F414" i="1"/>
  <c r="A414" i="1"/>
  <c r="L413" i="1"/>
  <c r="F413" i="1"/>
  <c r="A413" i="1"/>
  <c r="L412" i="1"/>
  <c r="F412" i="1"/>
  <c r="A412" i="1"/>
  <c r="L411" i="1"/>
  <c r="F411" i="1"/>
  <c r="A411" i="1"/>
  <c r="L410" i="1"/>
  <c r="F410" i="1"/>
  <c r="A410" i="1"/>
  <c r="L409" i="1"/>
  <c r="F409" i="1"/>
  <c r="A409" i="1"/>
  <c r="L408" i="1"/>
  <c r="F408" i="1"/>
  <c r="A408" i="1"/>
  <c r="L407" i="1"/>
  <c r="F407" i="1"/>
  <c r="A407" i="1"/>
  <c r="L406" i="1"/>
  <c r="F406" i="1"/>
  <c r="A406" i="1"/>
  <c r="L405" i="1"/>
  <c r="F405" i="1"/>
  <c r="A405" i="1"/>
  <c r="L404" i="1"/>
  <c r="F404" i="1"/>
  <c r="A404" i="1"/>
  <c r="L403" i="1"/>
  <c r="F403" i="1"/>
  <c r="A403" i="1"/>
  <c r="L402" i="1"/>
  <c r="F402" i="1"/>
  <c r="A402" i="1" s="1"/>
  <c r="L401" i="1"/>
  <c r="F401" i="1"/>
  <c r="A401" i="1"/>
  <c r="L400" i="1"/>
  <c r="F400" i="1"/>
  <c r="A400" i="1"/>
  <c r="L399" i="1"/>
  <c r="F399" i="1"/>
  <c r="A399" i="1"/>
  <c r="L398" i="1"/>
  <c r="F398" i="1"/>
  <c r="A398" i="1"/>
  <c r="L397" i="1"/>
  <c r="F397" i="1"/>
  <c r="A397" i="1"/>
  <c r="L396" i="1"/>
  <c r="F396" i="1"/>
  <c r="A396" i="1"/>
  <c r="L395" i="1"/>
  <c r="F395" i="1"/>
  <c r="A395" i="1"/>
  <c r="L394" i="1"/>
  <c r="F394" i="1"/>
  <c r="A394" i="1"/>
  <c r="L393" i="1"/>
  <c r="F393" i="1"/>
  <c r="A393" i="1"/>
  <c r="L392" i="1"/>
  <c r="F392" i="1"/>
  <c r="A392" i="1"/>
  <c r="L391" i="1"/>
  <c r="F391" i="1"/>
  <c r="A391" i="1"/>
  <c r="L390" i="1"/>
  <c r="F390" i="1"/>
  <c r="A390" i="1"/>
  <c r="L389" i="1"/>
  <c r="F389" i="1"/>
  <c r="A389" i="1"/>
  <c r="L388" i="1"/>
  <c r="F388" i="1"/>
  <c r="A388" i="1"/>
  <c r="L387" i="1"/>
  <c r="F387" i="1"/>
  <c r="A387" i="1"/>
  <c r="L386" i="1"/>
  <c r="F386" i="1"/>
  <c r="A386" i="1"/>
  <c r="L385" i="1"/>
  <c r="F385" i="1"/>
  <c r="A385" i="1"/>
  <c r="L384" i="1"/>
  <c r="F384" i="1"/>
  <c r="A384" i="1"/>
  <c r="L383" i="1"/>
  <c r="F383" i="1"/>
  <c r="A383" i="1"/>
  <c r="L382" i="1"/>
  <c r="F382" i="1"/>
  <c r="A382" i="1"/>
  <c r="L381" i="1"/>
  <c r="F381" i="1"/>
  <c r="A381" i="1"/>
  <c r="L380" i="1"/>
  <c r="F380" i="1"/>
  <c r="A380" i="1"/>
  <c r="L379" i="1"/>
  <c r="F379" i="1"/>
  <c r="A379" i="1"/>
  <c r="L378" i="1"/>
  <c r="F378" i="1"/>
  <c r="A378" i="1"/>
  <c r="L377" i="1"/>
  <c r="F377" i="1"/>
  <c r="A377" i="1"/>
  <c r="L376" i="1"/>
  <c r="F376" i="1"/>
  <c r="A376" i="1"/>
  <c r="L375" i="1"/>
  <c r="F375" i="1"/>
  <c r="A375" i="1"/>
  <c r="L374" i="1"/>
  <c r="F374" i="1"/>
  <c r="A374" i="1"/>
  <c r="L373" i="1"/>
  <c r="F373" i="1"/>
  <c r="A373" i="1"/>
  <c r="L372" i="1"/>
  <c r="F372" i="1"/>
  <c r="A372" i="1"/>
  <c r="L371" i="1"/>
  <c r="F371" i="1"/>
  <c r="A371" i="1"/>
  <c r="L370" i="1"/>
  <c r="F370" i="1"/>
  <c r="A370" i="1"/>
  <c r="L369" i="1"/>
  <c r="F369" i="1"/>
  <c r="A369" i="1"/>
  <c r="L368" i="1"/>
  <c r="F368" i="1"/>
  <c r="A368" i="1"/>
  <c r="L367" i="1"/>
  <c r="F367" i="1"/>
  <c r="A367" i="1"/>
  <c r="L366" i="1"/>
  <c r="F366" i="1"/>
  <c r="A366" i="1"/>
  <c r="L365" i="1"/>
  <c r="F365" i="1"/>
  <c r="A365" i="1"/>
  <c r="L364" i="1"/>
  <c r="F364" i="1"/>
  <c r="A364" i="1"/>
  <c r="L363" i="1"/>
  <c r="F363" i="1"/>
  <c r="A363" i="1"/>
  <c r="L362" i="1"/>
  <c r="F362" i="1"/>
  <c r="A362" i="1"/>
  <c r="L361" i="1"/>
  <c r="F361" i="1"/>
  <c r="A361" i="1"/>
  <c r="L360" i="1"/>
  <c r="F360" i="1"/>
  <c r="A360" i="1"/>
  <c r="L359" i="1"/>
  <c r="F359" i="1"/>
  <c r="A359" i="1"/>
  <c r="L358" i="1"/>
  <c r="F358" i="1"/>
  <c r="A358" i="1"/>
  <c r="L357" i="1"/>
  <c r="F357" i="1"/>
  <c r="A357" i="1"/>
  <c r="L356" i="1"/>
  <c r="F356" i="1"/>
  <c r="A356" i="1"/>
  <c r="L355" i="1"/>
  <c r="F355" i="1"/>
  <c r="A355" i="1"/>
  <c r="L354" i="1"/>
  <c r="F354" i="1"/>
  <c r="A354" i="1"/>
  <c r="L353" i="1"/>
  <c r="F353" i="1"/>
  <c r="A353" i="1"/>
  <c r="L352" i="1"/>
  <c r="F352" i="1"/>
  <c r="A352" i="1"/>
  <c r="L351" i="1"/>
  <c r="F351" i="1"/>
  <c r="A351" i="1"/>
  <c r="L350" i="1"/>
  <c r="F350" i="1"/>
  <c r="A350" i="1"/>
  <c r="L349" i="1"/>
  <c r="F349" i="1"/>
  <c r="A349" i="1"/>
  <c r="L348" i="1"/>
  <c r="F348" i="1"/>
  <c r="A348" i="1"/>
  <c r="L347" i="1"/>
  <c r="F347" i="1"/>
  <c r="A347" i="1"/>
  <c r="L346" i="1"/>
  <c r="F346" i="1"/>
  <c r="A346" i="1"/>
  <c r="L345" i="1"/>
  <c r="F345" i="1"/>
  <c r="A345" i="1"/>
  <c r="L344" i="1"/>
  <c r="F344" i="1"/>
  <c r="A344" i="1"/>
  <c r="L343" i="1"/>
  <c r="F343" i="1"/>
  <c r="A343" i="1"/>
  <c r="L342" i="1"/>
  <c r="F342" i="1"/>
  <c r="A342" i="1" s="1"/>
  <c r="L341" i="1"/>
  <c r="F341" i="1"/>
  <c r="A341" i="1"/>
  <c r="L340" i="1"/>
  <c r="F340" i="1"/>
  <c r="A340" i="1"/>
  <c r="L339" i="1"/>
  <c r="F339" i="1"/>
  <c r="A339" i="1" s="1"/>
  <c r="L338" i="1"/>
  <c r="F338" i="1"/>
  <c r="A338" i="1"/>
  <c r="L337" i="1"/>
  <c r="F337" i="1"/>
  <c r="A337" i="1"/>
  <c r="L336" i="1"/>
  <c r="F336" i="1"/>
  <c r="A336" i="1"/>
  <c r="L335" i="1"/>
  <c r="F335" i="1"/>
  <c r="A335" i="1"/>
  <c r="L334" i="1"/>
  <c r="F334" i="1"/>
  <c r="A334" i="1"/>
  <c r="L333" i="1"/>
  <c r="F333" i="1"/>
  <c r="A333" i="1"/>
  <c r="L332" i="1"/>
  <c r="F332" i="1"/>
  <c r="A332" i="1"/>
  <c r="L331" i="1"/>
  <c r="F331" i="1"/>
  <c r="A331" i="1"/>
  <c r="L330" i="1"/>
  <c r="F330" i="1"/>
  <c r="A330" i="1"/>
  <c r="L329" i="1"/>
  <c r="F329" i="1"/>
  <c r="A329" i="1"/>
  <c r="L328" i="1"/>
  <c r="F328" i="1"/>
  <c r="A328" i="1"/>
  <c r="L327" i="1"/>
  <c r="F327" i="1"/>
  <c r="A327" i="1"/>
  <c r="L326" i="1"/>
  <c r="F326" i="1"/>
  <c r="A326" i="1"/>
  <c r="L325" i="1"/>
  <c r="F325" i="1"/>
  <c r="A325" i="1" s="1"/>
  <c r="L324" i="1"/>
  <c r="F324" i="1"/>
  <c r="A324" i="1"/>
  <c r="L323" i="1"/>
  <c r="F323" i="1"/>
  <c r="A323" i="1"/>
  <c r="L322" i="1"/>
  <c r="F322" i="1"/>
  <c r="A322" i="1"/>
  <c r="L321" i="1"/>
  <c r="F321" i="1"/>
  <c r="A321" i="1"/>
  <c r="L320" i="1"/>
  <c r="F320" i="1"/>
  <c r="A320" i="1" s="1"/>
  <c r="L319" i="1"/>
  <c r="F319" i="1"/>
  <c r="A319" i="1"/>
  <c r="L318" i="1"/>
  <c r="F318" i="1"/>
  <c r="A318" i="1"/>
  <c r="L317" i="1"/>
  <c r="F317" i="1"/>
  <c r="A317" i="1"/>
  <c r="L316" i="1"/>
  <c r="F316" i="1"/>
  <c r="A316" i="1" s="1"/>
  <c r="L315" i="1"/>
  <c r="F315" i="1"/>
  <c r="A315" i="1"/>
  <c r="L314" i="1"/>
  <c r="F314" i="1"/>
  <c r="A314" i="1"/>
  <c r="L313" i="1"/>
  <c r="F313" i="1"/>
  <c r="A313" i="1"/>
  <c r="L312" i="1"/>
  <c r="F312" i="1"/>
  <c r="A312" i="1"/>
  <c r="L311" i="1"/>
  <c r="F311" i="1"/>
  <c r="A311" i="1"/>
  <c r="L310" i="1"/>
  <c r="F310" i="1"/>
  <c r="A310" i="1"/>
  <c r="L309" i="1"/>
  <c r="F309" i="1"/>
  <c r="A309" i="1"/>
  <c r="L308" i="1"/>
  <c r="F308" i="1"/>
  <c r="A308" i="1"/>
  <c r="L307" i="1"/>
  <c r="F307" i="1"/>
  <c r="A307" i="1"/>
  <c r="L306" i="1"/>
  <c r="F306" i="1"/>
  <c r="A306" i="1"/>
  <c r="L305" i="1"/>
  <c r="F305" i="1"/>
  <c r="A305" i="1"/>
  <c r="L304" i="1"/>
  <c r="F304" i="1"/>
  <c r="A304" i="1"/>
  <c r="L303" i="1"/>
  <c r="F303" i="1"/>
  <c r="A303" i="1"/>
  <c r="L302" i="1"/>
  <c r="F302" i="1"/>
  <c r="A302" i="1"/>
  <c r="L301" i="1"/>
  <c r="F301" i="1"/>
  <c r="A301" i="1"/>
  <c r="L300" i="1"/>
  <c r="F300" i="1"/>
  <c r="A300" i="1"/>
  <c r="L299" i="1"/>
  <c r="F299" i="1"/>
  <c r="A299" i="1"/>
  <c r="L298" i="1"/>
  <c r="F298" i="1"/>
  <c r="A298" i="1"/>
  <c r="L297" i="1"/>
  <c r="F297" i="1"/>
  <c r="A297" i="1"/>
  <c r="L296" i="1"/>
  <c r="F296" i="1"/>
  <c r="A296" i="1"/>
  <c r="L295" i="1"/>
  <c r="F295" i="1"/>
  <c r="A295" i="1" s="1"/>
  <c r="L294" i="1"/>
  <c r="F294" i="1"/>
  <c r="A294" i="1"/>
  <c r="L293" i="1"/>
  <c r="F293" i="1"/>
  <c r="A293" i="1"/>
  <c r="L292" i="1"/>
  <c r="F292" i="1"/>
  <c r="A292" i="1"/>
  <c r="L291" i="1"/>
  <c r="F291" i="1"/>
  <c r="A291" i="1"/>
  <c r="L290" i="1"/>
  <c r="F290" i="1"/>
  <c r="A290" i="1"/>
  <c r="L289" i="1"/>
  <c r="F289" i="1"/>
  <c r="A289" i="1"/>
  <c r="L288" i="1"/>
  <c r="F288" i="1"/>
  <c r="A288" i="1"/>
  <c r="L287" i="1"/>
  <c r="F287" i="1"/>
  <c r="A287" i="1"/>
  <c r="L286" i="1"/>
  <c r="F286" i="1"/>
  <c r="A286" i="1"/>
  <c r="L285" i="1"/>
  <c r="F285" i="1"/>
  <c r="A285" i="1"/>
  <c r="L284" i="1"/>
  <c r="F284" i="1"/>
  <c r="A284" i="1"/>
  <c r="L283" i="1"/>
  <c r="F283" i="1"/>
  <c r="A283" i="1"/>
  <c r="L282" i="1"/>
  <c r="F282" i="1"/>
  <c r="A282" i="1"/>
  <c r="L281" i="1"/>
  <c r="F281" i="1"/>
  <c r="A281" i="1"/>
  <c r="L280" i="1"/>
  <c r="F280" i="1"/>
  <c r="A280" i="1"/>
  <c r="L279" i="1"/>
  <c r="F279" i="1"/>
  <c r="A279" i="1"/>
  <c r="L278" i="1"/>
  <c r="F278" i="1"/>
  <c r="A278" i="1"/>
  <c r="L277" i="1"/>
  <c r="F277" i="1"/>
  <c r="A277" i="1"/>
  <c r="L276" i="1"/>
  <c r="F276" i="1"/>
  <c r="A276" i="1"/>
  <c r="L275" i="1"/>
  <c r="F275" i="1"/>
  <c r="A275" i="1"/>
  <c r="L274" i="1"/>
  <c r="F274" i="1"/>
  <c r="A274" i="1"/>
  <c r="L273" i="1"/>
  <c r="F273" i="1"/>
  <c r="A273" i="1"/>
  <c r="L272" i="1"/>
  <c r="F272" i="1"/>
  <c r="A272" i="1"/>
  <c r="L271" i="1"/>
  <c r="F271" i="1"/>
  <c r="A271" i="1"/>
  <c r="L270" i="1"/>
  <c r="F270" i="1"/>
  <c r="A270" i="1"/>
  <c r="L269" i="1"/>
  <c r="F269" i="1"/>
  <c r="A269" i="1"/>
  <c r="L268" i="1"/>
  <c r="F268" i="1"/>
  <c r="A268" i="1"/>
  <c r="L267" i="1"/>
  <c r="F267" i="1"/>
  <c r="A267" i="1"/>
  <c r="L266" i="1"/>
  <c r="F266" i="1"/>
  <c r="A266" i="1"/>
  <c r="L265" i="1"/>
  <c r="F265" i="1"/>
  <c r="A265" i="1" s="1"/>
  <c r="L264" i="1"/>
  <c r="F264" i="1"/>
  <c r="A264" i="1"/>
  <c r="L263" i="1"/>
  <c r="F263" i="1"/>
  <c r="A263" i="1"/>
  <c r="L262" i="1"/>
  <c r="F262" i="1"/>
  <c r="A262" i="1"/>
  <c r="L261" i="1"/>
  <c r="F261" i="1"/>
  <c r="A261" i="1"/>
  <c r="L260" i="1"/>
  <c r="F260" i="1"/>
  <c r="A260" i="1"/>
  <c r="L259" i="1"/>
  <c r="F259" i="1"/>
  <c r="A259" i="1"/>
  <c r="L258" i="1"/>
  <c r="F258" i="1"/>
  <c r="A258" i="1"/>
  <c r="L257" i="1"/>
  <c r="F257" i="1"/>
  <c r="A257" i="1"/>
  <c r="L256" i="1"/>
  <c r="F256" i="1"/>
  <c r="A256" i="1"/>
  <c r="L255" i="1"/>
  <c r="F255" i="1"/>
  <c r="A255" i="1"/>
  <c r="L254" i="1"/>
  <c r="F254" i="1"/>
  <c r="A254" i="1"/>
  <c r="L253" i="1"/>
  <c r="F253" i="1"/>
  <c r="A253" i="1"/>
  <c r="L252" i="1"/>
  <c r="F252" i="1"/>
  <c r="A252" i="1"/>
  <c r="L251" i="1"/>
  <c r="F251" i="1"/>
  <c r="A251" i="1"/>
  <c r="L250" i="1"/>
  <c r="F250" i="1"/>
  <c r="A250" i="1"/>
  <c r="L249" i="1"/>
  <c r="F249" i="1"/>
  <c r="A249" i="1"/>
  <c r="L248" i="1"/>
  <c r="F248" i="1"/>
  <c r="A248" i="1"/>
  <c r="L247" i="1"/>
  <c r="F247" i="1"/>
  <c r="A247" i="1"/>
  <c r="L246" i="1"/>
  <c r="F246" i="1"/>
  <c r="A246" i="1"/>
  <c r="L245" i="1"/>
  <c r="F245" i="1"/>
  <c r="A245" i="1"/>
  <c r="L244" i="1"/>
  <c r="F244" i="1"/>
  <c r="A244" i="1"/>
  <c r="L243" i="1"/>
  <c r="F243" i="1"/>
  <c r="A243" i="1"/>
  <c r="L242" i="1"/>
  <c r="F242" i="1"/>
  <c r="A242" i="1"/>
  <c r="L241" i="1"/>
  <c r="F241" i="1"/>
  <c r="A241" i="1"/>
  <c r="L240" i="1"/>
  <c r="F240" i="1"/>
  <c r="A240" i="1"/>
  <c r="L239" i="1"/>
  <c r="F239" i="1"/>
  <c r="A239" i="1"/>
  <c r="L238" i="1"/>
  <c r="F238" i="1"/>
  <c r="A238" i="1"/>
  <c r="L237" i="1"/>
  <c r="F237" i="1"/>
  <c r="A237" i="1"/>
  <c r="L236" i="1"/>
  <c r="F236" i="1"/>
  <c r="A236" i="1"/>
  <c r="L235" i="1"/>
  <c r="F235" i="1"/>
  <c r="A235" i="1"/>
  <c r="L234" i="1"/>
  <c r="F234" i="1"/>
  <c r="A234" i="1"/>
  <c r="L233" i="1"/>
  <c r="F233" i="1"/>
  <c r="A233" i="1"/>
  <c r="L232" i="1"/>
  <c r="F232" i="1"/>
  <c r="A232" i="1"/>
  <c r="L231" i="1"/>
  <c r="F231" i="1"/>
  <c r="A231" i="1"/>
  <c r="L230" i="1"/>
  <c r="F230" i="1"/>
  <c r="A230" i="1"/>
  <c r="L229" i="1"/>
  <c r="F229" i="1"/>
  <c r="A229" i="1"/>
  <c r="L228" i="1"/>
  <c r="F228" i="1"/>
  <c r="A228" i="1"/>
  <c r="L227" i="1"/>
  <c r="F227" i="1"/>
  <c r="A227" i="1"/>
  <c r="L226" i="1"/>
  <c r="F226" i="1"/>
  <c r="A226" i="1"/>
  <c r="L225" i="1"/>
  <c r="F225" i="1"/>
  <c r="A225" i="1"/>
  <c r="L224" i="1"/>
  <c r="F224" i="1"/>
  <c r="A224" i="1"/>
  <c r="L223" i="1"/>
  <c r="F223" i="1"/>
  <c r="A223" i="1"/>
  <c r="L222" i="1"/>
  <c r="F222" i="1"/>
  <c r="A222" i="1"/>
  <c r="L221" i="1"/>
  <c r="F221" i="1"/>
  <c r="A221" i="1"/>
  <c r="L220" i="1"/>
  <c r="F220" i="1"/>
  <c r="A220" i="1"/>
  <c r="L219" i="1"/>
  <c r="F219" i="1"/>
  <c r="A219" i="1"/>
  <c r="L218" i="1"/>
  <c r="F218" i="1"/>
  <c r="A218" i="1"/>
  <c r="L217" i="1"/>
  <c r="F217" i="1"/>
  <c r="A217" i="1"/>
  <c r="L216" i="1"/>
  <c r="F216" i="1"/>
  <c r="A216" i="1"/>
  <c r="L215" i="1"/>
  <c r="F215" i="1"/>
  <c r="A215" i="1"/>
  <c r="L214" i="1"/>
  <c r="F214" i="1"/>
  <c r="A214" i="1"/>
  <c r="L213" i="1"/>
  <c r="F213" i="1"/>
  <c r="A213" i="1"/>
  <c r="L212" i="1"/>
  <c r="F212" i="1"/>
  <c r="A212" i="1"/>
  <c r="L211" i="1"/>
  <c r="F211" i="1"/>
  <c r="A211" i="1"/>
  <c r="L210" i="1"/>
  <c r="F210" i="1"/>
  <c r="A210" i="1"/>
  <c r="L209" i="1"/>
  <c r="F209" i="1"/>
  <c r="A209" i="1"/>
  <c r="L208" i="1"/>
  <c r="F208" i="1"/>
  <c r="A208" i="1"/>
  <c r="L207" i="1"/>
  <c r="F207" i="1"/>
  <c r="A207" i="1"/>
  <c r="L206" i="1"/>
  <c r="F206" i="1"/>
  <c r="A206" i="1"/>
  <c r="L205" i="1"/>
  <c r="F205" i="1"/>
  <c r="A205" i="1"/>
  <c r="L204" i="1"/>
  <c r="F204" i="1"/>
  <c r="A204" i="1"/>
  <c r="L203" i="1"/>
  <c r="F203" i="1"/>
  <c r="A203" i="1"/>
  <c r="L202" i="1"/>
  <c r="F202" i="1"/>
  <c r="A202" i="1"/>
  <c r="L201" i="1"/>
  <c r="F201" i="1"/>
  <c r="A201" i="1"/>
  <c r="L200" i="1"/>
  <c r="F200" i="1"/>
  <c r="A200" i="1"/>
  <c r="L199" i="1"/>
  <c r="F199" i="1"/>
  <c r="A199" i="1"/>
  <c r="L198" i="1"/>
  <c r="F198" i="1"/>
  <c r="A198" i="1"/>
  <c r="L197" i="1"/>
  <c r="F197" i="1"/>
  <c r="A197" i="1"/>
  <c r="L196" i="1"/>
  <c r="F196" i="1"/>
  <c r="A196" i="1"/>
  <c r="L195" i="1"/>
  <c r="F195" i="1"/>
  <c r="A195" i="1" s="1"/>
  <c r="L194" i="1"/>
  <c r="F194" i="1"/>
  <c r="A194" i="1"/>
  <c r="L193" i="1"/>
  <c r="F193" i="1"/>
  <c r="A193" i="1"/>
  <c r="L192" i="1"/>
  <c r="F192" i="1"/>
  <c r="A192" i="1" s="1"/>
  <c r="L191" i="1"/>
  <c r="F191" i="1"/>
  <c r="A191" i="1"/>
  <c r="L190" i="1"/>
  <c r="F190" i="1"/>
  <c r="A190" i="1"/>
  <c r="L189" i="1"/>
  <c r="F189" i="1"/>
  <c r="A189" i="1"/>
  <c r="L188" i="1"/>
  <c r="F188" i="1"/>
  <c r="A188" i="1"/>
  <c r="L187" i="1"/>
  <c r="F187" i="1"/>
  <c r="A187" i="1"/>
  <c r="L186" i="1"/>
  <c r="F186" i="1"/>
  <c r="A186" i="1"/>
  <c r="L185" i="1"/>
  <c r="F185" i="1"/>
  <c r="A185" i="1"/>
  <c r="L184" i="1"/>
  <c r="F184" i="1"/>
  <c r="A184" i="1" s="1"/>
  <c r="L183" i="1"/>
  <c r="F183" i="1"/>
  <c r="A183" i="1"/>
  <c r="L182" i="1"/>
  <c r="F182" i="1"/>
  <c r="A182" i="1"/>
  <c r="L181" i="1"/>
  <c r="F181" i="1"/>
  <c r="A181" i="1"/>
  <c r="L180" i="1"/>
  <c r="F180" i="1"/>
  <c r="A180" i="1"/>
  <c r="L179" i="1"/>
  <c r="F179" i="1"/>
  <c r="A179" i="1"/>
  <c r="L178" i="1"/>
  <c r="F178" i="1"/>
  <c r="A178" i="1"/>
  <c r="L177" i="1"/>
  <c r="F177" i="1"/>
  <c r="A177" i="1"/>
  <c r="L176" i="1"/>
  <c r="F176" i="1"/>
  <c r="A176" i="1" s="1"/>
  <c r="L175" i="1"/>
  <c r="F175" i="1"/>
  <c r="A175" i="1"/>
  <c r="L174" i="1"/>
  <c r="F174" i="1"/>
  <c r="A174" i="1"/>
  <c r="L173" i="1"/>
  <c r="F173" i="1"/>
  <c r="A173" i="1"/>
  <c r="L172" i="1"/>
  <c r="F172" i="1"/>
  <c r="A172" i="1"/>
  <c r="L171" i="1"/>
  <c r="F171" i="1"/>
  <c r="A171" i="1"/>
  <c r="L170" i="1"/>
  <c r="F170" i="1"/>
  <c r="A170" i="1"/>
  <c r="L169" i="1"/>
  <c r="F169" i="1"/>
  <c r="A169" i="1"/>
  <c r="L168" i="1"/>
  <c r="F168" i="1"/>
  <c r="A168" i="1"/>
  <c r="L167" i="1"/>
  <c r="F167" i="1"/>
  <c r="A167" i="1"/>
  <c r="L166" i="1"/>
  <c r="F166" i="1"/>
  <c r="A166" i="1"/>
  <c r="L165" i="1"/>
  <c r="F165" i="1"/>
  <c r="A165" i="1"/>
  <c r="L164" i="1"/>
  <c r="F164" i="1"/>
  <c r="A164" i="1"/>
  <c r="L163" i="1"/>
  <c r="F163" i="1"/>
  <c r="A163" i="1"/>
  <c r="L162" i="1"/>
  <c r="F162" i="1"/>
  <c r="A162" i="1"/>
  <c r="L161" i="1"/>
  <c r="F161" i="1"/>
  <c r="A161" i="1"/>
  <c r="L160" i="1"/>
  <c r="F160" i="1"/>
  <c r="A160" i="1"/>
  <c r="L159" i="1"/>
  <c r="F159" i="1"/>
  <c r="A159" i="1"/>
  <c r="L158" i="1"/>
  <c r="F158" i="1"/>
  <c r="A158" i="1" s="1"/>
  <c r="L157" i="1"/>
  <c r="F157" i="1"/>
  <c r="A157" i="1"/>
  <c r="L156" i="1"/>
  <c r="F156" i="1"/>
  <c r="A156" i="1"/>
  <c r="L155" i="1"/>
  <c r="F155" i="1"/>
  <c r="A155" i="1"/>
  <c r="L154" i="1"/>
  <c r="F154" i="1"/>
  <c r="A154" i="1"/>
  <c r="L153" i="1"/>
  <c r="F153" i="1"/>
  <c r="A153" i="1"/>
  <c r="L152" i="1"/>
  <c r="F152" i="1"/>
  <c r="A152" i="1"/>
  <c r="L151" i="1"/>
  <c r="F151" i="1"/>
  <c r="A151" i="1"/>
  <c r="L150" i="1"/>
  <c r="F150" i="1"/>
  <c r="A150" i="1"/>
  <c r="L149" i="1"/>
  <c r="F149" i="1"/>
  <c r="A149" i="1"/>
  <c r="L148" i="1"/>
  <c r="F148" i="1"/>
  <c r="A148" i="1"/>
  <c r="L147" i="1"/>
  <c r="F147" i="1"/>
  <c r="A147" i="1"/>
  <c r="L146" i="1"/>
  <c r="F146" i="1"/>
  <c r="A146" i="1"/>
  <c r="L145" i="1"/>
  <c r="F145" i="1"/>
  <c r="A145" i="1"/>
  <c r="L144" i="1"/>
  <c r="F144" i="1"/>
  <c r="A144" i="1"/>
  <c r="L143" i="1"/>
  <c r="F143" i="1"/>
  <c r="A143" i="1"/>
  <c r="L142" i="1"/>
  <c r="F142" i="1"/>
  <c r="A142" i="1"/>
  <c r="L141" i="1"/>
  <c r="F141" i="1"/>
  <c r="A141" i="1"/>
  <c r="L140" i="1"/>
  <c r="F140" i="1"/>
  <c r="A140" i="1"/>
  <c r="L139" i="1"/>
  <c r="F139" i="1"/>
  <c r="A139" i="1"/>
  <c r="L138" i="1"/>
  <c r="F138" i="1"/>
  <c r="A138" i="1"/>
  <c r="L137" i="1"/>
  <c r="F137" i="1"/>
  <c r="A137" i="1"/>
  <c r="L136" i="1"/>
  <c r="F136" i="1"/>
  <c r="A136" i="1"/>
  <c r="L135" i="1"/>
  <c r="F135" i="1"/>
  <c r="A135" i="1"/>
  <c r="L134" i="1"/>
  <c r="F134" i="1"/>
  <c r="A134" i="1"/>
  <c r="L133" i="1"/>
  <c r="F133" i="1"/>
  <c r="A133" i="1"/>
  <c r="L132" i="1"/>
  <c r="F132" i="1"/>
  <c r="A132" i="1"/>
  <c r="L131" i="1"/>
  <c r="F131" i="1"/>
  <c r="A131" i="1"/>
  <c r="L130" i="1"/>
  <c r="F130" i="1"/>
  <c r="A130" i="1"/>
  <c r="L129" i="1"/>
  <c r="F129" i="1"/>
  <c r="A129" i="1"/>
  <c r="L128" i="1"/>
  <c r="F128" i="1"/>
  <c r="A128" i="1"/>
  <c r="L127" i="1"/>
  <c r="F127" i="1"/>
  <c r="A127" i="1"/>
  <c r="L126" i="1"/>
  <c r="F126" i="1"/>
  <c r="A126" i="1"/>
  <c r="L125" i="1"/>
  <c r="F125" i="1"/>
  <c r="A125" i="1"/>
  <c r="L124" i="1"/>
  <c r="F124" i="1"/>
  <c r="A124" i="1"/>
  <c r="L123" i="1"/>
  <c r="F123" i="1"/>
  <c r="A123" i="1"/>
  <c r="L122" i="1"/>
  <c r="F122" i="1"/>
  <c r="A122" i="1"/>
  <c r="L121" i="1"/>
  <c r="F121" i="1"/>
  <c r="A121" i="1"/>
  <c r="L120" i="1"/>
  <c r="F120" i="1"/>
  <c r="A120" i="1" s="1"/>
  <c r="L119" i="1"/>
  <c r="F119" i="1"/>
  <c r="A119" i="1"/>
  <c r="L118" i="1"/>
  <c r="F118" i="1"/>
  <c r="A118" i="1"/>
  <c r="L117" i="1"/>
  <c r="F117" i="1"/>
  <c r="A117" i="1"/>
  <c r="L116" i="1"/>
  <c r="F116" i="1"/>
  <c r="A116" i="1"/>
  <c r="L115" i="1"/>
  <c r="F115" i="1"/>
  <c r="A115" i="1"/>
  <c r="L114" i="1"/>
  <c r="F114" i="1"/>
  <c r="A114" i="1"/>
  <c r="L113" i="1"/>
  <c r="F113" i="1"/>
  <c r="A113" i="1"/>
  <c r="L112" i="1"/>
  <c r="F112" i="1"/>
  <c r="A112" i="1"/>
  <c r="L111" i="1"/>
  <c r="F111" i="1"/>
  <c r="A111" i="1"/>
  <c r="L110" i="1"/>
  <c r="F110" i="1"/>
  <c r="A110" i="1"/>
  <c r="L109" i="1"/>
  <c r="F109" i="1"/>
  <c r="A109" i="1"/>
  <c r="L108" i="1"/>
  <c r="F108" i="1"/>
  <c r="A108" i="1"/>
  <c r="L107" i="1"/>
  <c r="F107" i="1"/>
  <c r="A107" i="1"/>
  <c r="L106" i="1"/>
  <c r="F106" i="1"/>
  <c r="A106" i="1"/>
  <c r="L105" i="1"/>
  <c r="F105" i="1"/>
  <c r="A105" i="1"/>
  <c r="L104" i="1"/>
  <c r="F104" i="1"/>
  <c r="A104" i="1"/>
  <c r="L103" i="1"/>
  <c r="F103" i="1"/>
  <c r="A103" i="1"/>
  <c r="L102" i="1"/>
  <c r="F102" i="1"/>
  <c r="A102" i="1"/>
  <c r="L101" i="1"/>
  <c r="F101" i="1"/>
  <c r="A101" i="1"/>
  <c r="L100" i="1"/>
  <c r="F100" i="1"/>
  <c r="A100" i="1"/>
  <c r="L99" i="1"/>
  <c r="F99" i="1"/>
  <c r="A99" i="1"/>
  <c r="L98" i="1"/>
  <c r="F98" i="1"/>
  <c r="A98" i="1"/>
  <c r="L97" i="1"/>
  <c r="F97" i="1"/>
  <c r="A97" i="1"/>
  <c r="L96" i="1"/>
  <c r="F96" i="1"/>
  <c r="A96" i="1"/>
  <c r="L95" i="1"/>
  <c r="F95" i="1"/>
  <c r="A95" i="1"/>
  <c r="L94" i="1"/>
  <c r="F94" i="1"/>
  <c r="A94" i="1"/>
  <c r="L93" i="1"/>
  <c r="F93" i="1"/>
  <c r="A93" i="1"/>
  <c r="L92" i="1"/>
  <c r="F92" i="1"/>
  <c r="A92" i="1"/>
  <c r="L91" i="1"/>
  <c r="F91" i="1"/>
  <c r="A91" i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L82" i="1"/>
  <c r="F82" i="1"/>
  <c r="A82" i="1"/>
  <c r="L81" i="1"/>
  <c r="F81" i="1"/>
  <c r="A81" i="1"/>
  <c r="L80" i="1"/>
  <c r="F80" i="1"/>
  <c r="A80" i="1"/>
  <c r="L79" i="1"/>
  <c r="F79" i="1"/>
  <c r="A79" i="1"/>
  <c r="L78" i="1"/>
  <c r="F78" i="1"/>
  <c r="A78" i="1"/>
  <c r="L77" i="1"/>
  <c r="F77" i="1"/>
  <c r="A77" i="1"/>
  <c r="L76" i="1"/>
  <c r="F76" i="1"/>
  <c r="A76" i="1"/>
  <c r="L75" i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 s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F9" i="1"/>
  <c r="A9" i="1" s="1"/>
  <c r="F8" i="1"/>
  <c r="A8" i="1"/>
  <c r="F7" i="1"/>
  <c r="A7" i="1" s="1"/>
</calcChain>
</file>

<file path=xl/sharedStrings.xml><?xml version="1.0" encoding="utf-8"?>
<sst xmlns="http://schemas.openxmlformats.org/spreadsheetml/2006/main" count="10829" uniqueCount="6536">
  <si>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</si>
  <si>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</si>
  <si>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</si>
  <si>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</si>
  <si>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</si>
  <si>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</si>
  <si>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</si>
  <si>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</si>
  <si>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HEYCO</t>
  </si>
  <si>
    <t/>
  </si>
  <si>
    <t>Ключи гаечные</t>
  </si>
  <si>
    <t>350 Ключи гаечные рожковые, хромированные</t>
  </si>
  <si>
    <t>HE-00350040582</t>
  </si>
  <si>
    <t>350 Ключ гаечный рожковый, 4 x 5 мм, хромированный</t>
  </si>
  <si>
    <t>4024089008265</t>
  </si>
  <si>
    <t>HE-00350055582</t>
  </si>
  <si>
    <t>350 Ключ гаечный рожковый, 5 x 5.5 мм, хромированный</t>
  </si>
  <si>
    <t>4024089008289</t>
  </si>
  <si>
    <t>HE-00350055782</t>
  </si>
  <si>
    <t>350 Ключ гаечный рожковый, 5.5 x 7 мм, хромированный</t>
  </si>
  <si>
    <t>4024089008302</t>
  </si>
  <si>
    <t>HE-00350060782</t>
  </si>
  <si>
    <t>350 Ключ гаечный рожковый, 6 x 7 мм, хромированный</t>
  </si>
  <si>
    <t>4024089008333</t>
  </si>
  <si>
    <t>HE-00350080982</t>
  </si>
  <si>
    <t>ПОД ЗАКАЗ</t>
  </si>
  <si>
    <t>350 Ключ гаечный рожковый, 8 x 9 мм, хромированный</t>
  </si>
  <si>
    <t>4024089008388</t>
  </si>
  <si>
    <t>HE-00350081082</t>
  </si>
  <si>
    <t>350 Ключ гаечный рожковый, 8 x 10 мм, хромированный</t>
  </si>
  <si>
    <t>4024089008418</t>
  </si>
  <si>
    <t>HE-00350101182</t>
  </si>
  <si>
    <t>350 Ключ гаечный рожковый, 10 x 11 мм, хромированный</t>
  </si>
  <si>
    <t>4024089008456</t>
  </si>
  <si>
    <t>HE-00350101282</t>
  </si>
  <si>
    <t>350 Ключ гаечный рожковый, 10 x 12 мм, хромированный</t>
  </si>
  <si>
    <t>4024089008487</t>
  </si>
  <si>
    <t>HE-00350101382</t>
  </si>
  <si>
    <t>350 Ключ гаечный рожковый, 10 x 13 мм, хромированный</t>
  </si>
  <si>
    <t>4024089008517</t>
  </si>
  <si>
    <t>HE-00350111382</t>
  </si>
  <si>
    <t>350 Ключ гаечный рожковый, 11 x 13 мм, хромированный</t>
  </si>
  <si>
    <t>4024089008548</t>
  </si>
  <si>
    <t>HE-00350121382</t>
  </si>
  <si>
    <t>350 Ключ гаечный рожковый, 12 x 13 мм, хромированный</t>
  </si>
  <si>
    <t>4024089008562</t>
  </si>
  <si>
    <t>HE-00350121482</t>
  </si>
  <si>
    <t>350 Ключ гаечный рожковый, 12 x 14 мм, хромированный</t>
  </si>
  <si>
    <t>4024089008593</t>
  </si>
  <si>
    <t>HE-00350131482</t>
  </si>
  <si>
    <t>350 Ключ гаечный рожковый, 13 x 14 мм, хромированный</t>
  </si>
  <si>
    <t>4024089008616</t>
  </si>
  <si>
    <t>HE-00350131582</t>
  </si>
  <si>
    <t>350 Ключ гаечный рожковый, 13 x 15 мм, хромированный</t>
  </si>
  <si>
    <t>4024089008647</t>
  </si>
  <si>
    <t>HE-00350131682</t>
  </si>
  <si>
    <t>350 Ключ гаечный рожковый, 13 x 16 мм, хромированный</t>
  </si>
  <si>
    <t>4024089008661</t>
  </si>
  <si>
    <t>HE-00350131782</t>
  </si>
  <si>
    <t>350 Ключ гаечный рожковый, 13 x 17 мм, хромированный</t>
  </si>
  <si>
    <t>4024089008692</t>
  </si>
  <si>
    <t>HE-00350141582</t>
  </si>
  <si>
    <t>350 Ключ гаечный рожковый, 14 x 15 мм, хромированный</t>
  </si>
  <si>
    <t>4024089008722</t>
  </si>
  <si>
    <t>HE-00350141782</t>
  </si>
  <si>
    <t>350 Ключ гаечный рожковый, 14 x 17 мм, хромированный</t>
  </si>
  <si>
    <t>4024089008753</t>
  </si>
  <si>
    <t>HE-00350161782</t>
  </si>
  <si>
    <t>350 Ключ гаечный рожковый, 16 x 17 мм, хромированный</t>
  </si>
  <si>
    <t>4024089008777</t>
  </si>
  <si>
    <t>HE-00350161882</t>
  </si>
  <si>
    <t>350 Ключ гаечный рожковый, 16 x 18 мм, хромированный</t>
  </si>
  <si>
    <t>4024089008791</t>
  </si>
  <si>
    <t>HE-00350171982</t>
  </si>
  <si>
    <t>350 Ключ гаечный рожковый, 17 x 19 мм, хромированный</t>
  </si>
  <si>
    <t>4024089008821</t>
  </si>
  <si>
    <t>HE-00350181982</t>
  </si>
  <si>
    <t>350 Ключ гаечный рожковый, 18 x 19 мм, хромированный</t>
  </si>
  <si>
    <t>4024089008845</t>
  </si>
  <si>
    <t>HE-00350182182</t>
  </si>
  <si>
    <t>350 Ключ гаечный рожковый, 18 x 21 мм, хромированный</t>
  </si>
  <si>
    <t>4024089008869</t>
  </si>
  <si>
    <t>HE-00350192282</t>
  </si>
  <si>
    <t>350 Ключ гаечный рожковый, 19 x 22 мм, хромированный</t>
  </si>
  <si>
    <t>4024089008890</t>
  </si>
  <si>
    <t>HE-00350192482</t>
  </si>
  <si>
    <t>350 Ключ гаечный рожковый, 19 x 24 мм, хромированный</t>
  </si>
  <si>
    <t>4024089008913</t>
  </si>
  <si>
    <t>HE-00350202282</t>
  </si>
  <si>
    <t>350 Ключ гаечный рожковый, 20 x 22 мм, хромированный</t>
  </si>
  <si>
    <t>4024089008937</t>
  </si>
  <si>
    <t>HE-00350212382</t>
  </si>
  <si>
    <t>350 Ключ гаечный рожковый, 21 x 23 мм, хромированный</t>
  </si>
  <si>
    <t>4024089008951</t>
  </si>
  <si>
    <t>HE-00350212482</t>
  </si>
  <si>
    <t>350 Ключ гаечный рожковый, 21 x 24 мм, хромированный</t>
  </si>
  <si>
    <t>4024089008975</t>
  </si>
  <si>
    <t>HE-00350222482</t>
  </si>
  <si>
    <t>350 Ключ гаечный рожковый, 22 x 24 мм, хромированный</t>
  </si>
  <si>
    <t>4024089009002</t>
  </si>
  <si>
    <t>HE-00350242682</t>
  </si>
  <si>
    <t>350 Ключ гаечный рожковый, 24 x 26 мм, хромированный</t>
  </si>
  <si>
    <t>4024089009026</t>
  </si>
  <si>
    <t>HE-00350242782</t>
  </si>
  <si>
    <t>350 Ключ гаечный рожковый, 24 x 27 мм, хромированный</t>
  </si>
  <si>
    <t>4024089009057</t>
  </si>
  <si>
    <t>HE-00350252882</t>
  </si>
  <si>
    <t>350 Ключ гаечный рожковый, 25 x 28 мм, хромированный</t>
  </si>
  <si>
    <t>4024089009095</t>
  </si>
  <si>
    <t>HE-00350272982</t>
  </si>
  <si>
    <t>350 Ключ гаечный рожковый, 27 x 29 мм, хромированный</t>
  </si>
  <si>
    <t>4024089009118</t>
  </si>
  <si>
    <t>HE-00350273082</t>
  </si>
  <si>
    <t>350 Ключ гаечный рожковый, 27 x 30 мм, хромированный</t>
  </si>
  <si>
    <t>4024089009132</t>
  </si>
  <si>
    <t>HE-00350273282</t>
  </si>
  <si>
    <t>350 Ключ гаечный рожковый, 27 x 32 мм, хромированный</t>
  </si>
  <si>
    <t>4024089009156</t>
  </si>
  <si>
    <t>HE-00350303282</t>
  </si>
  <si>
    <t>350 Ключ гаечный рожковый, 30 x 32 мм, хромированный</t>
  </si>
  <si>
    <t>4024089009187</t>
  </si>
  <si>
    <t>HE-00350303482</t>
  </si>
  <si>
    <t>350 Ключ гаечный рожковый, 30 x 34 мм, хромированный</t>
  </si>
  <si>
    <t>4024089009200</t>
  </si>
  <si>
    <t>HE-00350323682</t>
  </si>
  <si>
    <t>350 Ключ гаечный рожковый, 32 x 36 мм, хромированный</t>
  </si>
  <si>
    <t>4024089009231</t>
  </si>
  <si>
    <t>HE-00350364182</t>
  </si>
  <si>
    <t>350 Ключ гаечный рожковый, 36 x 41 мм, хромированный</t>
  </si>
  <si>
    <t>4024089009248</t>
  </si>
  <si>
    <t>HE-00350414682</t>
  </si>
  <si>
    <t>350 Ключ гаечный рожковый, 41 x 46 мм, хромированный</t>
  </si>
  <si>
    <t>4024089009255</t>
  </si>
  <si>
    <t>HE-00350465082</t>
  </si>
  <si>
    <t>350 Ключ гаечный рожковый, 46 x 50 мм, хромированный</t>
  </si>
  <si>
    <t>4024089009262</t>
  </si>
  <si>
    <t>HE-00350660682</t>
  </si>
  <si>
    <t>350 AF Ключ гаечный рожковый, 1/4" x 5/16", хромированный</t>
  </si>
  <si>
    <t>4024089009279</t>
  </si>
  <si>
    <t>HE-00350660982</t>
  </si>
  <si>
    <t>350 AF Ключ гаечный рожковый, 5/16" x 3/8", хромированный</t>
  </si>
  <si>
    <t>4024089009286</t>
  </si>
  <si>
    <t>HE-00350661382</t>
  </si>
  <si>
    <t>350 AF Ключ гаечный рожковый, 3/8" x 7/16", хромированный</t>
  </si>
  <si>
    <t>4024089009293</t>
  </si>
  <si>
    <t>HE-00350661782</t>
  </si>
  <si>
    <t>350 AF Ключ гаечный рожковый, 7/16" x 1/2", хромированный</t>
  </si>
  <si>
    <t>4024089009316</t>
  </si>
  <si>
    <t>HE-00350661982</t>
  </si>
  <si>
    <t>350 AF Ключ гаечный рожковый, 1/2" x 9/16", хромированный</t>
  </si>
  <si>
    <t>4024089009323</t>
  </si>
  <si>
    <t>HE-00350662282</t>
  </si>
  <si>
    <t>350 AF Ключ гаечный рожковый, 9/16" x 5/8", хромированный</t>
  </si>
  <si>
    <t>4024089009347</t>
  </si>
  <si>
    <t>HE-00350662582</t>
  </si>
  <si>
    <t>350 AF Ключ гаечный рожковый, 19/32" x 11/16", хромированный</t>
  </si>
  <si>
    <t>4024089009354</t>
  </si>
  <si>
    <t>HE-00350662782</t>
  </si>
  <si>
    <t>350 AF Ключ гаечный рожковый, 5/8" x 11/16", хромированный</t>
  </si>
  <si>
    <t>4024089009361</t>
  </si>
  <si>
    <t>HE-00350662882</t>
  </si>
  <si>
    <t>350 AF Ключ гаечный рожковый, 5/8" x 3/4", хромированный</t>
  </si>
  <si>
    <t>4024089009378</t>
  </si>
  <si>
    <t>HE-00350663082</t>
  </si>
  <si>
    <t>350 AF Ключ гаечный рожковый, 11/16" x 3/4", хромированный</t>
  </si>
  <si>
    <t>4024089009385</t>
  </si>
  <si>
    <t>HE-00350663582</t>
  </si>
  <si>
    <t>350 AF Ключ гаечный рожковый, 3/4" x 25/32", хромированный</t>
  </si>
  <si>
    <t>4024089009392</t>
  </si>
  <si>
    <t>HE-00350663782</t>
  </si>
  <si>
    <t>350 AF Ключ гаечный рожковый, 3/4" x 7/8", хромированный</t>
  </si>
  <si>
    <t>4024089009408</t>
  </si>
  <si>
    <t>HE-00350664182</t>
  </si>
  <si>
    <t>350 AF Ключ гаечный рожковый, 13/16" x 7/8", хромированный</t>
  </si>
  <si>
    <t>4024089009415</t>
  </si>
  <si>
    <t>HE-00350664382</t>
  </si>
  <si>
    <t>350 AF Ключ гаечный рожковый, 7/8" x 15/16", хромированный</t>
  </si>
  <si>
    <t>4024089009422</t>
  </si>
  <si>
    <t>HE-00350664682</t>
  </si>
  <si>
    <t>350 AF Ключ гаечный рожковый, 15/16" x 1", хромированный</t>
  </si>
  <si>
    <t>4024089009439</t>
  </si>
  <si>
    <t>HE-00350665082</t>
  </si>
  <si>
    <t>350 AF Ключ гаечный рожковый, 1" x 1 1/8", хромированный</t>
  </si>
  <si>
    <t>4024089009453</t>
  </si>
  <si>
    <t>HE-00350665382</t>
  </si>
  <si>
    <t>350 AF Ключ гаечный рожковый, 1 1/16" x 1 1/4", хромированный</t>
  </si>
  <si>
    <t>4024089009460</t>
  </si>
  <si>
    <t>350 Наборы ключей гаечных рожковых, хромированных</t>
  </si>
  <si>
    <t>HE-00350844082</t>
  </si>
  <si>
    <t>B 350-8-M Набор ключей гаечных рожковых, хромированных, 8 пр., 6 - 22 мм, в картонной коробке с еврослотом</t>
  </si>
  <si>
    <t>4024089094350</t>
  </si>
  <si>
    <t>HE-00350644082</t>
  </si>
  <si>
    <t>HP 350-8-M Набор ключей гаечных рожковых, хромированных, 8 пр., 6 - 22 мм, в пластиковом держателе</t>
  </si>
  <si>
    <t>4024089340006</t>
  </si>
  <si>
    <t>HE-00350942082</t>
  </si>
  <si>
    <t>K 350-6-M-1 Набор ключей гаечных рожковых, хромированных, 6 пр., 6 - 17 мм, в картонной коробке</t>
  </si>
  <si>
    <t>4024089009675</t>
  </si>
  <si>
    <t>HE-00350942182</t>
  </si>
  <si>
    <t>K 350-6-M-2 Набор ключей гаечных рожковых, хромированных, 6 пр., 8 - 19 мм, в картонной коробке</t>
  </si>
  <si>
    <t>4024089009682</t>
  </si>
  <si>
    <t>HE-00350942282</t>
  </si>
  <si>
    <t>K 350-6-M-3 Набор ключей гаечных рожковых, хромированных, 6 пр., 10 - 22 мм, в картонной коробке</t>
  </si>
  <si>
    <t>4024089009699</t>
  </si>
  <si>
    <t>HE-00350943482</t>
  </si>
  <si>
    <t>K 350-7-M Набор ключей гаечных рожковых, хромированных, 7 пр., 6 - 22 мм, в картонной коробке</t>
  </si>
  <si>
    <t>4024089009712</t>
  </si>
  <si>
    <t>HE-00350943582</t>
  </si>
  <si>
    <t>K 350-7-M-1 Набор ключей гаечных рожковых, хромированных, 7 пр., 5.5 - 22 мм, в картонной коробке</t>
  </si>
  <si>
    <t>4024089129199</t>
  </si>
  <si>
    <t>HE-00350944082</t>
  </si>
  <si>
    <t>K 350-8-M Набор ключей гаечных рожковых, хромированных, 8 пр., 6 - 22 мм, в картонной коробке</t>
  </si>
  <si>
    <t>4024089009729</t>
  </si>
  <si>
    <t>HE-00350945582</t>
  </si>
  <si>
    <t>K 350-10-M Набор ключей гаечных рожковых, хромированных, 10 пр., 6 - 27 мм, в картонной коробке</t>
  </si>
  <si>
    <t>4024089009736</t>
  </si>
  <si>
    <t>HE-00350945682</t>
  </si>
  <si>
    <t>K 350-10-M-1 Набор ключей гаечных рожковых, хромированных, 10 пр., 6 - 26 мм, в картонной коробке</t>
  </si>
  <si>
    <t>4024089163377</t>
  </si>
  <si>
    <t>HE-00350947082</t>
  </si>
  <si>
    <t>K 350-12-M Набор ключей гаечных рожковых, хромированных, 12 пр., 6 - 32 мм, в картонной коробке</t>
  </si>
  <si>
    <t>4024089009743</t>
  </si>
  <si>
    <t>HE-00350947282</t>
  </si>
  <si>
    <t>K 350-12-M-2 Набор ключей гаечных рожковых, хромированных, 12 пр., 6 - 32 мм, в картонной коробке</t>
  </si>
  <si>
    <t>4024089366846</t>
  </si>
  <si>
    <t>HE-00350948082</t>
  </si>
  <si>
    <t>K 350-13-M Набор ключей гаечных рожковых, хромированных, 13 пр., 6 - 32 мм, в картонной коробке</t>
  </si>
  <si>
    <t>4024089009750</t>
  </si>
  <si>
    <t>HE-00350948582</t>
  </si>
  <si>
    <t>K 350-14-M Набор ключей гаечных рожковых, хромированных, 14 пр., 6 - 50 мм, в картонной коробке</t>
  </si>
  <si>
    <t>4024089009767</t>
  </si>
  <si>
    <t>HE-00350948682</t>
  </si>
  <si>
    <t>K 350-14-M-1 Набор ключей гаечных рожковых, хромированных, 14 пр., 6 - 50 мм, в картонной коробке</t>
  </si>
  <si>
    <t>4024089310559</t>
  </si>
  <si>
    <t>HE-00350962082</t>
  </si>
  <si>
    <t>K 350-6-AF-1 Набор ключей гаечных рожковых, хромированных, 6 пр., 1/4" - 7/8", в картонной коробке</t>
  </si>
  <si>
    <t>4024089009774</t>
  </si>
  <si>
    <t>HE-00350962182</t>
  </si>
  <si>
    <t>K 350-6-AF-2 Набор ключей гаечных рожковых, хромированных, 6 пр., 3/8" - 1", в картонной коробке</t>
  </si>
  <si>
    <t>4024089009781</t>
  </si>
  <si>
    <t>HE-00350964082</t>
  </si>
  <si>
    <t>K 350-8-AF Набор ключей гаечных рожковых, хромированных, 8 пр., 1/4" - 1 1/4", в картонной коробке</t>
  </si>
  <si>
    <t>4024089009798</t>
  </si>
  <si>
    <t>HE-00350967082</t>
  </si>
  <si>
    <t>K 350-12-AF Набор ключей гаечных рожковых, хромированных, 12 пр., 1/4" - 1 1/4", в картонной коробке</t>
  </si>
  <si>
    <t>4024089009804</t>
  </si>
  <si>
    <t>HE-00350744082</t>
  </si>
  <si>
    <t>R 350-8-M Набор ключей гаечных рожковых, хромированных, 8 пр., 6 - 22 мм, в сумке-скрутке</t>
  </si>
  <si>
    <t>4024089009644</t>
  </si>
  <si>
    <t>HE-00350747082</t>
  </si>
  <si>
    <t>R 350-12-M Набор ключей гаечных рожковых, хромированных, 12 пр., 6 - 32 мм, в сумке-скрутке</t>
  </si>
  <si>
    <t>4024089009651</t>
  </si>
  <si>
    <t>HE-00350747182</t>
  </si>
  <si>
    <t>R 350-12-M-1 Набор ключей гаечных рожковых, хромированных, 12 пр., 6 - 32 мм, в сумке-скрутке</t>
  </si>
  <si>
    <t>4024089163735</t>
  </si>
  <si>
    <t>HE-00350767082</t>
  </si>
  <si>
    <t>R 350-12-AF Набор ключей гаечных рожковых, хромированных, 12 пр., 1/4" - 1 1/4", в сумке-скрутке</t>
  </si>
  <si>
    <t>4024089009668</t>
  </si>
  <si>
    <t>894 Ключи гаечные рожковые односторонние, фосфатированные</t>
  </si>
  <si>
    <t>HE-00894006036</t>
  </si>
  <si>
    <t>894 Ключ гаечный рожковый односторонний, 6 мм, фосфатированный</t>
  </si>
  <si>
    <t>4024089019537</t>
  </si>
  <si>
    <t>HE-00894007036</t>
  </si>
  <si>
    <t>894 Ключ гаечный рожковый односторонний, 7 мм, фосфатированный</t>
  </si>
  <si>
    <t>4024089019544</t>
  </si>
  <si>
    <t>HE-00894008036</t>
  </si>
  <si>
    <t>894 Ключ гаечный рожковый односторонний, 8 мм, фосфатированный</t>
  </si>
  <si>
    <t>4024089019551</t>
  </si>
  <si>
    <t>HE-00894009036</t>
  </si>
  <si>
    <t>894 Ключ гаечный рожковый односторонний, 9 мм, фосфатированный</t>
  </si>
  <si>
    <t>4024089019568</t>
  </si>
  <si>
    <t>HE-00894010036</t>
  </si>
  <si>
    <t>СНЯТ С ПРОИЗВОДСТВА</t>
  </si>
  <si>
    <t>894 Ключ гаечный рожковый односторонний, 10 мм, фосфатированный</t>
  </si>
  <si>
    <t>4024089019575</t>
  </si>
  <si>
    <t>HE-00894011036</t>
  </si>
  <si>
    <t>894 Ключ гаечный рожковый односторонний, 11 мм, фосфатированный</t>
  </si>
  <si>
    <t>4024089019582</t>
  </si>
  <si>
    <t>HE-00894012036</t>
  </si>
  <si>
    <t>894 Ключ гаечный рожковый односторонний, 12 мм, фосфатированный</t>
  </si>
  <si>
    <t>4024089019599</t>
  </si>
  <si>
    <t>HE-00894013036</t>
  </si>
  <si>
    <t>894 Ключ гаечный рожковый односторонний, 13 мм, фосфатированный</t>
  </si>
  <si>
    <t>4024089019605</t>
  </si>
  <si>
    <t>HE-00894014036</t>
  </si>
  <si>
    <t>894 Ключ гаечный рожковый односторонний, 14 мм, фосфатированный</t>
  </si>
  <si>
    <t>4024089019612</t>
  </si>
  <si>
    <t>HE-00894015036</t>
  </si>
  <si>
    <t>894 Ключ гаечный рожковый односторонний, 15 мм, фосфатированный</t>
  </si>
  <si>
    <t>4024089019629</t>
  </si>
  <si>
    <t>HE-00894017036</t>
  </si>
  <si>
    <t>894 Ключ гаечный рожковый односторонний, 17 мм, фосфатированный</t>
  </si>
  <si>
    <t>4024089019636</t>
  </si>
  <si>
    <t>HE-00894019036</t>
  </si>
  <si>
    <t>894 Ключ гаечный рожковый односторонний, 19 мм, фосфатированный</t>
  </si>
  <si>
    <t>4024089019650</t>
  </si>
  <si>
    <t>HE-00894022036</t>
  </si>
  <si>
    <t>894 Ключ гаечный рожковый односторонний, 22 мм, фосфатированный</t>
  </si>
  <si>
    <t>4024089019667</t>
  </si>
  <si>
    <t>HE-00894024036</t>
  </si>
  <si>
    <t>894 Ключ гаечный рожковый односторонний, 24 мм, фосфатированный</t>
  </si>
  <si>
    <t>4024089019674</t>
  </si>
  <si>
    <t>HE-00894027036</t>
  </si>
  <si>
    <t>894 Ключ гаечный рожковый односторонний, 27 мм, фосфатированный</t>
  </si>
  <si>
    <t>4024089019681</t>
  </si>
  <si>
    <t>HE-00894030036</t>
  </si>
  <si>
    <t>894 Ключ гаечный рожковый односторонний, 30 мм, фосфатированный</t>
  </si>
  <si>
    <t>4024089019698</t>
  </si>
  <si>
    <t>HE-00894032036</t>
  </si>
  <si>
    <t>894 Ключ гаечный рожковый односторонний, 32 мм, фосфатированный</t>
  </si>
  <si>
    <t>4024089019704</t>
  </si>
  <si>
    <t>HE-00894036036</t>
  </si>
  <si>
    <t>894 Ключ гаечный рожковый односторонний, 36 мм, фосфатированный</t>
  </si>
  <si>
    <t>4024089019711</t>
  </si>
  <si>
    <t>HE-00894038036</t>
  </si>
  <si>
    <t>894 Ключ гаечный рожковый односторонний, 38 мм, фосфатированный</t>
  </si>
  <si>
    <t>4024089019728</t>
  </si>
  <si>
    <t>HE-00894041036</t>
  </si>
  <si>
    <t>894 Ключ гаечный рожковый односторонний, 41 мм, фосфатированный</t>
  </si>
  <si>
    <t>4024089019735</t>
  </si>
  <si>
    <t>HE-00894046036</t>
  </si>
  <si>
    <t>894 Ключ гаечный рожковый односторонний, 46 мм, фосфатированный</t>
  </si>
  <si>
    <t>4024089019742</t>
  </si>
  <si>
    <t>HE-00894050036</t>
  </si>
  <si>
    <t>894 Ключ гаечный рожковый односторонний, 50 мм, фосфатированный</t>
  </si>
  <si>
    <t>4024089019759</t>
  </si>
  <si>
    <t>HE-00894055036</t>
  </si>
  <si>
    <t>894 Ключ гаечный рожковый односторонний, 55 мм, фосфатированный</t>
  </si>
  <si>
    <t>4024089019766</t>
  </si>
  <si>
    <t>HE-00894060036</t>
  </si>
  <si>
    <t>894 Ключ гаечный рожковый односторонний, 60 мм, фосфатированный</t>
  </si>
  <si>
    <t>4024089019773</t>
  </si>
  <si>
    <t>HE-00894065036</t>
  </si>
  <si>
    <t>894 Ключ гаечный рожковый односторонний, 65 мм, фосфатированный</t>
  </si>
  <si>
    <t>4024089019780</t>
  </si>
  <si>
    <t>HE-00894070036</t>
  </si>
  <si>
    <t>894 Ключ гаечный рожковый односторонний, 70 мм, фосфатированный</t>
  </si>
  <si>
    <t>4024089019797</t>
  </si>
  <si>
    <t>HE-00894075036</t>
  </si>
  <si>
    <t>894 Ключ гаечный рожковый односторонний, 75 мм, фосфатированный</t>
  </si>
  <si>
    <t>4024089019803</t>
  </si>
  <si>
    <t>895 Ключи гаечные рожковые, фосфатированные</t>
  </si>
  <si>
    <t>HE-00895081036</t>
  </si>
  <si>
    <t>895 Ключ гаечный рожковый, 8 x 10 мм, фосфатированный</t>
  </si>
  <si>
    <t>4024089019964</t>
  </si>
  <si>
    <t>HE-00895101136</t>
  </si>
  <si>
    <t>895 Ключ гаечный рожковый, 10 x 11 мм, фосфатированный</t>
  </si>
  <si>
    <t>4024089019995</t>
  </si>
  <si>
    <t>HE-00895101236</t>
  </si>
  <si>
    <t>895 Ключ гаечный рожковый, 10 x 12 мм, фосфатированный</t>
  </si>
  <si>
    <t>4024089020007</t>
  </si>
  <si>
    <t>HE-00895101336</t>
  </si>
  <si>
    <t>895 Ключ гаечный рожковый, 10 x 13 мм, фосфатированный</t>
  </si>
  <si>
    <t>4024089020014</t>
  </si>
  <si>
    <t>HE-00895101436</t>
  </si>
  <si>
    <t>895 Ключ гаечный рожковый, 10 x 14 мм, фосфатированный</t>
  </si>
  <si>
    <t>4024089020045</t>
  </si>
  <si>
    <t>HE-00895111336</t>
  </si>
  <si>
    <t>895 Ключ гаечный рожковый, 11 x 13 мм, фосфатированный</t>
  </si>
  <si>
    <t>4024089020052</t>
  </si>
  <si>
    <t>HE-00895121336</t>
  </si>
  <si>
    <t>895 Ключ гаечный рожковый, 12 x 13 мм, фосфатированный</t>
  </si>
  <si>
    <t>4024089020069</t>
  </si>
  <si>
    <t>HE-00895121436</t>
  </si>
  <si>
    <t>895 Ключ гаечный рожковый, 12 x 14 мм, фосфатированный</t>
  </si>
  <si>
    <t>4024089020076</t>
  </si>
  <si>
    <t>HE-00895131436</t>
  </si>
  <si>
    <t>895 Ключ гаечный рожковый, 13 x 14 мм, фосфатированный</t>
  </si>
  <si>
    <t>4024089020083</t>
  </si>
  <si>
    <t>HE-00895131536</t>
  </si>
  <si>
    <t>895 Ключ гаечный рожковый, 13 x 15 мм, фосфатированный</t>
  </si>
  <si>
    <t>4024089020090</t>
  </si>
  <si>
    <t>HE-00895131736</t>
  </si>
  <si>
    <t>895 Ключ гаечный рожковый, 13 x 17 мм, фосфатированный</t>
  </si>
  <si>
    <t>4024089020106</t>
  </si>
  <si>
    <t>HE-00895141536</t>
  </si>
  <si>
    <t>895 Ключ гаечный рожковый, 14 x 15 мм, фосфатированный</t>
  </si>
  <si>
    <t>4024089020113</t>
  </si>
  <si>
    <t>HE-00895141736</t>
  </si>
  <si>
    <t>895 Ключ гаечный рожковый, 14 x 17 мм, фосфатированный</t>
  </si>
  <si>
    <t>4024089020120</t>
  </si>
  <si>
    <t>HE-00895161736</t>
  </si>
  <si>
    <t>895 Ключ гаечный рожковый, 16 x 17 мм, фосфатированный</t>
  </si>
  <si>
    <t>4024089020137</t>
  </si>
  <si>
    <t>HE-00895161836</t>
  </si>
  <si>
    <t>895 Ключ гаечный рожковый, 16 x 18 мм, фосфатированный</t>
  </si>
  <si>
    <t>4024089020144</t>
  </si>
  <si>
    <t>HE-00895171936</t>
  </si>
  <si>
    <t>895 Ключ гаечный рожковый, 17 x 19 мм, фосфатированный</t>
  </si>
  <si>
    <t>4024089020151</t>
  </si>
  <si>
    <t>HE-00895172136</t>
  </si>
  <si>
    <t>895 Ключ гаечный рожковый, 17 x 21 мм, фосфатированный</t>
  </si>
  <si>
    <t>4024089020168</t>
  </si>
  <si>
    <t>HE-00895172236</t>
  </si>
  <si>
    <t>895 Ключ гаечный рожковый, 17 x 22 мм, фосфатированный</t>
  </si>
  <si>
    <t>4024089020175</t>
  </si>
  <si>
    <t>HE-00895192236</t>
  </si>
  <si>
    <t>895 Ключ гаечный рожковый, 19 x 22 мм, фосфатированный</t>
  </si>
  <si>
    <t>4024089020182</t>
  </si>
  <si>
    <t>HE-00895192436</t>
  </si>
  <si>
    <t>895 Ключ гаечный рожковый, 19 x 24 мм, фосфатированный</t>
  </si>
  <si>
    <t>4024089020199</t>
  </si>
  <si>
    <t>HE-00895212336</t>
  </si>
  <si>
    <t>895 Ключ гаечный рожковый, 21 x 23 мм, фосфатированный</t>
  </si>
  <si>
    <t>4024089020205</t>
  </si>
  <si>
    <t>HE-00895222436</t>
  </si>
  <si>
    <t>895 Ключ гаечный рожковый, 22 x 24 мм, фосфатированный</t>
  </si>
  <si>
    <t>4024089020212</t>
  </si>
  <si>
    <t>HE-00895222736</t>
  </si>
  <si>
    <t>895 Ключ гаечный рожковый, 22 x 27 мм, фосфатированный</t>
  </si>
  <si>
    <t>4024089020229</t>
  </si>
  <si>
    <t>HE-00895242736</t>
  </si>
  <si>
    <t>895 Ключ гаечный рожковый, 24 x 27 мм, фосфатированный</t>
  </si>
  <si>
    <t>4024089020236</t>
  </si>
  <si>
    <t>HE-00895242936</t>
  </si>
  <si>
    <t>895 Ключ гаечный рожковый, 24 x 29 мм, фосфатированный</t>
  </si>
  <si>
    <t>4024089020243</t>
  </si>
  <si>
    <t>HE-00895243036</t>
  </si>
  <si>
    <t>895 Ключ гаечный рожковый, 24 x 30 мм, фосфатированный</t>
  </si>
  <si>
    <t>4024089020250</t>
  </si>
  <si>
    <t>HE-00895273236</t>
  </si>
  <si>
    <t>895 Ключ гаечный рожковый, 27 x 32 мм, фосфатированный</t>
  </si>
  <si>
    <t>4024089020267</t>
  </si>
  <si>
    <t>HE-00895303236</t>
  </si>
  <si>
    <t>895 Ключ гаечный рожковый, 30 x 32 мм, фосфатированный</t>
  </si>
  <si>
    <t>4024089020274</t>
  </si>
  <si>
    <t>HE-00895303636</t>
  </si>
  <si>
    <t>895 Ключ гаечный рожковый, 30 x 36 мм, фосфатированный</t>
  </si>
  <si>
    <t>4024089020281</t>
  </si>
  <si>
    <t>HE-00895323636</t>
  </si>
  <si>
    <t>895 Ключ гаечный рожковый, 32 x 36 мм, фосфатированный</t>
  </si>
  <si>
    <t>4024089020298</t>
  </si>
  <si>
    <t>HE-00895364136</t>
  </si>
  <si>
    <t>895 Ключ гаечный рожковый, 36 x 41 мм, фосфатированный</t>
  </si>
  <si>
    <t>4024089020304</t>
  </si>
  <si>
    <t>HE-00895414636</t>
  </si>
  <si>
    <t>895 Ключ гаечный рожковый, 41 x 46 мм, фосфатированный</t>
  </si>
  <si>
    <t>4024089020311</t>
  </si>
  <si>
    <t>HE-00895465036</t>
  </si>
  <si>
    <t>895 Ключ гаечный рожковый, 46 x 50 мм, фосфатированный</t>
  </si>
  <si>
    <t>4024089020328</t>
  </si>
  <si>
    <t>HE-00895505536</t>
  </si>
  <si>
    <t>895 Ключ гаечный рожковый, 50 x 55 мм, фосфатированный</t>
  </si>
  <si>
    <t>4024089020335</t>
  </si>
  <si>
    <t>HE-00895556036</t>
  </si>
  <si>
    <t>895 Ключ гаечный рожковый, 55 x 60 мм, фосфатированный</t>
  </si>
  <si>
    <t>4024089020342</t>
  </si>
  <si>
    <t>HE-00895657020</t>
  </si>
  <si>
    <t>895 Ключ гаечный рожковый, 65 x 70 мм, фосфатированный</t>
  </si>
  <si>
    <t>4024089020359</t>
  </si>
  <si>
    <t>HE-00895758020</t>
  </si>
  <si>
    <t>895 Ключ гаечный рожковый, 75 x 80 мм, фосфатированный</t>
  </si>
  <si>
    <t>4024089020397</t>
  </si>
  <si>
    <t>895 Наборы ключей гаечных рожковых, фосфатированных</t>
  </si>
  <si>
    <t>HE-00895942036</t>
  </si>
  <si>
    <t>K 895-6-M-1 Набор ключей гаечных рожковых, фосфатированных, 6 пр., 6 - 17 мм, в картонной коробке</t>
  </si>
  <si>
    <t>4024089020403</t>
  </si>
  <si>
    <t>HE-00895942136</t>
  </si>
  <si>
    <t>K 895-6-M-2 Набор ключей гаечных рожковых, фосфатированных, 6 пр., 8 - 19 мм, в картонной коробке</t>
  </si>
  <si>
    <t>4024089020410</t>
  </si>
  <si>
    <t>HE-00895942236</t>
  </si>
  <si>
    <t>K 895-6-M-3 Набор ключей гаечных рожковых, фосфатированных, 6 пр., 10 - 22 мм, в картонной коробке</t>
  </si>
  <si>
    <t>4024089020427</t>
  </si>
  <si>
    <t>HE-00895944036</t>
  </si>
  <si>
    <t>K 895-8-M Набор ключей гаечных рожковых, фосфатированных, 8 пр., 6 - 22 мм, в картонной коробке</t>
  </si>
  <si>
    <t>4024089020434</t>
  </si>
  <si>
    <t>HE-00895947036</t>
  </si>
  <si>
    <t>K 895-12-M Набор ключей гаечных рожковых, фосфатированных, 12 пр., 6 - 32 мм, в картонной коробке</t>
  </si>
  <si>
    <t>4024089020441</t>
  </si>
  <si>
    <t>380 Ключи гаечные рожковые торцевые, хромированные</t>
  </si>
  <si>
    <t>HE-00380001380</t>
  </si>
  <si>
    <t>380 Ключ гаечный рожковый торцевый, 13 мм, хромированный</t>
  </si>
  <si>
    <t>4024089009880</t>
  </si>
  <si>
    <t>HE-00380001480</t>
  </si>
  <si>
    <t>380 Ключ гаечный рожковый торцевый, 14 мм, хромированный</t>
  </si>
  <si>
    <t>4024089009897</t>
  </si>
  <si>
    <t>HE-00380001780</t>
  </si>
  <si>
    <t>380 Ключ гаечный рожковый торцевый, 17 мм, хромированный</t>
  </si>
  <si>
    <t>4024089009903</t>
  </si>
  <si>
    <t>HE-00380001980</t>
  </si>
  <si>
    <t>380 Ключ гаечный рожковый торцевый, 19 мм, хромированный</t>
  </si>
  <si>
    <t>4024089009910</t>
  </si>
  <si>
    <t>HE-00380002280</t>
  </si>
  <si>
    <t>380 Ключ гаечный рожковый торцевый, 22 мм, хромированный</t>
  </si>
  <si>
    <t>4024089009927</t>
  </si>
  <si>
    <t>HE-00380002480</t>
  </si>
  <si>
    <t>380 Ключ гаечный рожковый торцевый, 24 мм, хромированный</t>
  </si>
  <si>
    <t>4024089009934</t>
  </si>
  <si>
    <t>HE-00380002780</t>
  </si>
  <si>
    <t>380 Ключ гаечный рожковый торцевый, 27 мм, хромированный</t>
  </si>
  <si>
    <t>4024089009941</t>
  </si>
  <si>
    <t>HE-00380003080</t>
  </si>
  <si>
    <t>380 Ключ гаечный рожковый торцевый, 30 мм, хромированный</t>
  </si>
  <si>
    <t>4024089009958</t>
  </si>
  <si>
    <t>HE-00380003280</t>
  </si>
  <si>
    <t>380 Ключ гаечный рожковый торцевый, 32 мм, хромированный</t>
  </si>
  <si>
    <t>4024089009965</t>
  </si>
  <si>
    <t>HE-00380003680</t>
  </si>
  <si>
    <t>380 Ключ гаечный рожковый торцевый, 36 мм, хромированный</t>
  </si>
  <si>
    <t>4024089009989</t>
  </si>
  <si>
    <t>HE-00380004180</t>
  </si>
  <si>
    <t>380 Ключ гаечный рожковый торцевый, 41 мм, хромированный</t>
  </si>
  <si>
    <t>4024089009996</t>
  </si>
  <si>
    <t>390 PHS Ключи гаечные разводные, шведская модель, фосфатированные</t>
  </si>
  <si>
    <t>HE-00390000437</t>
  </si>
  <si>
    <t>390 PHS Ключ гаечный разводной, 4", 13 мм, длина 115 мм, шведская модель, фосфатированный</t>
  </si>
  <si>
    <t>4024089010084</t>
  </si>
  <si>
    <t>HE-00390000637</t>
  </si>
  <si>
    <t>390 PHS Ключ гаечный разводной, 6", 24 мм, длина 161 мм, шведская модель, фосфатированный</t>
  </si>
  <si>
    <t>4024089010107</t>
  </si>
  <si>
    <t>HE-00390000837</t>
  </si>
  <si>
    <t>390 PHS Ключ гаечный разводной, 8", 30 мм, длина 207 мм, шведская модель, фосфатированный</t>
  </si>
  <si>
    <t>4024089010121</t>
  </si>
  <si>
    <t>HE-00390001037</t>
  </si>
  <si>
    <t>390 PHS Ключ гаечный разводной, 10", 34 мм, длина 259 мм, шведская модель, фосфатированный</t>
  </si>
  <si>
    <t>4024089010152</t>
  </si>
  <si>
    <t>HE-00390001237</t>
  </si>
  <si>
    <t>390 PHS Ключ гаечный разводной, 12", 39 мм, длина 311 мм, шведская модель, фосфатированный</t>
  </si>
  <si>
    <t>4024089010176</t>
  </si>
  <si>
    <t>HE-00390001537</t>
  </si>
  <si>
    <t>390 PHS Ключ гаечный разводной, 15", 43 мм, длина 386 мм, шведская модель, фосфатированный</t>
  </si>
  <si>
    <t>4024089010190</t>
  </si>
  <si>
    <t>HE-00390001837</t>
  </si>
  <si>
    <t>390 PHS Ключ гаечный разводной, 18", 53 мм, длина 462 мм, шведская модель, фосфатированный</t>
  </si>
  <si>
    <t>4024089010213</t>
  </si>
  <si>
    <t>390 CP Ключи гаечные разводные, американская модель, хромированные</t>
  </si>
  <si>
    <t>HE-00390000482</t>
  </si>
  <si>
    <t>390 CP Ключ гаечный разводной, 4", 13 мм, длина 115 мм, американская модель, хромированный</t>
  </si>
  <si>
    <t>4024089010091</t>
  </si>
  <si>
    <t>HE-00390000682</t>
  </si>
  <si>
    <t>390 CP Ключ гаечный разводной, 6", 24 мм, длина 161 мм, американская модель, хромированный</t>
  </si>
  <si>
    <t>4024089010114</t>
  </si>
  <si>
    <t>HE-00390000882</t>
  </si>
  <si>
    <t>390 CP Ключ гаечный разводной, 8", 30 мм, длина 207 мм, американская модель, хромированный</t>
  </si>
  <si>
    <t>4024089010145</t>
  </si>
  <si>
    <t>HE-00390001082</t>
  </si>
  <si>
    <t>390 CP Ключ гаечный разводной, 10", 34 мм, длина 259 мм, американская модель, хромированный</t>
  </si>
  <si>
    <t>4024089010169</t>
  </si>
  <si>
    <t>HE-00390001282</t>
  </si>
  <si>
    <t>390 CP Ключ гаечный разводной, 12", 39 мм, длина 311 мм, американская модель, хромированный</t>
  </si>
  <si>
    <t>4024089010183</t>
  </si>
  <si>
    <t>HE-00390001582</t>
  </si>
  <si>
    <t>390 CP Ключ гаечный разводной, 15", 43 мм, длина 386 мм, американская модель, хромированный</t>
  </si>
  <si>
    <t>4024089010206</t>
  </si>
  <si>
    <t>HE-00390001882</t>
  </si>
  <si>
    <t>390 CP Ключ гаечный разводной, 18", 53 мм, длина 462 мм, американская модель, хромированный</t>
  </si>
  <si>
    <t>4024089010220</t>
  </si>
  <si>
    <t>392 CP Ключи гаечные разводные, хромированные, с увеличенным диапзоном, с пластиковой рукояткой</t>
  </si>
  <si>
    <t>HE-00392340682</t>
  </si>
  <si>
    <t>392 CP Ключ гаечный разводной, 6", 34 мм, длина 150 мм, хромированный, с увеличенным диапазоном, с пластиковой рукояткой</t>
  </si>
  <si>
    <t>4024089361964</t>
  </si>
  <si>
    <t>HE-00392390882</t>
  </si>
  <si>
    <t>392 CP Ключ гаечный разводной, 8", 39 мм, длина 200 мм, хромированный, с увеличенным диапазоном, с пластиковой рукояткой</t>
  </si>
  <si>
    <t>4024089361971</t>
  </si>
  <si>
    <t>400 Ключи гаечные комбинированные, хромированные</t>
  </si>
  <si>
    <t>HE-00400005582</t>
  </si>
  <si>
    <t>400 CP Ключ гаечный комбинированный, 5.5 мм, хромированный, DIN 3113 A</t>
  </si>
  <si>
    <t>4024089010282</t>
  </si>
  <si>
    <t>HE-00400006082</t>
  </si>
  <si>
    <t>400 CP Ключ гаечный комбинированный, 6 мм, хромированный, DIN 3113 A</t>
  </si>
  <si>
    <t>4024089010299</t>
  </si>
  <si>
    <t>HE-00400007082</t>
  </si>
  <si>
    <t>400 CP Ключ гаечный комбинированный, 7 мм, хромированный, DIN 3113 A</t>
  </si>
  <si>
    <t>4024089010312</t>
  </si>
  <si>
    <t>HE-00400008082</t>
  </si>
  <si>
    <t>400 CP Ключ гаечный комбинированный, 8 мм, хромированный, DIN 3113 A</t>
  </si>
  <si>
    <t>4024089010336</t>
  </si>
  <si>
    <t>HE-00400009082</t>
  </si>
  <si>
    <t>400 CP Ключ гаечный комбинированный, 9 мм, хромированный, DIN 3113 A</t>
  </si>
  <si>
    <t>4024089010350</t>
  </si>
  <si>
    <t>HE-00400010082</t>
  </si>
  <si>
    <t>400 CP Ключ гаечный комбинированный, 10 мм, хромированный, DIN 3113 A</t>
  </si>
  <si>
    <t>4024089010381</t>
  </si>
  <si>
    <t>HE-00400011082</t>
  </si>
  <si>
    <t>400 CP Ключ гаечный комбинированный, 11 мм, хромированный, DIN 3113 A</t>
  </si>
  <si>
    <t>4024089010404</t>
  </si>
  <si>
    <t>HE-00400012082</t>
  </si>
  <si>
    <t>400 CP Ключ гаечный комбинированный, 12 мм, хромированный, DIN 3113 A</t>
  </si>
  <si>
    <t>4024089010435</t>
  </si>
  <si>
    <t>HE-00400013082</t>
  </si>
  <si>
    <t>400 CP Ключ гаечный комбинированный, 13 мм, хромированный, DIN 3113 A</t>
  </si>
  <si>
    <t>4024089010466</t>
  </si>
  <si>
    <t>HE-00400014082</t>
  </si>
  <si>
    <t>400 CP Ключ гаечный комбинированный, 14 мм, хромированный, DIN 3113 A</t>
  </si>
  <si>
    <t>4024089010497</t>
  </si>
  <si>
    <t>HE-00400015082</t>
  </si>
  <si>
    <t>400 CP Ключ гаечный комбинированный, 15 мм, хромированный, DIN 3113 A</t>
  </si>
  <si>
    <t>4024089010527</t>
  </si>
  <si>
    <t>HE-00400016082</t>
  </si>
  <si>
    <t>400 CP Ключ гаечный комбинированный, 16 мм, хромированный, DIN 3113 A</t>
  </si>
  <si>
    <t>4024089010558</t>
  </si>
  <si>
    <t>HE-00400017082</t>
  </si>
  <si>
    <t>400 CP Ключ гаечный комбинированный, 17 мм, хромированный, DIN 3113 A</t>
  </si>
  <si>
    <t>4024089010589</t>
  </si>
  <si>
    <t>HE-00400018082</t>
  </si>
  <si>
    <t>400 CP Ключ гаечный комбинированный, 18 мм, хромированный, DIN 3113 A</t>
  </si>
  <si>
    <t>4024089010602</t>
  </si>
  <si>
    <t>HE-00400019082</t>
  </si>
  <si>
    <t>400 CP Ключ гаечный комбинированный, 19 мм, хромированный, DIN 3113 A</t>
  </si>
  <si>
    <t>4024089010633</t>
  </si>
  <si>
    <t>HE-00400020082</t>
  </si>
  <si>
    <t>400 CP Ключ гаечный комбинированный, 20 мм, хромированный, DIN 3113 A</t>
  </si>
  <si>
    <t>4024089010657</t>
  </si>
  <si>
    <t>HE-00400021082</t>
  </si>
  <si>
    <t>400 CP Ключ гаечный комбинированный, 21 мм, хромированный, DIN 3113 A</t>
  </si>
  <si>
    <t>4024089010664</t>
  </si>
  <si>
    <t>HE-00400022082</t>
  </si>
  <si>
    <t>400 CP Ключ гаечный комбинированный, 22 мм, хромированный, DIN 3113 A</t>
  </si>
  <si>
    <t>4024089010695</t>
  </si>
  <si>
    <t>HE-00400023082</t>
  </si>
  <si>
    <t>400 CP Ключ гаечный комбинированный, 23 мм, хромированный, DIN 3113 A</t>
  </si>
  <si>
    <t>4024089010701</t>
  </si>
  <si>
    <t>HE-00400024082</t>
  </si>
  <si>
    <t>400 CP Ключ гаечный комбинированный, 24 мм, хромированный, DIN 3113 A</t>
  </si>
  <si>
    <t>4024089010718</t>
  </si>
  <si>
    <t>HE-00400025082</t>
  </si>
  <si>
    <t>400 CP Ключ гаечный комбинированный, 25 мм, хромированный, DIN 3113 A</t>
  </si>
  <si>
    <t>4024089010725</t>
  </si>
  <si>
    <t>HE-00400026082</t>
  </si>
  <si>
    <t>400 CP Ключ гаечный комбинированный, 26 мм, хромированный, DIN 3113 A</t>
  </si>
  <si>
    <t>4024089010732</t>
  </si>
  <si>
    <t>HE-00400027082</t>
  </si>
  <si>
    <t>400 CP Ключ гаечный комбинированный, 27 мм, хромированный, DIN 3113 A</t>
  </si>
  <si>
    <t>4024089010749</t>
  </si>
  <si>
    <t>HE-00400028082</t>
  </si>
  <si>
    <t>400 CP Ключ гаечный комбинированный, 28 мм, хромированный, DIN 3113 A</t>
  </si>
  <si>
    <t>4024089010756</t>
  </si>
  <si>
    <t>HE-00400029082</t>
  </si>
  <si>
    <t>400 CP Ключ гаечный комбинированный, 29 мм, хромированный, DIN 3113 A</t>
  </si>
  <si>
    <t>4024089010763</t>
  </si>
  <si>
    <t>HE-00400030082</t>
  </si>
  <si>
    <t>400 CP Ключ гаечный комбинированный, 30 мм, хромированный, DIN 3113 A</t>
  </si>
  <si>
    <t>4024089010770</t>
  </si>
  <si>
    <t>HE-00400032082</t>
  </si>
  <si>
    <t>400 CP Ключ гаечный комбинированный, 32 мм, хромированный, DIN 3113 A</t>
  </si>
  <si>
    <t>4024089010787</t>
  </si>
  <si>
    <t>HE-00400034082</t>
  </si>
  <si>
    <t>400 CP Ключ гаечный комбинированный, 34 мм, хромированный, DIN 3113 A</t>
  </si>
  <si>
    <t>4024089010794</t>
  </si>
  <si>
    <t>HE-00400036082</t>
  </si>
  <si>
    <t>400 CP Ключ гаечный комбинированный, 36 мм, хромированный, DIN 3113 A</t>
  </si>
  <si>
    <t>4024089010800</t>
  </si>
  <si>
    <t>HE-00400038082</t>
  </si>
  <si>
    <t>400 CP Ключ гаечный комбинированный, 38 мм, хромированный, DIN 3113 A</t>
  </si>
  <si>
    <t>4024089010817</t>
  </si>
  <si>
    <t>HE-00400041082</t>
  </si>
  <si>
    <t>400 CP Ключ гаечный комбинированный, 41 мм, хромированный, DIN 3113 A</t>
  </si>
  <si>
    <t>4024089010824</t>
  </si>
  <si>
    <t>HE-00400046082</t>
  </si>
  <si>
    <t>400 CP Ключ гаечный комбинированный, 46 мм, хромированный, DIN 3113 A</t>
  </si>
  <si>
    <t>4024089010831</t>
  </si>
  <si>
    <t>HE-00400050082</t>
  </si>
  <si>
    <t>400 CP Ключ гаечный комбинированный, 50 мм, хромированный, DIN 3113 A</t>
  </si>
  <si>
    <t>4024089010848</t>
  </si>
  <si>
    <t>HE-00400055080</t>
  </si>
  <si>
    <t>400 C Ключ гаечный комбинированный, 55 мм, хромированный, DIN 3113 B</t>
  </si>
  <si>
    <t>4024089010855</t>
  </si>
  <si>
    <t>HE-00400060080</t>
  </si>
  <si>
    <t>400 C Ключ гаечный комбинированный, 60 мм, хромированный, DIN 3113 B</t>
  </si>
  <si>
    <t>4024089010862</t>
  </si>
  <si>
    <t>HE-00400065080</t>
  </si>
  <si>
    <t>400 C Ключ гаечный комбинированный, 65 мм, хромированный, DIN 3113 B</t>
  </si>
  <si>
    <t>4024089010879</t>
  </si>
  <si>
    <t>HE-00400070080</t>
  </si>
  <si>
    <t>400 C Ключ гаечный комбинированный, 70 мм, хромированный, DIN 3113 B</t>
  </si>
  <si>
    <t>4024089010886</t>
  </si>
  <si>
    <t>HE-00400075080</t>
  </si>
  <si>
    <t>400 C Ключ гаечный комбинированный, 75 мм, хромированный, DIN 3113 B</t>
  </si>
  <si>
    <t>4024089010893</t>
  </si>
  <si>
    <t>HE-00400080080</t>
  </si>
  <si>
    <t>400 C Ключ гаечный комбинированный, 80 мм, хромированный, DIN 3113 B</t>
  </si>
  <si>
    <t>4024089010909</t>
  </si>
  <si>
    <t>HE-00400631282</t>
  </si>
  <si>
    <t>400 CP AF Ключ гаечный комбинированный, 1/4", хромированный, DIN 3113 A</t>
  </si>
  <si>
    <t>4024089010916</t>
  </si>
  <si>
    <t>HE-00400631682</t>
  </si>
  <si>
    <t>400 CP AF Ключ гаечный комбинированный, 5/16", хромированный, DIN 3113 A</t>
  </si>
  <si>
    <t>4024089010923</t>
  </si>
  <si>
    <t>HE-00400631982</t>
  </si>
  <si>
    <t>400 CP AF Ключ гаечный комбинированный, 3/8", хромированный, DIN 3113 A</t>
  </si>
  <si>
    <t>4024089010947</t>
  </si>
  <si>
    <t>HE-00400632182</t>
  </si>
  <si>
    <t>400 CP AF Ключ гаечный комбинированный, 7/16", хромированный, DIN 3113 A</t>
  </si>
  <si>
    <t>4024089010961</t>
  </si>
  <si>
    <t>HE-00400632382</t>
  </si>
  <si>
    <t>400 CP AF Ключ гаечный комбинированный, 1/2", хромированный, DIN 3113 A</t>
  </si>
  <si>
    <t>4024089010985</t>
  </si>
  <si>
    <t>HE-00400632582</t>
  </si>
  <si>
    <t>400 CP AF Ключ гаечный комбинированный, 9/16", хромированный, DIN 3113 A</t>
  </si>
  <si>
    <t>4024089011005</t>
  </si>
  <si>
    <t>HE-00400632682</t>
  </si>
  <si>
    <t>400 CP AF Ключ гаечный комбинированный, 19/32", хромированный, DIN 3113 A</t>
  </si>
  <si>
    <t>4024089011012</t>
  </si>
  <si>
    <t>HE-00400632782</t>
  </si>
  <si>
    <t>400 CP AF Ключ гаечный комбинированный, 5/8", хромированный, DIN 3113 A</t>
  </si>
  <si>
    <t>4024089011029</t>
  </si>
  <si>
    <t>HE-00400632982</t>
  </si>
  <si>
    <t>400 CP AF Ключ гаечный комбинированный, 11/16", хромированный, DIN 3113 A</t>
  </si>
  <si>
    <t>4024089011043</t>
  </si>
  <si>
    <t>HE-00400633182</t>
  </si>
  <si>
    <t>400 CP AF Ключ гаечный комбинированный, 3/4", хромированный, DIN 3113 A</t>
  </si>
  <si>
    <t>4024089011050</t>
  </si>
  <si>
    <t>HE-00400633282</t>
  </si>
  <si>
    <t>400 CP AF Ключ гаечный комбинированный, 25/32", хромированный, DIN 3113 A</t>
  </si>
  <si>
    <t>4024089011067</t>
  </si>
  <si>
    <t>HE-00400633382</t>
  </si>
  <si>
    <t>400 CP AF Ключ гаечный комбинированный, 13/16", хромированный, DIN 3113 A</t>
  </si>
  <si>
    <t>4024089011074</t>
  </si>
  <si>
    <t>HE-00400633482</t>
  </si>
  <si>
    <t>400 CP AF Ключ гаечный комбинированный, 7/8", хромированный, DIN 3113 A</t>
  </si>
  <si>
    <t>4024089011081</t>
  </si>
  <si>
    <t>HE-00400633582</t>
  </si>
  <si>
    <t>400 CP AF Ключ гаечный комбинированный, 15/16", хромированный, DIN 3113 A</t>
  </si>
  <si>
    <t>4024089011098</t>
  </si>
  <si>
    <t>HE-00400633782</t>
  </si>
  <si>
    <t>400 CP AF Ключ гаечный комбинированный, 1", хромированный, DIN 3113 A</t>
  </si>
  <si>
    <t>4024089011104</t>
  </si>
  <si>
    <t>HE-00400633882</t>
  </si>
  <si>
    <t>400 CP AF Ключ гаечный комбинированный, 1 1/16", хромированный, DIN 3113 A</t>
  </si>
  <si>
    <t>4024089011111</t>
  </si>
  <si>
    <t>HE-00400633982</t>
  </si>
  <si>
    <t>400 CP AF Ключ гаечный комбинированный, 1 1/8", хромированный, DIN 3113 A</t>
  </si>
  <si>
    <t>4024089011128</t>
  </si>
  <si>
    <t>HE-00400634182</t>
  </si>
  <si>
    <t>400 CP AF Ключ гаечный комбинированный, 1 1/4", хромированный, DIN 3113 A</t>
  </si>
  <si>
    <t>4024089011135</t>
  </si>
  <si>
    <t>HE-00400634282</t>
  </si>
  <si>
    <t>400 CP AF Ключ гаечный комбинированный, 1 5/16", хромированный, DIN 3113 A</t>
  </si>
  <si>
    <t>4024089011142</t>
  </si>
  <si>
    <t>HE-00400634382</t>
  </si>
  <si>
    <t>400 CP AF Ключ гаечный комбинированный, 1 3/8", хромированный, DIN 3113 A</t>
  </si>
  <si>
    <t>4024089011159</t>
  </si>
  <si>
    <t>HE-00400634482</t>
  </si>
  <si>
    <t>400 CP AF Ключ гаечный комбинированный, 1 7/16", хромированный, DIN 3113 A</t>
  </si>
  <si>
    <t>4024089011166</t>
  </si>
  <si>
    <t>HE-00400634582</t>
  </si>
  <si>
    <t>400 CP AF Ключ гаечный комбинированный, 1 1/2", хромированный, DIN 3113 A</t>
  </si>
  <si>
    <t>4024089011173</t>
  </si>
  <si>
    <t>HE-00400634782</t>
  </si>
  <si>
    <t>400 CP AF Ключ гаечный комбинированный, 1 5/8", хромированный, DIN 3113 A</t>
  </si>
  <si>
    <t>4024089011180</t>
  </si>
  <si>
    <t>HE-00400634982</t>
  </si>
  <si>
    <t>400 CP AF Ключ гаечный комбинированный, 1 3/4", хромированный, DIN 3113 A</t>
  </si>
  <si>
    <t>4024089011197</t>
  </si>
  <si>
    <t>HE-00400635082</t>
  </si>
  <si>
    <t>400 CP AF Ключ гаечный комбинированный, 1 13/16", хромированный, DIN 3113 A</t>
  </si>
  <si>
    <t>4024089011203</t>
  </si>
  <si>
    <t>HE-00400635282</t>
  </si>
  <si>
    <t>400 CP AF Ключ гаечный комбинированный, 2", хромированный, DIN 3113 A</t>
  </si>
  <si>
    <t>4024089011210</t>
  </si>
  <si>
    <t>HE-00400635580</t>
  </si>
  <si>
    <t>400 C AF Ключ гаечный комбинированный, 2 3/16", хромированный, DIN 3113 B</t>
  </si>
  <si>
    <t>4024089011234</t>
  </si>
  <si>
    <t>HE-00400635780</t>
  </si>
  <si>
    <t>400 C AF Ключ гаечный комбинированный, 2 5/16", хромированный, DIN 3113 B</t>
  </si>
  <si>
    <t>4024089011258</t>
  </si>
  <si>
    <t>HE-00400635880</t>
  </si>
  <si>
    <t>400 C AF Ключ гаечный комбинированный, 2 3/8", хромированный, DIN 3113 B</t>
  </si>
  <si>
    <t>4024089011265</t>
  </si>
  <si>
    <t>HE-00400635980</t>
  </si>
  <si>
    <t>400 C AF Ключ гаечный комбинированный, 2 7/16", хромированный, DIN 3113 B</t>
  </si>
  <si>
    <t>4024089011272</t>
  </si>
  <si>
    <t>400 Наборы ключей гаечных комбинированных, хромированных</t>
  </si>
  <si>
    <t>HE-00400824082</t>
  </si>
  <si>
    <t>B 400-8-M Набор ключей гаечных комбинированных, хромированных, 8 пр., 6 - 19 мм, в картонной коробке с еврослотом</t>
  </si>
  <si>
    <t>4024089094374</t>
  </si>
  <si>
    <t>HE-00400827082</t>
  </si>
  <si>
    <t>B 400-12-M Набор ключей гаечных комбинированных, хромированных, 12 пр., 8 - 19 мм, в картонной коробке с еврослотом</t>
  </si>
  <si>
    <t>4024089094381</t>
  </si>
  <si>
    <t>HE-00400627382</t>
  </si>
  <si>
    <t>HP 400-12-M Набор ключей гаечных комбинированных, хромированных, 12 пр., 6 - 19 мм, в пластиковом держателе</t>
  </si>
  <si>
    <t>4024089340013</t>
  </si>
  <si>
    <t>HE-00400924082</t>
  </si>
  <si>
    <t>K 400-8-M Набор ключей гаечных комбинированных, хромированных, 8 пр., 6 - 19 мм, в картонной коробке</t>
  </si>
  <si>
    <t>4024089011470</t>
  </si>
  <si>
    <t>HE-00400924382</t>
  </si>
  <si>
    <t>K 400-8-M-2 Набор ключей гаечных комбинированных, хромированных, 8 пр., 10 - 24 мм, в картонной коробке</t>
  </si>
  <si>
    <t>4024089366853</t>
  </si>
  <si>
    <t>HE-00400925582</t>
  </si>
  <si>
    <t>K 400-10-M Набор ключей гаечных комбинированных, хромированных, 10 пр., 8 - 22 мм, в картонной коробке</t>
  </si>
  <si>
    <t>4024089011487</t>
  </si>
  <si>
    <t>HE-00400927082</t>
  </si>
  <si>
    <t>K 400-12-M Набор ключей гаечных комбинированных, хромированных, 12 пр., 8 - 22 мм, в картонной коробке</t>
  </si>
  <si>
    <t>4024089011494</t>
  </si>
  <si>
    <t>HE-00400927282</t>
  </si>
  <si>
    <t>K 400-12-M-2 Набор ключей гаечных комбинированных, хромированных, 12 пр., 6 - 22 мм, в картонной коробке</t>
  </si>
  <si>
    <t>4024089011524</t>
  </si>
  <si>
    <t>HE-00400927582</t>
  </si>
  <si>
    <t>K 400-12-M-3 Набор ключей гаечных комбинированных, хромированных, 12 пр., 10 - 32 мм, в картонной коробке</t>
  </si>
  <si>
    <t>4024089366877</t>
  </si>
  <si>
    <t>HE-00400928582</t>
  </si>
  <si>
    <t>K 400-14-M Набор ключей гаечных комбинированных, хромированных, 14 пр., 8 - 24 мм, в картонной коробке</t>
  </si>
  <si>
    <t>4024089366211</t>
  </si>
  <si>
    <t>HE-00400928982</t>
  </si>
  <si>
    <t>K 400-15-M Набор ключей гаечных комбинированных, хромированных, 15 пр., 6 - 32 мм, в картонной коробке</t>
  </si>
  <si>
    <t>4024089011548</t>
  </si>
  <si>
    <t>HE-00400928882</t>
  </si>
  <si>
    <t>K 400-16-M Набор ключей гаечных комбинированных, хромированных, 16 пр., 6 - 32 мм, в картонной коробке</t>
  </si>
  <si>
    <t>4024089366228</t>
  </si>
  <si>
    <t>HE-00400929082</t>
  </si>
  <si>
    <t>K 400-17-M Набор ключей гаечных комбинированных, хромированных, 17 пр., 6 - 22 мм, в картонной коробке</t>
  </si>
  <si>
    <t>4024089011555</t>
  </si>
  <si>
    <t>HE-00400929582</t>
  </si>
  <si>
    <t>K 400-22-M Набор ключей гаечных комбинированных, хромированных, 22 пр., 8 - 32 мм, в картонной коробке</t>
  </si>
  <si>
    <t>4024089011562</t>
  </si>
  <si>
    <t>HE-00400929882</t>
  </si>
  <si>
    <t>K 400-26-M Набор ключей гаечных комбинированных, хромированных, 26 пр., 6 - 32 мм, в картонной коробке</t>
  </si>
  <si>
    <t>4024089011579</t>
  </si>
  <si>
    <t>HE-00400932082</t>
  </si>
  <si>
    <t>K 400-6-AF Набор ключей гаечных комбинированных, хромированных, 6 пр., 3/8" - 3/4", в картонной коробке</t>
  </si>
  <si>
    <t>4024089011586</t>
  </si>
  <si>
    <t>HE-00400934082</t>
  </si>
  <si>
    <t>K 400-8-AF Набор ключей гаечных комбинированных, хромированных, 8 пр., 5/16" - 3/4", в картонной коробке</t>
  </si>
  <si>
    <t>4024089011593</t>
  </si>
  <si>
    <t>HE-00400935582</t>
  </si>
  <si>
    <t>K 400-10-AF Набор ключей гаечных комбинированных, хромированных, 10 пр., 5/16" - 7/8", в картонной коробке</t>
  </si>
  <si>
    <t>4024089011609</t>
  </si>
  <si>
    <t>HE-00400937082</t>
  </si>
  <si>
    <t>K 400-12-AF Набор ключей гаечных комбинированных, хромированных, 12 пр., 5/16" - 1", в картонной коробке</t>
  </si>
  <si>
    <t>4024089011616</t>
  </si>
  <si>
    <t>HE-00400939082</t>
  </si>
  <si>
    <t>K 400-17-AF Набор ключей гаечных комбинированных, хромированных, 17 пр., 1/4" - 1 1/4", в картонной коробке</t>
  </si>
  <si>
    <t>4024089011623</t>
  </si>
  <si>
    <t>HE-00400939582</t>
  </si>
  <si>
    <t>K 400-22-AF Набор ключей гаечных комбинированных, хромированных, 22 пр., 1/4" - 1 1/2", в картонной коробке</t>
  </si>
  <si>
    <t>4024089011630</t>
  </si>
  <si>
    <t>HE-00400724082</t>
  </si>
  <si>
    <t>R 400-8-M Набор ключей гаечных комбинированных, хромированных, 8 пр., 6 - 19 мм, в сумке-скрутке</t>
  </si>
  <si>
    <t>4024089011388</t>
  </si>
  <si>
    <t>HE-00400727182</t>
  </si>
  <si>
    <t>R 400-12-M-1 Набор ключей гаечных комбинированных, хромированных, 12 пр., 8 - 19 мм, в сумке-скрутке</t>
  </si>
  <si>
    <t>4024089113853</t>
  </si>
  <si>
    <t>HE-00400727282</t>
  </si>
  <si>
    <t>R 400-12-M-2 Набор ключей гаечных комбинированных, хромированных, 12 пр., 6 - 22 мм, в сумке-скрутке</t>
  </si>
  <si>
    <t>4024089011395</t>
  </si>
  <si>
    <t>HE-00400728082</t>
  </si>
  <si>
    <t>R 400-13-M Набор ключей гаечных комбинированных, хромированных, 13 пр., 10 - 22 мм, в сумке-скрутке</t>
  </si>
  <si>
    <t>4024089011401</t>
  </si>
  <si>
    <t>HE-00400728182</t>
  </si>
  <si>
    <t>R 400-13-M-2 Набор ключей гаечных комбинированных, хромированных, 13 пр., 6 - 22 мм, в сумке-скрутке</t>
  </si>
  <si>
    <t>4024089011418</t>
  </si>
  <si>
    <t>HE-00400734082</t>
  </si>
  <si>
    <t>R 400-8-AF Набор ключей гаечных комбинированных, хромированных, 8 пр., 5/16" - 3/4", в сумке-скрутке</t>
  </si>
  <si>
    <t>4024089011425</t>
  </si>
  <si>
    <t>HE-00400737082</t>
  </si>
  <si>
    <t>R 400-12-AF Набор ключей гаечных комбинированных, хромированных, 12 пр., 5/16" - 1", в сумке-скрутке</t>
  </si>
  <si>
    <t>4024089011432</t>
  </si>
  <si>
    <t>HE-00400738082</t>
  </si>
  <si>
    <t>R 400-13-AF Набор ключей гаечных комбинированных, хромированных, 13 пр., 1/4" - 1", в сумке-скрутке</t>
  </si>
  <si>
    <t>4024089011449</t>
  </si>
  <si>
    <t>410 Maxline Ключи гаечные комбинированные, хромированные</t>
  </si>
  <si>
    <t>HE-00410010083</t>
  </si>
  <si>
    <t>410 CPP Maxline Ключ гаечный комбинированный, 10 мм, хромированный, полностью полированный, DIN 3113 B</t>
  </si>
  <si>
    <t>4024089097030</t>
  </si>
  <si>
    <t>HE-00410011083</t>
  </si>
  <si>
    <t>410 CPP Maxline Ключ гаечный комбинированный, 11 мм, хромированный, полностью полированный, DIN 3113 B</t>
  </si>
  <si>
    <t>4024089097047</t>
  </si>
  <si>
    <t>HE-00410012083</t>
  </si>
  <si>
    <t>410 CPP Maxline Ключ гаечный комбинированный, 12 мм, хромированный, полностью полированный, DIN 3113 B</t>
  </si>
  <si>
    <t>4024089097054</t>
  </si>
  <si>
    <t>HE-00410013083</t>
  </si>
  <si>
    <t>410 CPP Maxline Ключ гаечный комбинированный, 13 мм, хромированный, полностью полированный, DIN 3113 B</t>
  </si>
  <si>
    <t>4024089097061</t>
  </si>
  <si>
    <t>HE-00410014083</t>
  </si>
  <si>
    <t>410 CPP Maxline Ключ гаечный комбинированный, 14 мм, хромированный, полностью полированный, DIN 3113 B</t>
  </si>
  <si>
    <t>4024089097078</t>
  </si>
  <si>
    <t>HE-00410015083</t>
  </si>
  <si>
    <t>410 CPP Maxline Ключ гаечный комбинированный, 15 мм, хромированный, полностью полированный, DIN 3113 B</t>
  </si>
  <si>
    <t>4024089097085</t>
  </si>
  <si>
    <t>HE-00410016083</t>
  </si>
  <si>
    <t>410 CPP Maxline Ключ гаечный комбинированный, 16 мм, хромированный, полностью полированный, DIN 3113 B</t>
  </si>
  <si>
    <t>4024089097092</t>
  </si>
  <si>
    <t>HE-00410017083</t>
  </si>
  <si>
    <t>410 CPP Maxline Ключ гаечный комбинированный, 17 мм, хромированный, полностью полированный, DIN 3113 B</t>
  </si>
  <si>
    <t>4024089097108</t>
  </si>
  <si>
    <t>HE-00410018083</t>
  </si>
  <si>
    <t>410 CPP Maxline Ключ гаечный комбинированный, 18 мм, хромированный, полностью полированный, DIN 3113 B</t>
  </si>
  <si>
    <t>4024089097115</t>
  </si>
  <si>
    <t>HE-00410019083</t>
  </si>
  <si>
    <t>410 CPP Maxline Ключ гаечный комбинированный, 19 мм, хромированный, полностью полированный, DIN 3113 B</t>
  </si>
  <si>
    <t>4024089097122</t>
  </si>
  <si>
    <t>HE-00410020083</t>
  </si>
  <si>
    <t>410 CPP Maxline Ключ гаечный комбинированный, 20 мм, хромированный, полностью полированный, DIN 3113 B</t>
  </si>
  <si>
    <t>4024089097139</t>
  </si>
  <si>
    <t>HE-00410021083</t>
  </si>
  <si>
    <t>410 CPP Maxline Ключ гаечный комбинированный, 21 мм, хромированный, полностью полированный, DIN 3113 B</t>
  </si>
  <si>
    <t>4024089097146</t>
  </si>
  <si>
    <t>HE-00410022083</t>
  </si>
  <si>
    <t>410 CPP Maxline Ключ гаечный комбинированный, 22 мм, хромированный, полностью полированный, DIN 3113 B</t>
  </si>
  <si>
    <t>4024089097153</t>
  </si>
  <si>
    <t>HE-00410024083</t>
  </si>
  <si>
    <t>410 CPP Maxline Ключ гаечный комбинированный, 24 мм, хромированный, полностью полированный, DIN 3113 B</t>
  </si>
  <si>
    <t>4024089097160</t>
  </si>
  <si>
    <t>HE-00410027083</t>
  </si>
  <si>
    <t>410 CPP Maxline Ключ гаечный комбинированный, 27 мм, хромированный, полностью полированный, DIN 3113 B</t>
  </si>
  <si>
    <t>4024089097177</t>
  </si>
  <si>
    <t>HE-00410030083</t>
  </si>
  <si>
    <t>410 CPP Maxline Ключ гаечный комбинированный, 30 мм, хромированный, полностью полированный, DIN 3113 B</t>
  </si>
  <si>
    <t>4024089097184</t>
  </si>
  <si>
    <t>HE-00410032083</t>
  </si>
  <si>
    <t>410 CPP Maxline Ключ гаечный комбинированный, 32 мм, хромированный, полностью полированный, DIN 3113 B</t>
  </si>
  <si>
    <t>4024089097191</t>
  </si>
  <si>
    <t>HE-00410034083</t>
  </si>
  <si>
    <t>410 CPP Maxline Ключ гаечный комбинированный, 34 мм, хромированный, полностью полированный, DIN 3113 B</t>
  </si>
  <si>
    <t>4024089097207</t>
  </si>
  <si>
    <t>HE-00410036083</t>
  </si>
  <si>
    <t>410 CPP Maxline Ключ гаечный комбинированный, 36 мм, хромированный, полностью полированный, DIN 3113 B</t>
  </si>
  <si>
    <t>4024089097214</t>
  </si>
  <si>
    <t>HE-00410041083</t>
  </si>
  <si>
    <t>410 CPP Maxline Ключ гаечный комбинированный, 41 мм, хромированный, полностью полированный, DIN 3113 B</t>
  </si>
  <si>
    <t>4024089097221</t>
  </si>
  <si>
    <t>410 Maxline Наборы ключей гаечных комбинированных, хромированных, полностью полированных</t>
  </si>
  <si>
    <t>HE-00410945083</t>
  </si>
  <si>
    <t>K 410-9-M Maxline Набор ключей гаечных комбинированных, хромированных, 9 пр., 10 - 24 мм, в картонной коробке</t>
  </si>
  <si>
    <t>4024089100853</t>
  </si>
  <si>
    <t>HE-00410946083</t>
  </si>
  <si>
    <t>K 410-11-M Maxline Набор ключей гаечных комбинированных, хромированных, 11 пр., 10 - 30 мм, в картонной коробке</t>
  </si>
  <si>
    <t>4024089100860</t>
  </si>
  <si>
    <t>HE-00410948583</t>
  </si>
  <si>
    <t>K 410-14-M Maxline Набор ключей гаечных комбинированных, хромированных, 14 пр., 10 - 24 мм, в картонной коробке</t>
  </si>
  <si>
    <t>4024089100877</t>
  </si>
  <si>
    <t>430 Ключи гаечные стартерные, хромированные, полированные кольца</t>
  </si>
  <si>
    <t>HE-00430111382</t>
  </si>
  <si>
    <t>430 CP Ключ гаечный стартерный, 11 x 13 мм, хромированный, полированные кольца</t>
  </si>
  <si>
    <t>4024089011678</t>
  </si>
  <si>
    <t>HE-00430141682</t>
  </si>
  <si>
    <t>430 CP Ключ гаечный стартерный, 14 x 16 мм, хромированный, полированные кольца</t>
  </si>
  <si>
    <t>4024089011685</t>
  </si>
  <si>
    <t>HE-00430141782</t>
  </si>
  <si>
    <t>430 CP Ключ гаечный стартерный, 14 x 17 мм, хромированный, полированные кольца</t>
  </si>
  <si>
    <t>4024089011692</t>
  </si>
  <si>
    <t>HE-00430192282</t>
  </si>
  <si>
    <t>430 CP Ключ гаечный стартерный, 19 x 22 мм, хромированный, полированные кольца</t>
  </si>
  <si>
    <t>4024089011715</t>
  </si>
  <si>
    <t>450 Ключи гаечные накидные, хромированные, полированные кольца, DIN 837 / ISO 1085</t>
  </si>
  <si>
    <t>HE-00450060782</t>
  </si>
  <si>
    <t>450 CP Ключ гаечный накидной, 6 x 7 мм, хромированный, DIN 837 / ISO 1085</t>
  </si>
  <si>
    <t>4024089011753</t>
  </si>
  <si>
    <t>HE-00450080982</t>
  </si>
  <si>
    <t>450 CP Ключ гаечный накидной, 8 x 9 мм, хромированный, DIN 837 / ISO 1085</t>
  </si>
  <si>
    <t>4024089011760</t>
  </si>
  <si>
    <t>HE-00450101182</t>
  </si>
  <si>
    <t>450 CP Ключ гаечный накидной, 10 x 11 мм, хромированный, DIN 837 / ISO 1085</t>
  </si>
  <si>
    <t>4024089011791</t>
  </si>
  <si>
    <t>HE-00450121382</t>
  </si>
  <si>
    <t>450 CP Ключ гаечный накидной, 12 x 13 мм, хромированный, DIN 837 / ISO 1085</t>
  </si>
  <si>
    <t>4024089011838</t>
  </si>
  <si>
    <t>HE-00450131782</t>
  </si>
  <si>
    <t>450 CP Ключ гаечный накидной, 13 x 17 мм, хромированный, DIN 837 / ISO 1085</t>
  </si>
  <si>
    <t>4024089011869</t>
  </si>
  <si>
    <t>HE-00450141582</t>
  </si>
  <si>
    <t>450 CP Ключ гаечный накидной, 14 x 15 мм, хромированный, DIN 837 / ISO 1085</t>
  </si>
  <si>
    <t>4024089011876</t>
  </si>
  <si>
    <t>HE-00450161782</t>
  </si>
  <si>
    <t>450 CP Ключ гаечный накидной, 16 x 17 мм, хромированный, DIN 837 / ISO 1085</t>
  </si>
  <si>
    <t>4024089011890</t>
  </si>
  <si>
    <t>HE-00450181982</t>
  </si>
  <si>
    <t>450 CP Ключ гаечный накидной, 18 x 19 мм, хромированный, DIN 837 / ISO 1085</t>
  </si>
  <si>
    <t>4024089011944</t>
  </si>
  <si>
    <t>HE-00450202282</t>
  </si>
  <si>
    <t>450 CP Ключ гаечный накидной, 20 x 22 мм, хромированный, DIN 837 / ISO 1085</t>
  </si>
  <si>
    <t>4024089011982</t>
  </si>
  <si>
    <t>HE-00450212382</t>
  </si>
  <si>
    <t>450 CP Ключ гаечный накидной, 21 x 23 мм, хромированный, DIN 837 / ISO 1085</t>
  </si>
  <si>
    <t>4024089011999</t>
  </si>
  <si>
    <t>HE-00450252882</t>
  </si>
  <si>
    <t>450 CP Ключ гаечный накидной, 25 x 28 мм, хромированный, DIN 837 / ISO 1085</t>
  </si>
  <si>
    <t>4024089012026</t>
  </si>
  <si>
    <t>HE-00450303282</t>
  </si>
  <si>
    <t>450 CP Ключ гаечный накидной, 30 x 32 мм, хромированный, DIN 837 / ISO 1085</t>
  </si>
  <si>
    <t>4024089012033</t>
  </si>
  <si>
    <t>HE-00450364182</t>
  </si>
  <si>
    <t>450 CP Ключ гаечный накидной, 36 x 41 мм, хромированный, DIN 837 / ISO 1085</t>
  </si>
  <si>
    <t>4024089012040</t>
  </si>
  <si>
    <t>450 Наборы ключей гаечных накидных, хромированных, полированные кольца, DIN 837 / ISO 1085</t>
  </si>
  <si>
    <t>HE-00450944082</t>
  </si>
  <si>
    <t>K 450-8-M Набор ключей гаечных накидных, 8 пр., 6 - 22 мм, хромированных, DIN 837 / ISO 1085, в картонной коробке</t>
  </si>
  <si>
    <t>4024089012057</t>
  </si>
  <si>
    <t>HE-00450947082</t>
  </si>
  <si>
    <t>K 450-12-M Набор ключей гаечных накидных, 12 пр., 6 - 32 мм, хромированных, DIN 837 / ISO 1085, в картонной коробке</t>
  </si>
  <si>
    <t>4024089012064</t>
  </si>
  <si>
    <t>475 Ключи гаечные накидные, изогнутые, хромированные, полированные кольца, DIN 838 / ISO 1085</t>
  </si>
  <si>
    <t>HE-00475060782</t>
  </si>
  <si>
    <t>475 CP Ключ гаечный накидной, изогнутый, 6 x 7 мм, хромированный, DIN 838 / ISO 1085</t>
  </si>
  <si>
    <t>4024089012200</t>
  </si>
  <si>
    <t>HE-00475070882</t>
  </si>
  <si>
    <t>475 CP Ключ гаечный накидной, изогнутый, 7 x 8 мм, хромированный, DIN 838 / ISO 1085</t>
  </si>
  <si>
    <t>4024089012217</t>
  </si>
  <si>
    <t>HE-00475080982</t>
  </si>
  <si>
    <t>475 CP Ключ гаечный накидной, изогнутый, 8 x 9 мм, хромированный, DIN 838 / ISO 1085</t>
  </si>
  <si>
    <t>4024089012224</t>
  </si>
  <si>
    <t>HE-00475081082</t>
  </si>
  <si>
    <t>475 CP Ключ гаечный накидной, изогнутый, 8 x 10 мм, хромированный, DIN 838 / ISO 1085</t>
  </si>
  <si>
    <t>4024089012231</t>
  </si>
  <si>
    <t>HE-00475091182</t>
  </si>
  <si>
    <t>475 CP Ключ гаечный накидной, изогнутый, 9 x 11 мм, хромированный, DIN 838 / ISO 1085</t>
  </si>
  <si>
    <t>4024089012248</t>
  </si>
  <si>
    <t>HE-00475101182</t>
  </si>
  <si>
    <t>475 CP Ключ гаечный накидной, изогнутый, 10 x 11 мм, хромированный, DIN 838 / ISO 1085</t>
  </si>
  <si>
    <t>4024089012255</t>
  </si>
  <si>
    <t>HE-00475101382</t>
  </si>
  <si>
    <t>475 CP Ключ гаечный накидной, изогнутый, 10 x 13 мм, хромированный, DIN 838 / ISO 1085</t>
  </si>
  <si>
    <t>4024089012279</t>
  </si>
  <si>
    <t>HE-00475111382</t>
  </si>
  <si>
    <t>475 CP Ключ гаечный накидной, изогнутый, 11 x 13 мм, хромированный, DIN 838 / ISO 1085</t>
  </si>
  <si>
    <t>4024089012286</t>
  </si>
  <si>
    <t>HE-00475121382</t>
  </si>
  <si>
    <t>475 CP Ключ гаечный накидной, изогнутый, 12 x 13 мм, хромированный, DIN 838 / ISO 1085</t>
  </si>
  <si>
    <t>4024089012293</t>
  </si>
  <si>
    <t>HE-00475121482</t>
  </si>
  <si>
    <t>475 CP Ключ гаечный накидной, изогнутый, 12 x 14 мм, хромированный, DIN 838 / ISO 1085</t>
  </si>
  <si>
    <t>4024089012309</t>
  </si>
  <si>
    <t>HE-00475131482</t>
  </si>
  <si>
    <t>475 CP Ключ гаечный накидной, изогнутый, 13 x 14 мм, хромированный, DIN 838 / ISO 1085</t>
  </si>
  <si>
    <t>4024089012316</t>
  </si>
  <si>
    <t>HE-00475131582</t>
  </si>
  <si>
    <t>475 CP Ключ гаечный накидной, изогнутый, 13 x 15 мм, хромированный, DIN 838 / ISO 1085</t>
  </si>
  <si>
    <t>4024089012323</t>
  </si>
  <si>
    <t>HE-00475131682</t>
  </si>
  <si>
    <t>475 CP Ключ гаечный накидной, изогнутый, 13 x 16 мм, хромированный, DIN 838 / ISO 1085</t>
  </si>
  <si>
    <t>4024089012330</t>
  </si>
  <si>
    <t>HE-00475131782</t>
  </si>
  <si>
    <t>475 CP Ключ гаечный накидной, изогнутый, 13 x 17 мм, хромированный, DIN 838 / ISO 1085</t>
  </si>
  <si>
    <t>4024089012347</t>
  </si>
  <si>
    <t>HE-00475141582</t>
  </si>
  <si>
    <t>475 CP Ключ гаечный накидной, изогнутый, 14 x 15 мм, хромированный, DIN 838 / ISO 1085</t>
  </si>
  <si>
    <t>4024089012354</t>
  </si>
  <si>
    <t>HE-00475141782</t>
  </si>
  <si>
    <t>475 CP Ключ гаечный накидной, изогнутый, 14 x 17 мм, хромированный, DIN 838 / ISO 1085</t>
  </si>
  <si>
    <t>4024089012361</t>
  </si>
  <si>
    <t>HE-00475161782</t>
  </si>
  <si>
    <t>475 CP Ключ гаечный накидной, изогнутый, 16 x 17 мм, хромированный, DIN 838 / ISO 1085</t>
  </si>
  <si>
    <t>4024089012378</t>
  </si>
  <si>
    <t>HE-00475161882</t>
  </si>
  <si>
    <t>475 CP Ключ гаечный накидной, изогнутый, 16 x 18 мм, хромированный, DIN 838 / ISO 1085</t>
  </si>
  <si>
    <t>4024089012385</t>
  </si>
  <si>
    <t>HE-00475171982</t>
  </si>
  <si>
    <t>475 CP Ключ гаечный накидной, изогнутый, 17 x 19 мм, хромированный, DIN 838 / ISO 1085</t>
  </si>
  <si>
    <t>4024089012415</t>
  </si>
  <si>
    <t>HE-00475181982</t>
  </si>
  <si>
    <t>475 CP Ключ гаечный накидной, изогнутый, 18 x 19 мм, хромированный, DIN 838 / ISO 1085</t>
  </si>
  <si>
    <t>4024089012422</t>
  </si>
  <si>
    <t>HE-00475182182</t>
  </si>
  <si>
    <t>475 CP Ключ гаечный накидной, изогнутый, 18 x 21 мм, хромированный, DIN 838 / ISO 1085</t>
  </si>
  <si>
    <t>4024089012439</t>
  </si>
  <si>
    <t>HE-00475192282</t>
  </si>
  <si>
    <t>475 CP Ключ гаечный накидной, изогнутый, 19 x 22 мм, хромированный, DIN 838 / ISO 1085</t>
  </si>
  <si>
    <t>4024089012453</t>
  </si>
  <si>
    <t>HE-00475192482</t>
  </si>
  <si>
    <t>475 CP Ключ гаечный накидной, изогнутый, 19 x 24 мм, хромированный, DIN 838 / ISO 1085</t>
  </si>
  <si>
    <t>4024089012477</t>
  </si>
  <si>
    <t>HE-00475202282</t>
  </si>
  <si>
    <t>475 CP Ключ гаечный накидной, изогнутый, 20 x 22 мм, хромированный, DIN 838 / ISO 1085</t>
  </si>
  <si>
    <t>4024089012484</t>
  </si>
  <si>
    <t>HE-00475212382</t>
  </si>
  <si>
    <t>475 CP Ключ гаечный накидной, изогнутый, 21 x 23 мм, хромированный, DIN 838 / ISO 1085</t>
  </si>
  <si>
    <t>4024089012491</t>
  </si>
  <si>
    <t>HE-00475212482</t>
  </si>
  <si>
    <t>475 CP Ключ гаечный накидной, изогнутый, 21 x 24 мм, хромированный, DIN 838 / ISO 1085</t>
  </si>
  <si>
    <t>4024089012507</t>
  </si>
  <si>
    <t>HE-00475222482</t>
  </si>
  <si>
    <t>475 CP Ключ гаечный накидной, изогнутый, 22 x 24 мм, хромированный, DIN 838 / ISO 1085</t>
  </si>
  <si>
    <t>4024089012521</t>
  </si>
  <si>
    <t>HE-00475242682</t>
  </si>
  <si>
    <t>475 CP Ключ гаечный накидной, изогнутый, 24 x 26 мм, хромированный, DIN 838 / ISO 1085</t>
  </si>
  <si>
    <t>4024089012538</t>
  </si>
  <si>
    <t>HE-00475242782</t>
  </si>
  <si>
    <t>475 CP Ключ гаечный накидной, изогнутый, 24 x 27 мм, хромированный, DIN 838 / ISO 1085</t>
  </si>
  <si>
    <t>4024089012552</t>
  </si>
  <si>
    <t>HE-00475243082</t>
  </si>
  <si>
    <t>475 CP Ключ гаечный накидной, изогнутый, 24 x 30 мм, хромированный, DIN 838 / ISO 1085</t>
  </si>
  <si>
    <t>4024089012569</t>
  </si>
  <si>
    <t>HE-00475252882</t>
  </si>
  <si>
    <t>475 CP Ключ гаечный накидной, изогнутый, 25 x 28 мм, хромированный, DIN 838 / ISO 1085</t>
  </si>
  <si>
    <t>4024089012576</t>
  </si>
  <si>
    <t>HE-00475272982</t>
  </si>
  <si>
    <t>475 CP Ключ гаечный накидной, изогнутый, 27 x 29 мм, хромированный, DIN 838 / ISO 1085</t>
  </si>
  <si>
    <t>4024089012583</t>
  </si>
  <si>
    <t>HE-00475273082</t>
  </si>
  <si>
    <t>475 CP Ключ гаечный накидной, изогнутый, 27 x 30 мм, хромированный, DIN 838 / ISO 1085</t>
  </si>
  <si>
    <t>4024089012590</t>
  </si>
  <si>
    <t>HE-00475273282</t>
  </si>
  <si>
    <t>475 CP Ключ гаечный накидной, изогнутый, 27 x 32 мм, хромированный, DIN 838 / ISO 1085</t>
  </si>
  <si>
    <t>4024089012606</t>
  </si>
  <si>
    <t>HE-00475303282</t>
  </si>
  <si>
    <t>475 CP Ключ гаечный накидной, изогнутый, 30 x 32 мм, хромированный, DIN 838 / ISO 1085</t>
  </si>
  <si>
    <t>4024089012620</t>
  </si>
  <si>
    <t>HE-00475303482</t>
  </si>
  <si>
    <t>475 CP Ключ гаечный накидной, изогнутый, 30 x 34 мм, хромированный, DIN 838 / ISO 1085</t>
  </si>
  <si>
    <t>4024089012637</t>
  </si>
  <si>
    <t>HE-00475303682</t>
  </si>
  <si>
    <t>475 CP Ключ гаечный накидной, изогнутый, 30 x 36 мм, хромированный, DIN 838 / ISO 1085</t>
  </si>
  <si>
    <t>4024089012644</t>
  </si>
  <si>
    <t>HE-00475323682</t>
  </si>
  <si>
    <t>475 CP Ключ гаечный накидной, изогнутый, 32 x 36 мм, хромированный, DIN 838 / ISO 1085</t>
  </si>
  <si>
    <t>4024089012651</t>
  </si>
  <si>
    <t>HE-00475364182</t>
  </si>
  <si>
    <t>475 CP Ключ гаечный накидной, изогнутый, 36 x 41 мм, хромированный, DIN 838 / ISO 1085</t>
  </si>
  <si>
    <t>4024089012668</t>
  </si>
  <si>
    <t>HE-00475414682</t>
  </si>
  <si>
    <t>475 CP Ключ гаечный накидной, изогнутый, 41 x 46 мм, хромированный, DIN 838 / ISO 1085</t>
  </si>
  <si>
    <t>4024089012675</t>
  </si>
  <si>
    <t>HE-00475465082</t>
  </si>
  <si>
    <t>475 CP Ключ гаечный накидной, изогнутый, 46 x 50 мм, хромированный, DIN 838 / ISO 1085</t>
  </si>
  <si>
    <t>4024089012682</t>
  </si>
  <si>
    <t>HE-00475556080</t>
  </si>
  <si>
    <t>475 C Ключ гаечный накидной, изогнутый, 55 x 60 мм, хромированный, DIN 838 / ISO 1085</t>
  </si>
  <si>
    <t>4024089012699</t>
  </si>
  <si>
    <t>HE-00475657080</t>
  </si>
  <si>
    <t>475 C Ключ гаечный накидной, изогнутый, 65 x 70 мм, хромированный, DIN 838 / ISO 1085</t>
  </si>
  <si>
    <t>4024089012705</t>
  </si>
  <si>
    <t>HE-00475660682</t>
  </si>
  <si>
    <t>450 CP AF Ключ гаечный накидной, 1/4" x 5/16", хромированный, DIN 838 / ISO 1085</t>
  </si>
  <si>
    <t>4024089012712</t>
  </si>
  <si>
    <t>HE-00475660982</t>
  </si>
  <si>
    <t>450 CP AF Ключ гаечный накидной, 5/16" x 3/8", хромированный, DIN 838 / ISO 1085</t>
  </si>
  <si>
    <t>4024089012729</t>
  </si>
  <si>
    <t>HE-00475661382</t>
  </si>
  <si>
    <t>450 CP AF Ключ гаечный накидной, 3/8" x 7/16", хромированный, DIN 838 / ISO 1085</t>
  </si>
  <si>
    <t>4024089012736</t>
  </si>
  <si>
    <t>HE-00475661782</t>
  </si>
  <si>
    <t>450 CP AF Ключ гаечный накидной, 7/16" x 1/2", хромированный, DIN 838 / ISO 1085</t>
  </si>
  <si>
    <t>4024089012743</t>
  </si>
  <si>
    <t>HE-00475661982</t>
  </si>
  <si>
    <t>450 CP AF Ключ гаечный накидной, 1/2" x 9/16", хромированный, DIN 838 / ISO 1085</t>
  </si>
  <si>
    <t>4024089012750</t>
  </si>
  <si>
    <t>HE-00475662282</t>
  </si>
  <si>
    <t>450 CP AF Ключ гаечный накидной, 9/16" x 5/8", хромированный, DIN 838 / ISO 1085</t>
  </si>
  <si>
    <t>4024089012767</t>
  </si>
  <si>
    <t>HE-00475662782</t>
  </si>
  <si>
    <t>450 CP AF Ключ гаечный накидной, 5/8" x 11/16", хромированный, DIN 838 / ISO 1085</t>
  </si>
  <si>
    <t>4024089012774</t>
  </si>
  <si>
    <t>HE-00475662882</t>
  </si>
  <si>
    <t>450 CP AF Ключ гаечный накидной, 5/8" x 3/4", хромированный, DIN 838 / ISO 1085</t>
  </si>
  <si>
    <t>4024089012781</t>
  </si>
  <si>
    <t>HE-00475663082</t>
  </si>
  <si>
    <t>450 CP AF Ключ гаечный накидной, 11/16" x 3/4", хромированный, DIN 838 / ISO 1085</t>
  </si>
  <si>
    <t>4024089012798</t>
  </si>
  <si>
    <t>HE-00475663582</t>
  </si>
  <si>
    <t>450 CP AF Ключ гаечный накидной, 3/4" x 25/32", хромированный, DIN 838 / ISO 1085</t>
  </si>
  <si>
    <t>4024089012804</t>
  </si>
  <si>
    <t>HE-00475663782</t>
  </si>
  <si>
    <t>450 CP AF Ключ гаечный накидной, 3/4" x 7/8", хромированный, DIN 838 / ISO 1085</t>
  </si>
  <si>
    <t>4024089012811</t>
  </si>
  <si>
    <t>HE-00475664182</t>
  </si>
  <si>
    <t>450 CP AF Ключ гаечный накидной, 13/16" x 7/8", хромированный, DIN 838 / ISO 1085</t>
  </si>
  <si>
    <t>4024089012828</t>
  </si>
  <si>
    <t>HE-00475664382</t>
  </si>
  <si>
    <t>450 CP AF Ключ гаечный накидной, 7/8" x 15/16", хромированный, DIN 838 / ISO 1085</t>
  </si>
  <si>
    <t>4024089012835</t>
  </si>
  <si>
    <t>HE-00475664682</t>
  </si>
  <si>
    <t>450 CP AF Ключ гаечный накидной, 15/16" x 1", хромированный, DIN 838 / ISO 1085</t>
  </si>
  <si>
    <t>4024089012842</t>
  </si>
  <si>
    <t>HE-00475665082</t>
  </si>
  <si>
    <t>450 CP AF Ключ гаечный накидной, 1" x 1 1/8", хромированный, DIN 838 / ISO 1085</t>
  </si>
  <si>
    <t>4024089012859</t>
  </si>
  <si>
    <t>HE-00475665382</t>
  </si>
  <si>
    <t>450 CP AF Ключ гаечный накидной, 1 1/16" x 1 1/4", хромированный, DIN 838 / ISO 1085</t>
  </si>
  <si>
    <t>4024089012866</t>
  </si>
  <si>
    <t>475 Наборы ключей гаечных накидных, изогнутых, хромированных, DIN 838 / ISO 1085</t>
  </si>
  <si>
    <t>HE-00475942082</t>
  </si>
  <si>
    <t>K 475-6-M-1 Набор ключей гаечных накидных, изогнутых, 6 пр., 6 - 17 мм, хромированных, DIN 838 / ISO 1085, в картонной коробке</t>
  </si>
  <si>
    <t>4024089013122</t>
  </si>
  <si>
    <t>HE-00475942182</t>
  </si>
  <si>
    <t>K 475-6-M-2 Набор ключей гаечных накидных, изогнутых, 6 пр., 8 - 19 мм, хромированных, DIN 838 / ISO 1085, в картонной коробке</t>
  </si>
  <si>
    <t>4024089013139</t>
  </si>
  <si>
    <t>HE-00475944082</t>
  </si>
  <si>
    <t>K 475-8-M Набор ключей гаечных накидных, изогнутых, 8 пр., 6 - 22 мм, хромированных, DIN 838 / ISO 1085, в картонной коробке</t>
  </si>
  <si>
    <t>4024089013160</t>
  </si>
  <si>
    <t>HE-00475947082</t>
  </si>
  <si>
    <t>K 475-12-M Набор ключей гаечных накидных, изогнутых, 12 пр., 6 - 32 мм, хромированных, DIN 838 / ISO 1085, в картонной коробке</t>
  </si>
  <si>
    <t>4024089013184</t>
  </si>
  <si>
    <t>HE-00475948582</t>
  </si>
  <si>
    <t>K 475-14-M Набор ключей гаечных накидных, изогнутых, 14 пр., 6 - 50 мм, хромированных, DIN 838 / ISO 1085, в картонной коробке</t>
  </si>
  <si>
    <t>4024089013207</t>
  </si>
  <si>
    <t>HE-00475962082</t>
  </si>
  <si>
    <t>K 475-6-AF-1 Набор ключей гаечных накидных, изогнутых, 6 пр., 1/4" - 7/8", хромированных, DIN 838 / ISO 1085, в картонной коробке</t>
  </si>
  <si>
    <t>4024089013214</t>
  </si>
  <si>
    <t>HE-00475962182</t>
  </si>
  <si>
    <t>K 475-6-AF-2 Набор ключей гаечных накидных, изогнутых, 6 пр., 3/8" - 1", хромированных, DIN 838 / ISO 1085, в картонной коробке</t>
  </si>
  <si>
    <t>4024089013221</t>
  </si>
  <si>
    <t>HE-00475964082</t>
  </si>
  <si>
    <t>K 475-8-AF Набор ключей гаечных накидных, изогнутых, 8 пр., 1/4" - 1 1/4", хромированных, DIN 838 / ISO 1085, в картонной коробке</t>
  </si>
  <si>
    <t>4024089013238</t>
  </si>
  <si>
    <t>HE-00475967082</t>
  </si>
  <si>
    <t>K 475-12-AF Набор ключей гаечных накидных, изогнутых, 12 пр., 1/4" - 1 1/4", хромированных, DIN 838 / ISO 1085, в картонной коробке</t>
  </si>
  <si>
    <t>4024089013245</t>
  </si>
  <si>
    <t>HE-00475744082</t>
  </si>
  <si>
    <t>R 475-8-M Набор ключей гаечных накидных, изогнутых, 8 пр., 6 - 22 мм, хромированных, DIN 838 / ISO 1085, в сумке-скрутке</t>
  </si>
  <si>
    <t>4024089013085</t>
  </si>
  <si>
    <t>HE-00475747082</t>
  </si>
  <si>
    <t>R 475-12-M Набор ключей гаечных накидных, изогнутых, 12 пр., 6 - 32 мм, хромированных, DIN 838 / ISO 1085, в сумке-скрутке</t>
  </si>
  <si>
    <t>4024089013092</t>
  </si>
  <si>
    <t>HE-00475747182</t>
  </si>
  <si>
    <t>R 475-12-M-1 Набор ключей гаечных накидных, изогнутых, 12 пр., 6 - 32 мм, хромированных, DIN 838 / ISO 1085, в сумке-скрутке</t>
  </si>
  <si>
    <t>4024089163728</t>
  </si>
  <si>
    <t>HE-00475767082</t>
  </si>
  <si>
    <t>R 475-12-AF Набор ключей гаечных накидных, изогнутых, 12 пр., 1/4" - 1 1/4", хромированных, DIN 838 / ISO 1085, в сумке-скрутке</t>
  </si>
  <si>
    <t>4024089013115</t>
  </si>
  <si>
    <t>493 Ключи гаечные торцевые карданные, хромированные, полированные головы</t>
  </si>
  <si>
    <t>HE-00493121382</t>
  </si>
  <si>
    <t>493 CP Ключ гаечный торцевой карданный, 12 x 13 мм, хромированный, полированные кольца</t>
  </si>
  <si>
    <t>4024089013467</t>
  </si>
  <si>
    <t>HE-00493141582</t>
  </si>
  <si>
    <t>493 CP Ключ гаечный торцевой карданный, 14 x 15 мм, хромированный, полированные кольца</t>
  </si>
  <si>
    <t>4024089013504</t>
  </si>
  <si>
    <t>HE-00493202282</t>
  </si>
  <si>
    <t>493 CP Ключ гаечный торцевой карданный, 20 x 22 мм, хромированный, полированные кольца</t>
  </si>
  <si>
    <t>4024089013580</t>
  </si>
  <si>
    <t>495 Ключи для сливных пробок, хромированные</t>
  </si>
  <si>
    <t>HE-00495000080</t>
  </si>
  <si>
    <t>495 Ключ для сливных пробок, хромированный, 9 профилей под квадрат, 1 профиль - плоский</t>
  </si>
  <si>
    <t>4024089013771</t>
  </si>
  <si>
    <t>497 Ключи гаечные накидные разрезные, хромированные</t>
  </si>
  <si>
    <t>HE-00497081080</t>
  </si>
  <si>
    <t>497 Ключ гаечный накидной разрезной, 8 x 10 мм, хромированный, DIN 3118</t>
  </si>
  <si>
    <t>4024089013801</t>
  </si>
  <si>
    <t>HE-00497091180</t>
  </si>
  <si>
    <t>497 Ключ гаечный накидной разрезной, 9 x 11 мм, хромированный, DIN 3118</t>
  </si>
  <si>
    <t>4024089013818</t>
  </si>
  <si>
    <t>HE-00497101180</t>
  </si>
  <si>
    <t>497 Ключ гаечный накидной разрезной, 10 x 11 мм, хромированный, DIN 3118</t>
  </si>
  <si>
    <t>4024089013825</t>
  </si>
  <si>
    <t>HE-00497111380</t>
  </si>
  <si>
    <t>497 Ключ гаечный накидной разрезной, 11 x 13 мм, хромированный, DIN 3118</t>
  </si>
  <si>
    <t>4024089387322</t>
  </si>
  <si>
    <t>HE-00497121480</t>
  </si>
  <si>
    <t>497 Ключ гаечный накидной разрезной, 12 x 14 мм, хромированный, DIN 3118</t>
  </si>
  <si>
    <t>4024089013849</t>
  </si>
  <si>
    <t>HE-00497131580</t>
  </si>
  <si>
    <t>497 Ключ гаечный накидной разрезной, 13 x 15 мм, хромированный, DIN 3118</t>
  </si>
  <si>
    <t>4024089387339</t>
  </si>
  <si>
    <t>HE-00497242680</t>
  </si>
  <si>
    <t>497 Ключ гаечный накидной разрезной, 24 x 26 мм, хромированный, DIN 3118</t>
  </si>
  <si>
    <t>4024089170924</t>
  </si>
  <si>
    <t>800 Ключи радиусные, с выступом, DIN 1810 A, ганметал (чёрное оксидное покрытие), для круглых гаек DIN 1804</t>
  </si>
  <si>
    <t>HE-00800001230</t>
  </si>
  <si>
    <t>800 B Ключ радиусный,  12/14 мм, DIN 1810 A, оксидированный (ганметал), для круглых гаек DIN 1804</t>
  </si>
  <si>
    <t>4024089016321</t>
  </si>
  <si>
    <t>HE-00800001630</t>
  </si>
  <si>
    <t>800 B Ключ радиусный,  16/20 мм, DIN 1810 A, оксидированный (ганметал), для круглых гаек DIN 1804</t>
  </si>
  <si>
    <t>4024089016338</t>
  </si>
  <si>
    <t>HE-00800002530</t>
  </si>
  <si>
    <t>800 B Ключ радиусный,  25/28 мм, DIN 1810 A, оксидированный (ганметал), для круглых гаек DIN 1804</t>
  </si>
  <si>
    <t>4024089016345</t>
  </si>
  <si>
    <t>HE-00800003030</t>
  </si>
  <si>
    <t>800 B Ключ радиусный,  30/32 мм, DIN 1810 A, оксидированный (ганметал), для круглых гаек DIN 1804</t>
  </si>
  <si>
    <t>4024089016352</t>
  </si>
  <si>
    <t>HE-00800003430</t>
  </si>
  <si>
    <t>800 B Ключ радиусный,  34/36 мм, DIN 1810 A, оксидированный (ганметал), для круглых гаек DIN 1804</t>
  </si>
  <si>
    <t>4024089016369</t>
  </si>
  <si>
    <t>HE-00800004030</t>
  </si>
  <si>
    <t>800 B Ключ радиусный,  40/42 мм, DIN 1810 A, оксидированный (ганметал), для круглых гаек DIN 1804</t>
  </si>
  <si>
    <t>4024089016376</t>
  </si>
  <si>
    <t>HE-00800004530</t>
  </si>
  <si>
    <t>800 B Ключ радиусный,  45/50 мм, DIN 1810 A, оксидированный (ганметал), для круглых гаек DIN 1804</t>
  </si>
  <si>
    <t>4024089016383</t>
  </si>
  <si>
    <t>HE-00800005230</t>
  </si>
  <si>
    <t>800 B Ключ радиусный,  52/55 мм, DIN 1810 A, оксидированный (ганметал), для круглых гаек DIN 1804</t>
  </si>
  <si>
    <t>4024089016390</t>
  </si>
  <si>
    <t>HE-00800005830</t>
  </si>
  <si>
    <t>800 B Ключ радиусный,  58/62 мм, DIN 1810 A, оксидированный (ганметал), для круглых гаек DIN 1804</t>
  </si>
  <si>
    <t>4024089016406</t>
  </si>
  <si>
    <t>HE-00800006830</t>
  </si>
  <si>
    <t>800 B Ключ радиусный,  68/75 мм, DIN 1810 A, оксидированный (ганметал), для круглых гаек DIN 1804</t>
  </si>
  <si>
    <t>4024089016413</t>
  </si>
  <si>
    <t>HE-00800008030</t>
  </si>
  <si>
    <t>800 B Ключ радиусный,  80/90 мм, DIN 1810 A, оксидированный (ганметал), для круглых гаек DIN 1804</t>
  </si>
  <si>
    <t>4024089016420</t>
  </si>
  <si>
    <t>HE-00800009530</t>
  </si>
  <si>
    <t>800 B Ключ радиусный,  95/100 мм, DIN 1810 A, оксидированный (ганметал), для круглых гаек DIN 1804</t>
  </si>
  <si>
    <t>4024089016437</t>
  </si>
  <si>
    <t>HE-00800011030</t>
  </si>
  <si>
    <t>800 B Ключ радиусный,  110/115 мм, DIN 1810 A, оксидированный (ганметал), для круглых гаек DIN 1804</t>
  </si>
  <si>
    <t>4024089016444</t>
  </si>
  <si>
    <t>HE-00800012030</t>
  </si>
  <si>
    <t>800 B Ключ радиусный,  120/130 мм, DIN 1810 A, оксидированный (ганметал), для круглых гаек DIN 1804</t>
  </si>
  <si>
    <t>4024089016451</t>
  </si>
  <si>
    <t>HE-00800013530</t>
  </si>
  <si>
    <t>800 B Ключ радиусный,  135/145 мм, DIN 1810 A, оксидированный (ганметал), для круглых гаек DIN 1804</t>
  </si>
  <si>
    <t>4024089016468</t>
  </si>
  <si>
    <t>HE-00800015530</t>
  </si>
  <si>
    <t>800 B Ключ радиусный,  155/165 мм, DIN 1810 A, оксидированный (ганметал), для круглых гаек DIN 1804</t>
  </si>
  <si>
    <t>4024089016475</t>
  </si>
  <si>
    <t>HE-00800018030</t>
  </si>
  <si>
    <t>800 B Ключ радиусный,  180/195 мм, DIN 1810 A, оксидированный (ганметал), для круглых гаек DIN 1804</t>
  </si>
  <si>
    <t>4024089016482</t>
  </si>
  <si>
    <t>HE-00800020530</t>
  </si>
  <si>
    <t>800 B Ключ радиусный,  205/220 мм, DIN 1810 A, оксидированный (ганметал), для круглых гаек DIN 1804</t>
  </si>
  <si>
    <t>4024089016499</t>
  </si>
  <si>
    <t>HE-00800023030</t>
  </si>
  <si>
    <t>800 B Ключ радиусный,  230/245 мм, DIN 1810 A, оксидированный (ганметал), для круглых гаек DIN 1804</t>
  </si>
  <si>
    <t>4024089016505</t>
  </si>
  <si>
    <t>808 Ключи гаечные накидные односторонние, DIN 3111 / ISO 3318, закалка в масле</t>
  </si>
  <si>
    <t>HE-00808001320</t>
  </si>
  <si>
    <t>808 Ключ гаечный накидной односторонний, 13 мм, DIN 3111 / ISO 3318, закалка в масле</t>
  </si>
  <si>
    <t>4024089016727</t>
  </si>
  <si>
    <t>HE-00808001420</t>
  </si>
  <si>
    <t>808 Ключ гаечный накидной односторонний, 14 мм, DIN 3111 / ISO 3318, закалка в масле</t>
  </si>
  <si>
    <t>4024089016734</t>
  </si>
  <si>
    <t>HE-00808001720</t>
  </si>
  <si>
    <t>808 Ключ гаечный накидной односторонний, 17 мм, DIN 3111 / ISO 3318, закалка в масле</t>
  </si>
  <si>
    <t>4024089016741</t>
  </si>
  <si>
    <t>HE-00808001920</t>
  </si>
  <si>
    <t>808 Ключ гаечный накидной односторонний, 19 мм, DIN 3111 / ISO 3318, закалка в масле</t>
  </si>
  <si>
    <t>4024089016758</t>
  </si>
  <si>
    <t>HE-00808002220</t>
  </si>
  <si>
    <t>808 Ключ гаечный накидной односторонний, 22 мм, DIN 3111 / ISO 3318, закалка в масле</t>
  </si>
  <si>
    <t>4024089016765</t>
  </si>
  <si>
    <t>HE-00808002420</t>
  </si>
  <si>
    <t>808 Ключ гаечный накидной односторонний, 24 мм, DIN 3111 / ISO 3318, закалка в масле</t>
  </si>
  <si>
    <t>4024089016772</t>
  </si>
  <si>
    <t>HE-00808002720</t>
  </si>
  <si>
    <t>808 Ключ гаечный накидной односторонний, 27 мм, DIN 3111 / ISO 3318, закалка в масле</t>
  </si>
  <si>
    <t>4024089016789</t>
  </si>
  <si>
    <t>HE-00808003020</t>
  </si>
  <si>
    <t>808 Ключ гаечный накидной односторонний, 30 мм, DIN 3111 / ISO 3318, закалка в масле</t>
  </si>
  <si>
    <t>4024089016796</t>
  </si>
  <si>
    <t>HE-00808003220</t>
  </si>
  <si>
    <t>808 Ключ гаечный накидной односторонний, 32 мм, DIN 3111 / ISO 3318, закалка в масле</t>
  </si>
  <si>
    <t>4024089016802</t>
  </si>
  <si>
    <t>HE-00808003620</t>
  </si>
  <si>
    <t>808 Ключ гаечный накидной односторонний, 36 мм, DIN 3111 / ISO 3318, закалка в масле</t>
  </si>
  <si>
    <t>4024089016819</t>
  </si>
  <si>
    <t>HE-00808004120</t>
  </si>
  <si>
    <t>808 Ключ гаечный накидной односторонний, 41 мм, DIN 3111 / ISO 3318, закалка в масле</t>
  </si>
  <si>
    <t>4024089016826</t>
  </si>
  <si>
    <t>HE-00808004620</t>
  </si>
  <si>
    <t>808 Ключ гаечный накидной односторонний, 46 мм, DIN 3111 / ISO 3318, закалка в масле</t>
  </si>
  <si>
    <t>4024089016833</t>
  </si>
  <si>
    <t>HE-00808005020</t>
  </si>
  <si>
    <t>808 Ключ гаечный накидной односторонний, 50 мм, DIN 3111 / ISO 3318, закалка в масле</t>
  </si>
  <si>
    <t>4024089016840</t>
  </si>
  <si>
    <t>HE-00808005520</t>
  </si>
  <si>
    <t>808 Ключ гаечный накидной односторонний, 55 мм, DIN 3111 / ISO 3318, закалка в масле</t>
  </si>
  <si>
    <t>4024089016857</t>
  </si>
  <si>
    <t>HE-00808006020</t>
  </si>
  <si>
    <t>808 Ключ гаечный накидной односторонний, 60 мм, DIN 3111 / ISO 3318, закалка в масле</t>
  </si>
  <si>
    <t>4024089016864</t>
  </si>
  <si>
    <t>HE-00808006520</t>
  </si>
  <si>
    <t>808 Ключ гаечный накидной односторонний, 65 мм, DIN 3111 / ISO 3318, закалка в масле</t>
  </si>
  <si>
    <t>4024089016871</t>
  </si>
  <si>
    <t>810 Ключи гаечные рожковые ударные, DIN 133, закалка в масле</t>
  </si>
  <si>
    <t>HE-00810002420</t>
  </si>
  <si>
    <t>810 Ключ гаечный рожковый ударный, 24 мм, DIN 133, закалка в масле</t>
  </si>
  <si>
    <t>4024089016949</t>
  </si>
  <si>
    <t>HE-00810002720</t>
  </si>
  <si>
    <t>810 Ключ гаечный рожковый ударный, 27 мм, DIN 133, закалка в масле</t>
  </si>
  <si>
    <t>4024089016956</t>
  </si>
  <si>
    <t>HE-00810003020</t>
  </si>
  <si>
    <t>810 Ключ гаечный рожковый ударный, 30 мм, DIN 133, закалка в масле</t>
  </si>
  <si>
    <t>4024089016963</t>
  </si>
  <si>
    <t>HE-00810003220</t>
  </si>
  <si>
    <t>810 Ключ гаечный рожковый ударный, 32 мм, DIN 133, закалка в масле</t>
  </si>
  <si>
    <t>4024089016970</t>
  </si>
  <si>
    <t>HE-00810003620</t>
  </si>
  <si>
    <t>810 Ключ гаечный рожковый ударный, 36 мм, DIN 133, закалка в масле</t>
  </si>
  <si>
    <t>4024089016987</t>
  </si>
  <si>
    <t>HE-00810003820</t>
  </si>
  <si>
    <t>810 Ключ гаечный рожковый ударный, 38 мм, DIN 133, закалка в масле</t>
  </si>
  <si>
    <t>4024089016994</t>
  </si>
  <si>
    <t>HE-00810004120</t>
  </si>
  <si>
    <t>810 Ключ гаечный рожковый ударный, 41 мм, DIN 133, закалка в масле</t>
  </si>
  <si>
    <t>4024089017007</t>
  </si>
  <si>
    <t>HE-00810004620</t>
  </si>
  <si>
    <t>810 Ключ гаечный рожковый ударный, 46 мм, DIN 133, закалка в масле</t>
  </si>
  <si>
    <t>4024089017014</t>
  </si>
  <si>
    <t>HE-00810005020</t>
  </si>
  <si>
    <t>810 Ключ гаечный рожковый ударный, 50 мм, DIN 133, закалка в масле</t>
  </si>
  <si>
    <t>4024089017021</t>
  </si>
  <si>
    <t>HE-00810005520</t>
  </si>
  <si>
    <t>810 Ключ гаечный рожковый ударный, 55 мм, DIN 133, закалка в масле</t>
  </si>
  <si>
    <t>4024089017038</t>
  </si>
  <si>
    <t>HE-00810006020</t>
  </si>
  <si>
    <t>810 Ключ гаечный рожковый ударный, 60 мм, DIN 133, закалка в масле</t>
  </si>
  <si>
    <t>4024089017045</t>
  </si>
  <si>
    <t>HE-00810006520</t>
  </si>
  <si>
    <t>810 Ключ гаечный рожковый ударный, 65 мм, DIN 133, закалка в масле</t>
  </si>
  <si>
    <t>4024089017052</t>
  </si>
  <si>
    <t>HE-00810007020</t>
  </si>
  <si>
    <t>810 Ключ гаечный рожковый ударный, 70 мм, DIN 133, закалка в масле</t>
  </si>
  <si>
    <t>4024089017069</t>
  </si>
  <si>
    <t>HE-00810007520</t>
  </si>
  <si>
    <t>810 Ключ гаечный рожковый ударный, 75 мм, DIN 133, закалка в масле</t>
  </si>
  <si>
    <t>4024089017076</t>
  </si>
  <si>
    <t>HE-00810008020</t>
  </si>
  <si>
    <t>810 Ключ гаечный рожковый ударный, 80 мм, DIN 133, закалка в масле</t>
  </si>
  <si>
    <t>4024089017083</t>
  </si>
  <si>
    <t>HE-00810008520</t>
  </si>
  <si>
    <t>810 Ключ гаечный рожковый ударный, 85 мм, DIN 133, закалка в масле</t>
  </si>
  <si>
    <t>4024089017090</t>
  </si>
  <si>
    <t>HE-00810009020</t>
  </si>
  <si>
    <t>810 Ключ гаечный рожковый ударный, 90 мм, DIN 133, закалка в масле</t>
  </si>
  <si>
    <t>4024089017106</t>
  </si>
  <si>
    <t>HE-00810009520</t>
  </si>
  <si>
    <t>810 Ключ гаечный рожковый ударный, 95 мм, DIN 133, закалка в масле</t>
  </si>
  <si>
    <t>4024089017113</t>
  </si>
  <si>
    <t>HE-00810010020</t>
  </si>
  <si>
    <t>810 Ключ гаечный рожковый ударный, 100 мм, DIN 133, закалка в масле</t>
  </si>
  <si>
    <t>4024089017120</t>
  </si>
  <si>
    <t>HE-00810010520</t>
  </si>
  <si>
    <t>810 Ключ гаечный рожковый ударный, 105 мм, DIN 133, закалка в масле</t>
  </si>
  <si>
    <t>4024089017137</t>
  </si>
  <si>
    <t>HE-00810011020</t>
  </si>
  <si>
    <t>810 Ключ гаечный рожковый ударный, 110 мм, DIN 133, закалка в масле</t>
  </si>
  <si>
    <t>4024089017144</t>
  </si>
  <si>
    <t>HE-00810011520</t>
  </si>
  <si>
    <t>810 Ключ гаечный рожковый ударный, 115 мм, DIN 133, закалка в масле</t>
  </si>
  <si>
    <t>4024089017151</t>
  </si>
  <si>
    <t>HE-00810012020</t>
  </si>
  <si>
    <t>810 Ключ гаечный рожковый ударный, 120 мм, DIN 133, закалка в масле</t>
  </si>
  <si>
    <t>4024089017168</t>
  </si>
  <si>
    <t>HE-00810012520</t>
  </si>
  <si>
    <t>810 Ключ гаечный рожковый ударный, 125 мм, DIN 133, закалка в масле</t>
  </si>
  <si>
    <t>4024089017175</t>
  </si>
  <si>
    <t>HE-00810013020</t>
  </si>
  <si>
    <t>810 Ключ гаечный рожковый ударный, 130 мм, DIN 133, закалка в масле</t>
  </si>
  <si>
    <t>4024089017182</t>
  </si>
  <si>
    <t>HE-00810013520</t>
  </si>
  <si>
    <t>810 Ключ гаечный рожковый ударный, 135 мм, DIN 133, закалка в масле</t>
  </si>
  <si>
    <t>4024089017199</t>
  </si>
  <si>
    <t>HE-00810014020</t>
  </si>
  <si>
    <t>810 Ключ гаечный рожковый ударный, 140 мм, DIN 133, закалка в масле</t>
  </si>
  <si>
    <t>4024089017205</t>
  </si>
  <si>
    <t>HE-00810014520</t>
  </si>
  <si>
    <t>810 Ключ гаечный рожковый ударный, 145 мм, DIN 133, закалка в масле</t>
  </si>
  <si>
    <t>4024089017212</t>
  </si>
  <si>
    <t>HE-00810015020</t>
  </si>
  <si>
    <t>810 Ключ гаечный рожковый ударный, 150 мм, DIN 133, закалка в масле</t>
  </si>
  <si>
    <t>4024089017229</t>
  </si>
  <si>
    <t>HE-00810015520</t>
  </si>
  <si>
    <t>810 Ключ гаечный рожковый ударный, 155 мм, DIN 133, закалка в масле</t>
  </si>
  <si>
    <t>4024089017236</t>
  </si>
  <si>
    <t>HE-00810016020</t>
  </si>
  <si>
    <t>810 Ключ гаечный рожковый ударный, 160 мм, DIN 133, закалка в масле</t>
  </si>
  <si>
    <t>4024089017243</t>
  </si>
  <si>
    <t>HE-00810016520</t>
  </si>
  <si>
    <t>810 Ключ гаечный рожковый ударный, 165 мм, DIN 133, закалка в масле</t>
  </si>
  <si>
    <t>4024089017250</t>
  </si>
  <si>
    <t>HE-00810017020</t>
  </si>
  <si>
    <t>810 Ключ гаечный рожковый ударный, 170 мм, DIN 133, закалка в масле</t>
  </si>
  <si>
    <t>4024089017267</t>
  </si>
  <si>
    <t>HE-00810017520</t>
  </si>
  <si>
    <t>810 Ключ гаечный рожковый ударный, 175 мм, DIN 133, закалка в масле</t>
  </si>
  <si>
    <t>4024089017274</t>
  </si>
  <si>
    <t>HE-00810018020</t>
  </si>
  <si>
    <t>810 Ключ гаечный рожковый ударный, 180 мм, DIN 133, закалка в масле</t>
  </si>
  <si>
    <t>4024089017281</t>
  </si>
  <si>
    <t>HE-00810018520</t>
  </si>
  <si>
    <t>810 Ключ гаечный рожковый ударный, 185 мм, DIN 133, закалка в масле</t>
  </si>
  <si>
    <t>4024089017298</t>
  </si>
  <si>
    <t>HE-00810019020</t>
  </si>
  <si>
    <t>810 Ключ гаечный рожковый ударный, 190 мм, DIN 133, закалка в масле</t>
  </si>
  <si>
    <t>4024089017304</t>
  </si>
  <si>
    <t>HE-00810019520</t>
  </si>
  <si>
    <t>810 Ключ гаечный рожковый ударный, 195 мм, DIN 133, закалка в масле</t>
  </si>
  <si>
    <t>4024089017311</t>
  </si>
  <si>
    <t>HE-00810020020</t>
  </si>
  <si>
    <t>810 Ключ гаечный рожковый ударный, 200 мм, DIN 133, закалка в масле</t>
  </si>
  <si>
    <t>4024089017328</t>
  </si>
  <si>
    <t>HE-00810021020</t>
  </si>
  <si>
    <t>810 Ключ гаечный рожковый ударный, 210 мм, DIN 133, закалка в масле</t>
  </si>
  <si>
    <t>4024089017335</t>
  </si>
  <si>
    <t>HE-00810022020</t>
  </si>
  <si>
    <t>810 Ключ гаечный рожковый ударный, 220 мм, DIN 133, закалка в масле</t>
  </si>
  <si>
    <t>4024089017342</t>
  </si>
  <si>
    <t>HE-00810023020</t>
  </si>
  <si>
    <t>810 Ключ гаечный рожковый ударный, 230 мм, DIN 133, закалка в масле</t>
  </si>
  <si>
    <t>4024089017359</t>
  </si>
  <si>
    <t>HE-00810633420</t>
  </si>
  <si>
    <t>810 AF Ключ гаечный рожковый ударный, 7/8", DIN 133, закалка в масле</t>
  </si>
  <si>
    <t>4024089017366</t>
  </si>
  <si>
    <t>HE-00810633720</t>
  </si>
  <si>
    <t>810 AF Ключ гаечный рожковый ударный, 1", DIN 133, закалка в масле</t>
  </si>
  <si>
    <t>4024089017373</t>
  </si>
  <si>
    <t>HE-00810633820</t>
  </si>
  <si>
    <t>810 AF Ключ гаечный рожковый ударный, 1 1/16", DIN 133, закалка в масле</t>
  </si>
  <si>
    <t>4024089017380</t>
  </si>
  <si>
    <t>HE-00810633920</t>
  </si>
  <si>
    <t>810 AF Ключ гаечный рожковый ударный, 1 1/8", DIN 133, закалка в масле</t>
  </si>
  <si>
    <t>4024089017397</t>
  </si>
  <si>
    <t>HE-00810634020</t>
  </si>
  <si>
    <t>810 AF Ключ гаечный рожковый ударный, 1 3/16", DIN 133, закалка в масле</t>
  </si>
  <si>
    <t>4024089017403</t>
  </si>
  <si>
    <t>HE-00810634120</t>
  </si>
  <si>
    <t>810 AF Ключ гаечный рожковый ударный, 1 1/4", DIN 133, закалка в масле</t>
  </si>
  <si>
    <t>4024089017410</t>
  </si>
  <si>
    <t>HE-00810634220</t>
  </si>
  <si>
    <t>810 AF Ключ гаечный рожковый ударный, 1 5/16", DIN 133, закалка в масле</t>
  </si>
  <si>
    <t>4024089017427</t>
  </si>
  <si>
    <t>HE-00810634320</t>
  </si>
  <si>
    <t>810 AF Ключ гаечный рожковый ударный, 1 3/8", DIN 133, закалка в масле</t>
  </si>
  <si>
    <t>4024089017434</t>
  </si>
  <si>
    <t>HE-00810634420</t>
  </si>
  <si>
    <t>810 AF Ключ гаечный рожковый ударный, 1 7/16", DIN 133, закалка в масле</t>
  </si>
  <si>
    <t>4024089017441</t>
  </si>
  <si>
    <t>HE-00810634520</t>
  </si>
  <si>
    <t>810 AF Ключ гаечный рожковый ударный, 1 1/2", DIN 133, закалка в масле</t>
  </si>
  <si>
    <t>4024089017458</t>
  </si>
  <si>
    <t>HE-00810634620</t>
  </si>
  <si>
    <t>810 AF Ключ гаечный рожковый ударный, 1 9/16", DIN 133, закалка в масле</t>
  </si>
  <si>
    <t>4024089017465</t>
  </si>
  <si>
    <t>HE-00810634720</t>
  </si>
  <si>
    <t>810 AF Ключ гаечный рожковый ударный, 1 5/8", DIN 133, закалка в масле</t>
  </si>
  <si>
    <t>4024089017472</t>
  </si>
  <si>
    <t>HE-00810634820</t>
  </si>
  <si>
    <t>810 AF Ключ гаечный рожковый ударный, 1 11/16", DIN 133, закалка в масле</t>
  </si>
  <si>
    <t>4024089017489</t>
  </si>
  <si>
    <t>HE-00810634920</t>
  </si>
  <si>
    <t>810 AF Ключ гаечный рожковый ударный, 1 3/4", DIN 133, закалка в масле</t>
  </si>
  <si>
    <t>4024089017496</t>
  </si>
  <si>
    <t>HE-00810635020</t>
  </si>
  <si>
    <t>810 AF Ключ гаечный рожковый ударный, 1 13/16", DIN 133, закалка в масле</t>
  </si>
  <si>
    <t>4024089017502</t>
  </si>
  <si>
    <t>HE-00810635120</t>
  </si>
  <si>
    <t>810 AF Ключ гаечный рожковый ударный, 1 7/8", DIN 133, закалка в масле</t>
  </si>
  <si>
    <t>4024089017519</t>
  </si>
  <si>
    <t>HE-00810638020</t>
  </si>
  <si>
    <t>810 AF Ключ гаечный рожковый ударный, 1 15/16", DIN 133, закалка в масле</t>
  </si>
  <si>
    <t>4024089017809</t>
  </si>
  <si>
    <t>HE-00810635220</t>
  </si>
  <si>
    <t>810 AF Ключ гаечный рожковый ударный, 2", DIN 133, закалка в масле</t>
  </si>
  <si>
    <t>4024089017526</t>
  </si>
  <si>
    <t>HE-00810635320</t>
  </si>
  <si>
    <t>810 AF Ключ гаечный рожковый ударный, 2 1/16", DIN 133, закалка в масле</t>
  </si>
  <si>
    <t>4024089017533</t>
  </si>
  <si>
    <t>HE-00810635420</t>
  </si>
  <si>
    <t>810 AF Ключ гаечный рожковый ударный, 2 1/8", DIN 133, закалка в масле</t>
  </si>
  <si>
    <t>4024089017540</t>
  </si>
  <si>
    <t>HE-00810635520</t>
  </si>
  <si>
    <t>810 AF Ключ гаечный рожковый ударный, 2 3/16", DIN 133, закалка в масле</t>
  </si>
  <si>
    <t>4024089017557</t>
  </si>
  <si>
    <t>HE-00810635620</t>
  </si>
  <si>
    <t>810 AF Ключ гаечный рожковый ударный, 2 1/4", DIN 133, закалка в масле</t>
  </si>
  <si>
    <t>4024089017564</t>
  </si>
  <si>
    <t>HE-00810635720</t>
  </si>
  <si>
    <t>810 AF Ключ гаечный рожковый ударный, 2 5/16", DIN 133, закалка в масле</t>
  </si>
  <si>
    <t>4024089017571</t>
  </si>
  <si>
    <t>HE-00810635820</t>
  </si>
  <si>
    <t>810 AF Ключ гаечный рожковый ударный, 2 3/8", DIN 133, закалка в масле</t>
  </si>
  <si>
    <t>4024089017588</t>
  </si>
  <si>
    <t>HE-00810635920</t>
  </si>
  <si>
    <t>810 AF Ключ гаечный рожковый ударный, 2 7/16", DIN 133, закалка в масле</t>
  </si>
  <si>
    <t>4024089017595</t>
  </si>
  <si>
    <t>HE-00810636020</t>
  </si>
  <si>
    <t>810 AF Ключ гаечный рожковый ударный, 2 1/2", DIN 133, закалка в масле</t>
  </si>
  <si>
    <t>4024089017601</t>
  </si>
  <si>
    <t>HE-00810636120</t>
  </si>
  <si>
    <t>810 AF Ключ гаечный рожковый ударный, 2 9/16", DIN 133, закалка в масле</t>
  </si>
  <si>
    <t>4024089017618</t>
  </si>
  <si>
    <t>HE-00810636220</t>
  </si>
  <si>
    <t>810 AF Ключ гаечный рожковый ударный, 2 5/8", DIN 133, закалка в масле</t>
  </si>
  <si>
    <t>4024089017625</t>
  </si>
  <si>
    <t>HE-00810639520</t>
  </si>
  <si>
    <t>810 AF Ключ гаечный рожковый ударный, 2 11/16", DIN 133, закалка в масле</t>
  </si>
  <si>
    <t>4024089017878</t>
  </si>
  <si>
    <t>HE-00810636320</t>
  </si>
  <si>
    <t>810 AF Ключ гаечный рожковый ударный, 2 3/4", DIN 133, закалка в масле</t>
  </si>
  <si>
    <t>4024089017632</t>
  </si>
  <si>
    <t>HE-00810636420</t>
  </si>
  <si>
    <t>810 AF Ключ гаечный рожковый ударный, 2 13/16", DIN 133, закалка в масле</t>
  </si>
  <si>
    <t>4024089017649</t>
  </si>
  <si>
    <t>HE-00810638320</t>
  </si>
  <si>
    <t>810 AF Ключ гаечный рожковый ударный, 2 7/8", DIN 133, закалка в масле</t>
  </si>
  <si>
    <t>4024089017830</t>
  </si>
  <si>
    <t>HE-00810636520</t>
  </si>
  <si>
    <t>810 AF Ключ гаечный рожковый ударный, 2 15/16", DIN 133, закалка в масле</t>
  </si>
  <si>
    <t>4024089017656</t>
  </si>
  <si>
    <t>HE-00810636620</t>
  </si>
  <si>
    <t>810 AF Ключ гаечный рожковый ударный, 3", DIN 133, закалка в масле</t>
  </si>
  <si>
    <t>4024089017663</t>
  </si>
  <si>
    <t>HE-00810636720</t>
  </si>
  <si>
    <t>810 AF Ключ гаечный рожковый ударный, 3 1/8", DIN 133, закалка в масле</t>
  </si>
  <si>
    <t>4024089017670</t>
  </si>
  <si>
    <t>HE-00810636820</t>
  </si>
  <si>
    <t>810 AF Ключ гаечный рожковый ударный, 3 1/4", DIN 133, закалка в масле</t>
  </si>
  <si>
    <t>4024089017687</t>
  </si>
  <si>
    <t>HE-00810636920</t>
  </si>
  <si>
    <t>810 AF Ключ гаечный рожковый ударный, 3 3/8", DIN 133, закалка в масле</t>
  </si>
  <si>
    <t>4024089017694</t>
  </si>
  <si>
    <t>HE-00810637020</t>
  </si>
  <si>
    <t>810 AF Ключ гаечный рожковый ударный, 3 1/2", DIN 133, закалка в масле</t>
  </si>
  <si>
    <t>4024089017700</t>
  </si>
  <si>
    <t>HE-00810637120</t>
  </si>
  <si>
    <t>810 AF Ключ гаечный рожковый ударный, 3 5/8", DIN 133, закалка в масле</t>
  </si>
  <si>
    <t>4024089017717</t>
  </si>
  <si>
    <t>HE-00810637220</t>
  </si>
  <si>
    <t>810 AF Ключ гаечный рожковый ударный, 3 3/4", DIN 133, закалка в масле</t>
  </si>
  <si>
    <t>4024089017724</t>
  </si>
  <si>
    <t>HE-00810637320</t>
  </si>
  <si>
    <t>810 AF Ключ гаечный рожковый ударный, 3 7/8", DIN 133, закалка в масле</t>
  </si>
  <si>
    <t>4024089017731</t>
  </si>
  <si>
    <t>HE-00810637420</t>
  </si>
  <si>
    <t>810 AF Ключ гаечный рожковый ударный, 4", DIN 133, закалка в масле</t>
  </si>
  <si>
    <t>4024089017748</t>
  </si>
  <si>
    <t>HE-00810637520</t>
  </si>
  <si>
    <t>810 AF Ключ гаечный рожковый ударный, 4 1/8", DIN 133, закалка в масле</t>
  </si>
  <si>
    <t>4024089017755</t>
  </si>
  <si>
    <t>HE-00810637620</t>
  </si>
  <si>
    <t>810 AF Ключ гаечный рожковый ударный, 4 1/4", DIN 133, закалка в масле</t>
  </si>
  <si>
    <t>4024089017762</t>
  </si>
  <si>
    <t>HE-00810639620</t>
  </si>
  <si>
    <t>810 AF Ключ гаечный рожковый ударный, 4 3/8", DIN 133, закалка в масле</t>
  </si>
  <si>
    <t>4024089017885</t>
  </si>
  <si>
    <t>HE-00810637720</t>
  </si>
  <si>
    <t>810 AF Ключ гаечный рожковый ударный, 4 1/2", DIN 133, закалка в масле</t>
  </si>
  <si>
    <t>4024089017779</t>
  </si>
  <si>
    <t>HE-00810637820</t>
  </si>
  <si>
    <t>810 AF Ключ гаечный рожковый ударный, 4 5/8", DIN 133, закалка в масле</t>
  </si>
  <si>
    <t>4024089017786</t>
  </si>
  <si>
    <t>HE-00810638120</t>
  </si>
  <si>
    <t>810 AF Ключ гаечный рожковый ударный, 4 3/4", DIN 133, закалка в масле</t>
  </si>
  <si>
    <t>4024089017816</t>
  </si>
  <si>
    <t>HE-00810639720</t>
  </si>
  <si>
    <t>810 AF Ключ гаечный рожковый ударный, 4 7/8", DIN 133, закалка в масле</t>
  </si>
  <si>
    <t>4024089017892</t>
  </si>
  <si>
    <t>HE-00810638220</t>
  </si>
  <si>
    <t>810 AF Ключ гаечный рожковый ударный, 5", DIN 133, закалка в масле</t>
  </si>
  <si>
    <t>4024089017823</t>
  </si>
  <si>
    <t>HE-00810637920</t>
  </si>
  <si>
    <t>810 AF Ключ гаечный рожковый ударный, 5 1/4", DIN 133, закалка в масле</t>
  </si>
  <si>
    <t>4024089017793</t>
  </si>
  <si>
    <t>HE-00810638620</t>
  </si>
  <si>
    <t>810 AF Ключ гаечный рожковый ударный, 5 1/2", DIN 133, закалка в масле</t>
  </si>
  <si>
    <t>4024089017847</t>
  </si>
  <si>
    <t>HE-00810638720</t>
  </si>
  <si>
    <t>810 AF Ключ гаечный рожковый ударный, 5 5/8", DIN 133, закалка в масле</t>
  </si>
  <si>
    <t>4024089017854</t>
  </si>
  <si>
    <t>HE-00810639020</t>
  </si>
  <si>
    <t>810 AF Ключ гаечный рожковый ударный, 6", DIN 133, закалка в масле</t>
  </si>
  <si>
    <t>4024089017861</t>
  </si>
  <si>
    <t>820 Ключи гаечные накидные ударные, DIN 7444, закалка в масле</t>
  </si>
  <si>
    <t>HE-00820002420</t>
  </si>
  <si>
    <t>820 Ключ гаечный накидной ударный, 24 мм, DIN 7444, закалка в масле</t>
  </si>
  <si>
    <t>4024089018028</t>
  </si>
  <si>
    <t>HE-00820002720</t>
  </si>
  <si>
    <t>820 Ключ гаечный накидной ударный, 27 мм, DIN 7444, закалка в масле</t>
  </si>
  <si>
    <t>4024089018035</t>
  </si>
  <si>
    <t>HE-00820003020</t>
  </si>
  <si>
    <t>820 Ключ гаечный накидной ударный, 30 мм, DIN 7444, закалка в масле</t>
  </si>
  <si>
    <t>4024089018042</t>
  </si>
  <si>
    <t>HE-00820003220</t>
  </si>
  <si>
    <t>820 Ключ гаечный накидной ударный, 32 мм, DIN 7444, закалка в масле</t>
  </si>
  <si>
    <t>4024089018059</t>
  </si>
  <si>
    <t>HE-00820003620</t>
  </si>
  <si>
    <t>820 Ключ гаечный накидной ударный, 36 мм, DIN 7444, закалка в масле</t>
  </si>
  <si>
    <t>4024089018066</t>
  </si>
  <si>
    <t>HE-00820003820</t>
  </si>
  <si>
    <t>820 Ключ гаечный накидной ударный, 38 мм, DIN 7444, закалка в масле</t>
  </si>
  <si>
    <t>4024089018073</t>
  </si>
  <si>
    <t>HE-00820004120</t>
  </si>
  <si>
    <t>820 Ключ гаечный накидной ударный, 41 мм, DIN 7444, закалка в масле</t>
  </si>
  <si>
    <t>4024089018080</t>
  </si>
  <si>
    <t>HE-00820004620</t>
  </si>
  <si>
    <t>820 Ключ гаечный накидной ударный, 46 мм, DIN 7444, закалка в масле</t>
  </si>
  <si>
    <t>4024089018097</t>
  </si>
  <si>
    <t>HE-00820005020</t>
  </si>
  <si>
    <t>820 Ключ гаечный накидной ударный, 50 мм, DIN 7444, закалка в масле</t>
  </si>
  <si>
    <t>4024089018103</t>
  </si>
  <si>
    <t>HE-00820005520</t>
  </si>
  <si>
    <t>820 Ключ гаечный накидной ударный, 55 мм, DIN 7444, закалка в масле</t>
  </si>
  <si>
    <t>4024089018110</t>
  </si>
  <si>
    <t>HE-00820006020</t>
  </si>
  <si>
    <t>820 Ключ гаечный накидной ударный, 60 мм, DIN 7444, закалка в масле</t>
  </si>
  <si>
    <t>4024089018127</t>
  </si>
  <si>
    <t>HE-00820006520</t>
  </si>
  <si>
    <t>820 Ключ гаечный накидной ударный, 65 мм, DIN 7444, закалка в масле</t>
  </si>
  <si>
    <t>4024089018134</t>
  </si>
  <si>
    <t>HE-00820007020</t>
  </si>
  <si>
    <t>820 Ключ гаечный накидной ударный, 70 мм, DIN 7444, закалка в масле</t>
  </si>
  <si>
    <t>4024089018141</t>
  </si>
  <si>
    <t>HE-00820007520</t>
  </si>
  <si>
    <t>820 Ключ гаечный накидной ударный, 75 мм, DIN 7444, закалка в масле</t>
  </si>
  <si>
    <t>4024089018158</t>
  </si>
  <si>
    <t>HE-00820008020</t>
  </si>
  <si>
    <t>820 Ключ гаечный накидной ударный, 80 мм, DIN 7444, закалка в масле</t>
  </si>
  <si>
    <t>4024089018165</t>
  </si>
  <si>
    <t>HE-00820008520</t>
  </si>
  <si>
    <t>820 Ключ гаечный накидной ударный, 85 мм, DIN 7444, закалка в масле</t>
  </si>
  <si>
    <t>4024089018172</t>
  </si>
  <si>
    <t>HE-00820009020</t>
  </si>
  <si>
    <t>820 Ключ гаечный накидной ударный, 90 мм, DIN 7444, закалка в масле</t>
  </si>
  <si>
    <t>4024089018189</t>
  </si>
  <si>
    <t>HE-00820009520</t>
  </si>
  <si>
    <t>820 Ключ гаечный накидной ударный, 95 мм, DIN 7444, закалка в масле</t>
  </si>
  <si>
    <t>4024089018196</t>
  </si>
  <si>
    <t>HE-00820010020</t>
  </si>
  <si>
    <t>820 Ключ гаечный накидной ударный, 100 мм, DIN 7444, закалка в масле</t>
  </si>
  <si>
    <t>4024089018202</t>
  </si>
  <si>
    <t>HE-00820010520</t>
  </si>
  <si>
    <t>820 Ключ гаечный накидной ударный, 105 мм, DIN 7444, закалка в масле</t>
  </si>
  <si>
    <t>4024089018219</t>
  </si>
  <si>
    <t>HE-00820011020</t>
  </si>
  <si>
    <t>820 Ключ гаечный накидной ударный, 110 мм, DIN 7444, закалка в масле</t>
  </si>
  <si>
    <t>4024089018226</t>
  </si>
  <si>
    <t>HE-00820011520</t>
  </si>
  <si>
    <t>820 Ключ гаечный накидной ударный, 115 мм, DIN 7444, закалка в масле</t>
  </si>
  <si>
    <t>4024089018233</t>
  </si>
  <si>
    <t>HE-00820012020</t>
  </si>
  <si>
    <t>820 Ключ гаечный накидной ударный, 120 мм, DIN 7444, закалка в масле</t>
  </si>
  <si>
    <t>4024089018240</t>
  </si>
  <si>
    <t>HE-00820012520</t>
  </si>
  <si>
    <t>820 Ключ гаечный накидной ударный, 125 мм, DIN 7444, закалка в масле</t>
  </si>
  <si>
    <t>4024089018257</t>
  </si>
  <si>
    <t>HE-00820013020</t>
  </si>
  <si>
    <t>820 Ключ гаечный накидной ударный, 130 мм, DIN 7444, закалка в масле</t>
  </si>
  <si>
    <t>4024089018264</t>
  </si>
  <si>
    <t>HE-00820013520</t>
  </si>
  <si>
    <t>820 Ключ гаечный накидной ударный, 135 мм, DIN 7444, закалка в масле</t>
  </si>
  <si>
    <t>4024089018271</t>
  </si>
  <si>
    <t>HE-00820014020</t>
  </si>
  <si>
    <t>820 Ключ гаечный накидной ударный, 140 мм, DIN 7444, закалка в масле</t>
  </si>
  <si>
    <t>4024089018288</t>
  </si>
  <si>
    <t>HE-00820014520</t>
  </si>
  <si>
    <t>820 Ключ гаечный накидной ударный, 145 мм, DIN 7444, закалка в масле</t>
  </si>
  <si>
    <t>4024089018295</t>
  </si>
  <si>
    <t>HE-00820015020</t>
  </si>
  <si>
    <t>820 Ключ гаечный накидной ударный, 150 мм, DIN 7444, закалка в масле</t>
  </si>
  <si>
    <t>4024089018301</t>
  </si>
  <si>
    <t>HE-00820015520</t>
  </si>
  <si>
    <t>820 Ключ гаечный накидной ударный, 155 мм, DIN 7444, закалка в масле</t>
  </si>
  <si>
    <t>4024089018318</t>
  </si>
  <si>
    <t>HE-00820016020</t>
  </si>
  <si>
    <t>820 Ключ гаечный накидной ударный, 160 мм, DIN 7444, закалка в масле</t>
  </si>
  <si>
    <t>4024089018325</t>
  </si>
  <si>
    <t>HE-00820016520</t>
  </si>
  <si>
    <t>820 Ключ гаечный накидной ударный, 165 мм, DIN 7444, закалка в масле</t>
  </si>
  <si>
    <t>4024089018332</t>
  </si>
  <si>
    <t>HE-00820017020</t>
  </si>
  <si>
    <t>820 Ключ гаечный накидной ударный, 170 мм, DIN 7444, закалка в масле</t>
  </si>
  <si>
    <t>4024089018349</t>
  </si>
  <si>
    <t>HE-00820017520</t>
  </si>
  <si>
    <t>820 Ключ гаечный накидной ударный, 175 мм, DIN 7444, закалка в масле</t>
  </si>
  <si>
    <t>4024089018356</t>
  </si>
  <si>
    <t>HE-00820018020</t>
  </si>
  <si>
    <t>820 Ключ гаечный накидной ударный, 180 мм, DIN 7444, закалка в масле</t>
  </si>
  <si>
    <t>4024089018363</t>
  </si>
  <si>
    <t>HE-00820018520</t>
  </si>
  <si>
    <t>820 Ключ гаечный накидной ударный, 185 мм, DIN 7444, закалка в масле</t>
  </si>
  <si>
    <t>4024089018370</t>
  </si>
  <si>
    <t>HE-00820019020</t>
  </si>
  <si>
    <t>820 Ключ гаечный накидной ударный, 190 мм, DIN 7444, закалка в масле</t>
  </si>
  <si>
    <t>4024089018387</t>
  </si>
  <si>
    <t>HE-00820019520</t>
  </si>
  <si>
    <t>820 Ключ гаечный накидной ударный, 195 мм, DIN 7444, закалка в масле</t>
  </si>
  <si>
    <t>4024089018394</t>
  </si>
  <si>
    <t>HE-00820020020</t>
  </si>
  <si>
    <t>820 Ключ гаечный накидной ударный, 200 мм, DIN 7444, закалка в масле</t>
  </si>
  <si>
    <t>4024089018400</t>
  </si>
  <si>
    <t>HE-00820021020</t>
  </si>
  <si>
    <t>820 Ключ гаечный накидной ударный, 210 мм, DIN 7444, закалка в масле</t>
  </si>
  <si>
    <t>4024089018417</t>
  </si>
  <si>
    <t>HE-00820022020</t>
  </si>
  <si>
    <t>820 Ключ гаечный накидной ударный, 220 мм, DIN 7444, закалка в масле</t>
  </si>
  <si>
    <t>4024089018424</t>
  </si>
  <si>
    <t>HE-00820023020</t>
  </si>
  <si>
    <t>820 Ключ гаечный накидной ударный, 230 мм, DIN 7444, закалка в масле</t>
  </si>
  <si>
    <t>4024089018431</t>
  </si>
  <si>
    <t>HE-00820633420</t>
  </si>
  <si>
    <t>820 AF Ключ гаечный накидной ударный, 7/8", DIN 7444, закалка в масле</t>
  </si>
  <si>
    <t>4024089018448</t>
  </si>
  <si>
    <t>HE-00820633720</t>
  </si>
  <si>
    <t>820 AF Ключ гаечный накидной ударный, 1", DIN 7444, закалка в масле</t>
  </si>
  <si>
    <t>4024089018462</t>
  </si>
  <si>
    <t>HE-00820633820</t>
  </si>
  <si>
    <t>820 AF Ключ гаечный накидной ударный, 1 1/16", DIN 7444, закалка в масле</t>
  </si>
  <si>
    <t>4024089018479</t>
  </si>
  <si>
    <t>HE-00820633920</t>
  </si>
  <si>
    <t>820 AF Ключ гаечный накидной ударный, 1 1/8", DIN 7444, закалка в масле</t>
  </si>
  <si>
    <t>4024089018486</t>
  </si>
  <si>
    <t>HE-00820634020</t>
  </si>
  <si>
    <t>820 AF Ключ гаечный накидной ударный, 1 3/16", DIN 7444, закалка в масле</t>
  </si>
  <si>
    <t>4024089018493</t>
  </si>
  <si>
    <t>HE-00820634120</t>
  </si>
  <si>
    <t>820 AF Ключ гаечный накидной ударный, 1 1/4", DIN 7444, закалка в масле</t>
  </si>
  <si>
    <t>4024089018509</t>
  </si>
  <si>
    <t>HE-00820634220</t>
  </si>
  <si>
    <t>820 AF Ключ гаечный накидной ударный, 1 5/16", DIN 7444, закалка в масле</t>
  </si>
  <si>
    <t>4024089018516</t>
  </si>
  <si>
    <t>HE-00820634320</t>
  </si>
  <si>
    <t>820 AF Ключ гаечный накидной ударный, 1 3/8", DIN 7444, закалка в масле</t>
  </si>
  <si>
    <t>4024089018523</t>
  </si>
  <si>
    <t>HE-00820634420</t>
  </si>
  <si>
    <t>820 AF Ключ гаечный накидной ударный, 1 7/16", DIN 7444, закалка в масле</t>
  </si>
  <si>
    <t>4024089018530</t>
  </si>
  <si>
    <t>HE-00820634520</t>
  </si>
  <si>
    <t>820 AF Ключ гаечный накидной ударный, 1 1/2", DIN 7444, закалка в масле</t>
  </si>
  <si>
    <t>4024089018547</t>
  </si>
  <si>
    <t>HE-00820634620</t>
  </si>
  <si>
    <t>820 AF Ключ гаечный накидной ударный, 1 9/16", DIN 7444, закалка в масле</t>
  </si>
  <si>
    <t>4024089018554</t>
  </si>
  <si>
    <t>HE-00820634720</t>
  </si>
  <si>
    <t>820 AF Ключ гаечный накидной ударный, 1 5/8", DIN 7444, закалка в масле</t>
  </si>
  <si>
    <t>4024089018561</t>
  </si>
  <si>
    <t>HE-00820634820</t>
  </si>
  <si>
    <t>820 AF Ключ гаечный накидной ударный, 1 11/16", DIN 7444, закалка в масле</t>
  </si>
  <si>
    <t>4024089018578</t>
  </si>
  <si>
    <t>HE-00820634920</t>
  </si>
  <si>
    <t>820 AF Ключ гаечный накидной ударный, 1 3/4", DIN 7444, закалка в масле</t>
  </si>
  <si>
    <t>4024089018585</t>
  </si>
  <si>
    <t>HE-00820635020</t>
  </si>
  <si>
    <t>820 AF Ключ гаечный накидной ударный, 1 13/16", DIN 7444, закалка в масле</t>
  </si>
  <si>
    <t>4024089018592</t>
  </si>
  <si>
    <t>HE-00820635120</t>
  </si>
  <si>
    <t>820 AF Ключ гаечный накидной ударный, 1 7/8", DIN 7444, закалка в масле</t>
  </si>
  <si>
    <t>4024089018608</t>
  </si>
  <si>
    <t>HE-00820638020</t>
  </si>
  <si>
    <t>820 AF Ключ гаечный накидной ударный, 1 15/16", DIN 7444, закалка в масле</t>
  </si>
  <si>
    <t>4024089018899</t>
  </si>
  <si>
    <t>HE-00820635220</t>
  </si>
  <si>
    <t>820 AF Ключ гаечный накидной ударный, 2", DIN 7444, закалка в масле</t>
  </si>
  <si>
    <t>4024089018615</t>
  </si>
  <si>
    <t>HE-00820635320</t>
  </si>
  <si>
    <t>820 AF Ключ гаечный накидной ударный, 2 1/16", DIN 7444, закалка в масле</t>
  </si>
  <si>
    <t>4024089018622</t>
  </si>
  <si>
    <t>HE-00820635420</t>
  </si>
  <si>
    <t>820 AF Ключ гаечный накидной ударный, 2 1/8", DIN 7444, закалка в масле</t>
  </si>
  <si>
    <t>4024089018639</t>
  </si>
  <si>
    <t>HE-00820635520</t>
  </si>
  <si>
    <t>820 AF Ключ гаечный накидной ударный, 2 3/16", DIN 7444, закалка в масле</t>
  </si>
  <si>
    <t>4024089018646</t>
  </si>
  <si>
    <t>HE-00820635620</t>
  </si>
  <si>
    <t>820 AF Ключ гаечный накидной ударный, 2 1/4", DIN 7444, закалка в масле</t>
  </si>
  <si>
    <t>4024089018653</t>
  </si>
  <si>
    <t>HE-00820635720</t>
  </si>
  <si>
    <t>820 AF Ключ гаечный накидной ударный, 2 5/16", DIN 7444, закалка в масле</t>
  </si>
  <si>
    <t>4024089018660</t>
  </si>
  <si>
    <t>HE-00820635820</t>
  </si>
  <si>
    <t>820 AF Ключ гаечный накидной ударный, 2 3/8", DIN 7444, закалка в масле</t>
  </si>
  <si>
    <t>4024089018677</t>
  </si>
  <si>
    <t>HE-00820635920</t>
  </si>
  <si>
    <t>820 AF Ключ гаечный накидной ударный, 2 7/16", DIN 7444, закалка в масле</t>
  </si>
  <si>
    <t>4024089018684</t>
  </si>
  <si>
    <t>HE-00820636020</t>
  </si>
  <si>
    <t>820 AF Ключ гаечный накидной ударный, 2 1/2", DIN 7444, закалка в масле</t>
  </si>
  <si>
    <t>4024089018691</t>
  </si>
  <si>
    <t>HE-00820636120</t>
  </si>
  <si>
    <t>820 AF Ключ гаечный накидной ударный, 2 9/16", DIN 7444, закалка в масле</t>
  </si>
  <si>
    <t>4024089018707</t>
  </si>
  <si>
    <t>HE-00820636220</t>
  </si>
  <si>
    <t>820 AF Ключ гаечный накидной ударный, 2 5/8", DIN 7444, закалка в масле</t>
  </si>
  <si>
    <t>4024089018714</t>
  </si>
  <si>
    <t>HE-00820639520</t>
  </si>
  <si>
    <t>820 AF Ключ гаечный накидной ударный, 2 11/16", DIN 7444, закалка в масле</t>
  </si>
  <si>
    <t>4024089019001</t>
  </si>
  <si>
    <t>HE-00820636320</t>
  </si>
  <si>
    <t>820 AF Ключ гаечный накидной ударный, 2 3/4", DIN 7444, закалка в масле</t>
  </si>
  <si>
    <t>4024089018721</t>
  </si>
  <si>
    <t>HE-00820636420</t>
  </si>
  <si>
    <t>820 AF Ключ гаечный накидной ударный, 2 13/16", DIN 7444, закалка в масле</t>
  </si>
  <si>
    <t>4024089018738</t>
  </si>
  <si>
    <t>HE-00820638320</t>
  </si>
  <si>
    <t>820 AF Ключ гаечный накидной ударный, 2 7/8", DIN 7444, закалка в масле</t>
  </si>
  <si>
    <t>4024089018929</t>
  </si>
  <si>
    <t>HE-00820636520</t>
  </si>
  <si>
    <t>820 AF Ключ гаечный накидной ударный, 2 15/16", DIN 7444, закалка в масле</t>
  </si>
  <si>
    <t>4024089018745</t>
  </si>
  <si>
    <t>HE-00820636620</t>
  </si>
  <si>
    <t>820 AF Ключ гаечный накидной ударный, 3", DIN 7444, закалка в масле</t>
  </si>
  <si>
    <t>4024089018752</t>
  </si>
  <si>
    <t>HE-00820636720</t>
  </si>
  <si>
    <t>820 AF Ключ гаечный накидной ударный, 3 1/8", DIN 7444, закалка в масле</t>
  </si>
  <si>
    <t>4024089018769</t>
  </si>
  <si>
    <t>HE-00820636820</t>
  </si>
  <si>
    <t>820 AF Ключ гаечный накидной ударный, 3 1/4", DIN 7444, закалка в масле</t>
  </si>
  <si>
    <t>4024089018776</t>
  </si>
  <si>
    <t>HE-00820636920</t>
  </si>
  <si>
    <t>820 AF Ключ гаечный накидной ударный, 3 3/8", DIN 7444, закалка в масле</t>
  </si>
  <si>
    <t>4024089018783</t>
  </si>
  <si>
    <t>HE-00820637020</t>
  </si>
  <si>
    <t>820 AF Ключ гаечный накидной ударный, 3 1/2", DIN 7444, закалка в масле</t>
  </si>
  <si>
    <t>4024089018790</t>
  </si>
  <si>
    <t>HE-00820637120</t>
  </si>
  <si>
    <t>820 AF Ключ гаечный накидной ударный, 3 5/8", DIN 7444, закалка в масле</t>
  </si>
  <si>
    <t>4024089018806</t>
  </si>
  <si>
    <t>HE-00820637220</t>
  </si>
  <si>
    <t>820 AF Ключ гаечный накидной ударный, 3 3/4", DIN 7444, закалка в масле</t>
  </si>
  <si>
    <t>4024089018813</t>
  </si>
  <si>
    <t>HE-00820637320</t>
  </si>
  <si>
    <t>820 AF Ключ гаечный накидной ударный, 3 7/8", DIN 7444, закалка в масле</t>
  </si>
  <si>
    <t>4024089018820</t>
  </si>
  <si>
    <t>HE-00820637420</t>
  </si>
  <si>
    <t>820 AF Ключ гаечный накидной ударный, 4", DIN 7444, закалка в масле</t>
  </si>
  <si>
    <t>4024089018837</t>
  </si>
  <si>
    <t>HE-00820637520</t>
  </si>
  <si>
    <t>820 AF Ключ гаечный накидной ударный, 4 1/8", DIN 7444, закалка в масле</t>
  </si>
  <si>
    <t>4024089018844</t>
  </si>
  <si>
    <t>HE-00820637620</t>
  </si>
  <si>
    <t>820 AF Ключ гаечный накидной ударный, 4 1/4", DIN 7444, закалка в масле</t>
  </si>
  <si>
    <t>4024089018851</t>
  </si>
  <si>
    <t>HE-00820639620</t>
  </si>
  <si>
    <t>820 AF Ключ гаечный накидной ударный, 4 3/8", DIN 7444, закалка в масле</t>
  </si>
  <si>
    <t>4024089019018</t>
  </si>
  <si>
    <t>HE-00820637720</t>
  </si>
  <si>
    <t>820 AF Ключ гаечный накидной ударный, 4 1/2", DIN 7444, закалка в масле</t>
  </si>
  <si>
    <t>4024089018868</t>
  </si>
  <si>
    <t>HE-00820637820</t>
  </si>
  <si>
    <t>820 AF Ключ гаечный накидной ударный, 4 5/8", DIN 7444, закалка в масле</t>
  </si>
  <si>
    <t>4024089018875</t>
  </si>
  <si>
    <t>HE-00820638120</t>
  </si>
  <si>
    <t>820 AF Ключ гаечный накидной ударный, 4 3/4", DIN 7444, закалка в масле</t>
  </si>
  <si>
    <t>4024089018905</t>
  </si>
  <si>
    <t>HE-00820639720</t>
  </si>
  <si>
    <t>820 AF Ключ гаечный накидной ударный, 4 7/8", DIN 7444, закалка в масле</t>
  </si>
  <si>
    <t>4024089019025</t>
  </si>
  <si>
    <t>HE-00820638220</t>
  </si>
  <si>
    <t>820 AF Ключ гаечный накидной ударный, 5", DIN 7444, закалка в масле</t>
  </si>
  <si>
    <t>4024089018912</t>
  </si>
  <si>
    <t>HE-00820638420</t>
  </si>
  <si>
    <t>820 AF Ключ гаечный накидной ударный, 5 1/8", DIN 7444, закалка в масле</t>
  </si>
  <si>
    <t>4024089018936</t>
  </si>
  <si>
    <t>HE-00820637920</t>
  </si>
  <si>
    <t>820 AF Ключ гаечный накидной ударный, 5 1/4", DIN 7444, закалка в масле</t>
  </si>
  <si>
    <t>4024089018882</t>
  </si>
  <si>
    <t>HE-00820638520</t>
  </si>
  <si>
    <t>820 AF Ключ гаечный накидной ударный, 5 3/8", DIN 7444, закалка в масле</t>
  </si>
  <si>
    <t>4024089018943</t>
  </si>
  <si>
    <t>HE-00820638620</t>
  </si>
  <si>
    <t>820 AF Ключ гаечный накидной ударный, 5 1/2", DIN 7444, закалка в масле</t>
  </si>
  <si>
    <t>4024089018950</t>
  </si>
  <si>
    <t>HE-00820638720</t>
  </si>
  <si>
    <t>820 AF Ключ гаечный накидной ударный, 5 5/8", DIN 7444, закалка в масле</t>
  </si>
  <si>
    <t>4024089018967</t>
  </si>
  <si>
    <t>HE-00820638820</t>
  </si>
  <si>
    <t>820 AF Ключ гаечный накидной ударный, 5 3/4", DIN 7444, закалка в масле</t>
  </si>
  <si>
    <t>4024089018974</t>
  </si>
  <si>
    <t>HE-00820638920</t>
  </si>
  <si>
    <t>820 AF Ключ гаечный накидной ударный, 5 7/8", DIN 7444, закалка в масле</t>
  </si>
  <si>
    <t>4024089018981</t>
  </si>
  <si>
    <t>HE-00820639020</t>
  </si>
  <si>
    <t>820 AF Ключ гаечный накидной ударный, 6", DIN 7444, закалка в масле</t>
  </si>
  <si>
    <t>4024089018998</t>
  </si>
  <si>
    <t>840 Ключи гаечные накидные тяговые, изогнутые, с возможностью установки удлинителя рычага HEYCO 845</t>
  </si>
  <si>
    <t>HE-00840002280</t>
  </si>
  <si>
    <t>840 C Ключ гаечный накидной тяговый, изогнутый, 22 мм, хромированный,  под удлинитель рычага HEYCO 845</t>
  </si>
  <si>
    <t>4024089019209</t>
  </si>
  <si>
    <t>HE-00840002480</t>
  </si>
  <si>
    <t>840 C Ключ гаечный накидной тяговый, изогнутый, 24 мм, хромированный,  под удлинитель рычага HEYCO 845</t>
  </si>
  <si>
    <t>4024089019216</t>
  </si>
  <si>
    <t>HE-00840002780</t>
  </si>
  <si>
    <t>840 C Ключ гаечный накидной тяговый, изогнутый, 27 мм, хромированный,  под удлинитель рычага HEYCO 845</t>
  </si>
  <si>
    <t>4024089019223</t>
  </si>
  <si>
    <t>HE-00840003080</t>
  </si>
  <si>
    <t>840 C Ключ гаечный накидной тяговый, изогнутый, 30 мм, хромированный,  под удлинитель рычага HEYCO 845</t>
  </si>
  <si>
    <t>4024089019230</t>
  </si>
  <si>
    <t>HE-00840003280</t>
  </si>
  <si>
    <t>840 C Ключ гаечный накидной тяговый, изогнутый, 32 мм, хромированный,  под удлинитель рычага HEYCO 845</t>
  </si>
  <si>
    <t>4024089019247</t>
  </si>
  <si>
    <t>HE-00840003680</t>
  </si>
  <si>
    <t>840 C Ключ гаечный накидной тяговый, изогнутый, 36 мм, хромированный,  под удлинитель рычага HEYCO 845</t>
  </si>
  <si>
    <t>4024089019254</t>
  </si>
  <si>
    <t>HE-00840004180</t>
  </si>
  <si>
    <t>840 C Ключ гаечный накидной тяговый, изогнутый, 41 мм, хромированный,  под удлинитель рычага HEYCO 845</t>
  </si>
  <si>
    <t>4024089019261</t>
  </si>
  <si>
    <t>HE-00840004680</t>
  </si>
  <si>
    <t>840 C Ключ гаечный накидной тяговый, изогнутый, 46 мм, хромированный,  под удлинитель рычага HEYCO 845</t>
  </si>
  <si>
    <t>4024089019278</t>
  </si>
  <si>
    <t>HE-00840005080</t>
  </si>
  <si>
    <t>840 C Ключ гаечный накидной тяговый, изогнутый, 50 мм, хромированный,  под удлинитель рычага HEYCO 845</t>
  </si>
  <si>
    <t>4024089019285</t>
  </si>
  <si>
    <t>HE-00840005580</t>
  </si>
  <si>
    <t>840 C Ключ гаечный накидной тяговый, изогнутый, 55 мм, хромированный,  под удлинитель рычага HEYCO 845</t>
  </si>
  <si>
    <t>4024089019292</t>
  </si>
  <si>
    <t>HE-00840006080</t>
  </si>
  <si>
    <t>840 C Ключ гаечный накидной тяговый, изогнутый, 60 мм, хромированный,  под удлинитель рычага HEYCO 845</t>
  </si>
  <si>
    <t>4024089019308</t>
  </si>
  <si>
    <t>HE-00840006580</t>
  </si>
  <si>
    <t>840 C Ключ гаечный накидной тяговый, изогнутый, 65 мм, хромированный,  под удлинитель рычага HEYCO 845</t>
  </si>
  <si>
    <t>4024089019315</t>
  </si>
  <si>
    <t>HE-00840007080</t>
  </si>
  <si>
    <t>840 C Ключ гаечный накидной тяговый, изогнутый, 70 мм, хромированный,  под удлинитель рычага HEYCO 845</t>
  </si>
  <si>
    <t>4024089019322</t>
  </si>
  <si>
    <t>HE-00840007580</t>
  </si>
  <si>
    <t>840 C Ключ гаечный накидной тяговый, изогнутый, 75 мм, хромированный,  под удлинитель рычага HEYCO 845</t>
  </si>
  <si>
    <t>4024089019339</t>
  </si>
  <si>
    <t>HE-00840008080</t>
  </si>
  <si>
    <t>840 C Ключ гаечный накидной тяговый, изогнутый, 80 мм, хромированный,  под удлинитель рычага HEYCO 845</t>
  </si>
  <si>
    <t>4024089019346</t>
  </si>
  <si>
    <t>HE-00840008580</t>
  </si>
  <si>
    <t>840 C Ключ гаечный накидной тяговый, изогнутый, 85 мм, хромированный,  под удлинитель рычага HEYCO 845</t>
  </si>
  <si>
    <t>4024089019353</t>
  </si>
  <si>
    <t>HE-00840009080</t>
  </si>
  <si>
    <t>840 C Ключ гаечный накидной тяговый, изогнутый, 90 мм, хромированный,  под удлинитель рычага HEYCO 845</t>
  </si>
  <si>
    <t>4024089019360</t>
  </si>
  <si>
    <t>HE-00840009580</t>
  </si>
  <si>
    <t>840 C Ключ гаечный накидной тяговый, изогнутый, 95 мм, хромированный,  под удлинитель рычага HEYCO 845</t>
  </si>
  <si>
    <t>4024089019377</t>
  </si>
  <si>
    <t>HE-00840010080</t>
  </si>
  <si>
    <t>840 C Ключ гаечный накидной тяговый, изогнутый, 100 мм, хромированный,  под удлинитель рычага HEYCO 845</t>
  </si>
  <si>
    <t>4024089019384</t>
  </si>
  <si>
    <t>845 Удлинители рычага для установки на ключи гаечные накидные тяговые HEYCO 840</t>
  </si>
  <si>
    <t>HE-00845000060</t>
  </si>
  <si>
    <t>845-0 Удлинитель рычага, 460 мм, для установки на ключи гаечные накидные тяговые HEYCO 840 22-30 мм, оцинкованный</t>
  </si>
  <si>
    <t>4024089146349</t>
  </si>
  <si>
    <t>HE-00845000160</t>
  </si>
  <si>
    <t>845-1 Удлинитель рычага, 610 мм,  для установки на ключи гаечные накидные тяговые HEYCO 840 32-41 мм, оцинкованный</t>
  </si>
  <si>
    <t>4024089146356</t>
  </si>
  <si>
    <t>HE-00845000260</t>
  </si>
  <si>
    <t>845-2 Удлинитель рычага, 760 мм, для установки на ключи гаечные накидные тяговые HEYCO 840 46-55 мм, оцинкованный</t>
  </si>
  <si>
    <t>4024089146363</t>
  </si>
  <si>
    <t>HE-00845000360</t>
  </si>
  <si>
    <t>845-3 Удлинитель рычага, 860 мм, для установки на ключи гаечные накидные тяговые HEYCO 840 60-100 мм, оцинкованный</t>
  </si>
  <si>
    <t>4024089146370</t>
  </si>
  <si>
    <t>Головки торцевые, биты, трещотки и аксессуары к ним</t>
  </si>
  <si>
    <t>Трещотки и аксессуары к ним, DR 1/4"</t>
  </si>
  <si>
    <t>HE-00025010583</t>
  </si>
  <si>
    <t>25-00-15 Varicat Рукоятка трещоточная, с реверсом, 1/4", 72 зубца, 140 мм, хромированная, полированная</t>
  </si>
  <si>
    <t>4024089404272</t>
  </si>
  <si>
    <t>HE-00025030083</t>
  </si>
  <si>
    <t>25-03 Вороток Т-образный 1/4", 114 мм</t>
  </si>
  <si>
    <t>4024089000351</t>
  </si>
  <si>
    <t>HE-00025040083</t>
  </si>
  <si>
    <t>25-04 Удлинитель, 1/4", 55 мм</t>
  </si>
  <si>
    <t>4024089000375</t>
  </si>
  <si>
    <t>HE-00025050083</t>
  </si>
  <si>
    <t>25-05 Удлинитель, 1/4", 105 мм</t>
  </si>
  <si>
    <t>4024089000382</t>
  </si>
  <si>
    <t>HE-00025051083</t>
  </si>
  <si>
    <t>25-05-1 Удлинитель, 1/4", 150 мм</t>
  </si>
  <si>
    <t>4024089000399</t>
  </si>
  <si>
    <t>HE-00025055083</t>
  </si>
  <si>
    <t>25-05-5 Удлинитель, с шаром, 1/4", 100 мм</t>
  </si>
  <si>
    <t>4024089112849</t>
  </si>
  <si>
    <t>HE-00025060083</t>
  </si>
  <si>
    <t>25-06 Кардан, 1/4", 35 мм</t>
  </si>
  <si>
    <t>4024089000405</t>
  </si>
  <si>
    <t>HE-00025070083</t>
  </si>
  <si>
    <t>25-07 Рукоятка с карданом, 1/4", 155 мм</t>
  </si>
  <si>
    <t>4024089000412</t>
  </si>
  <si>
    <t>HE-00025080083</t>
  </si>
  <si>
    <t>25-08 Отвёртка-вороток, 1/4", 145 мм</t>
  </si>
  <si>
    <t>4024089000429</t>
  </si>
  <si>
    <t>HE-00025110080</t>
  </si>
  <si>
    <t>25-11 Удлинитель гибкий, 1/4", 120 мм</t>
  </si>
  <si>
    <t>4024089113846</t>
  </si>
  <si>
    <t>HE-00025150083</t>
  </si>
  <si>
    <t>25-15 Адаптер под квадрат, 3/8" M x 1/4" F, 27 мм</t>
  </si>
  <si>
    <t>4024089000559</t>
  </si>
  <si>
    <t>HE-06101003080</t>
  </si>
  <si>
    <t>6101-30 Адаптер под биты, 1/4" C 6.3 x 1/4" F, 25 мм</t>
  </si>
  <si>
    <t>4024089118452</t>
  </si>
  <si>
    <t>25-6 Головки торцевые шестигранные, DR 1/4"</t>
  </si>
  <si>
    <t>HE-00025000483</t>
  </si>
  <si>
    <t>25-6 Головка торцевая 6-гранная, DR 1/4", 4 мм, хромированная, полированная, длина 25 мм</t>
  </si>
  <si>
    <t>4024089000177</t>
  </si>
  <si>
    <t>HE-00025004583</t>
  </si>
  <si>
    <t>25-6 Головка торцевая 6-гранная, DR 1/4", 4.5 мм, хромированная, полированная, длина 25 мм</t>
  </si>
  <si>
    <t>4024089000283</t>
  </si>
  <si>
    <t>HE-00025000583</t>
  </si>
  <si>
    <t>25-6 Головка торцевая 6-гранная, DR 1/4", 5 мм, хромированная, полированная, длина 25 мм</t>
  </si>
  <si>
    <t>4024089000184</t>
  </si>
  <si>
    <t>HE-00025005583</t>
  </si>
  <si>
    <t>25-6 Головка торцевая 6-гранная, DR 1/4", 5.5 мм, хромированная, полированная, длина 25 мм</t>
  </si>
  <si>
    <t>4024089000290</t>
  </si>
  <si>
    <t>HE-00025000683</t>
  </si>
  <si>
    <t>25-6 Головка торцевая 6-гранная, DR 1/4", 6 мм, хромированная, полированная, длина 25 мм</t>
  </si>
  <si>
    <t>4024089000191</t>
  </si>
  <si>
    <t>HE-00025000783</t>
  </si>
  <si>
    <t>25-6 Головка торцевая 6-гранная, DR 1/4", 7 мм, хромированная, полированная, длина 25 мм</t>
  </si>
  <si>
    <t>4024089000207</t>
  </si>
  <si>
    <t>HE-00025000883</t>
  </si>
  <si>
    <t>25-6 Головка торцевая 6-гранная, DR 1/4", 8 мм, хромированная, полированная, длина 25 мм</t>
  </si>
  <si>
    <t>4024089000214</t>
  </si>
  <si>
    <t>HE-00025000983</t>
  </si>
  <si>
    <t>25-6 Головка торцевая 6-гранная, DR 1/4", 9 мм, хромированная, полированная, длина 25 мм</t>
  </si>
  <si>
    <t>4024089000221</t>
  </si>
  <si>
    <t>HE-00025001083</t>
  </si>
  <si>
    <t>25-6 Головка торцевая 6-гранная, DR 1/4", 10 мм, хромированная, полированная, длина 25 мм</t>
  </si>
  <si>
    <t>4024089000238</t>
  </si>
  <si>
    <t>HE-00025001183</t>
  </si>
  <si>
    <t>25-6 Головка торцевая 6-гранная, DR 1/4", 11 мм, хромированная, полированная, длина 25 мм</t>
  </si>
  <si>
    <t>4024089000245</t>
  </si>
  <si>
    <t>HE-00025001283</t>
  </si>
  <si>
    <t>25-6 Головка торцевая 6-гранная, DR 1/4", 12 мм, хромированная, полированная, длина 25 мм</t>
  </si>
  <si>
    <t>4024089000252</t>
  </si>
  <si>
    <t>HE-00025001383</t>
  </si>
  <si>
    <t>25-6 Головка торцевая 6-гранная, DR 1/4", 13 мм, хромированная, полированная, длина 25 мм</t>
  </si>
  <si>
    <t>4024089000269</t>
  </si>
  <si>
    <t>HE-00025001483</t>
  </si>
  <si>
    <t>25-6 Головка торцевая 6-гранная, DR 1/4", 14 мм, хромированная, полированная, длина 25 мм</t>
  </si>
  <si>
    <t>4024089000276</t>
  </si>
  <si>
    <t>HE-00025630583</t>
  </si>
  <si>
    <t>25-6 AF Головка торцевая 6-гранная, DR 1/4", 1/8", хромированная, полированная, длина 25 мм</t>
  </si>
  <si>
    <t>4024089001020</t>
  </si>
  <si>
    <t>HE-00025630783</t>
  </si>
  <si>
    <t>25-6 AF Головка торцевая 6-гранная, DR 1/4", 5/32", хромированная, полированная, длина 25 мм</t>
  </si>
  <si>
    <t>4024089001037</t>
  </si>
  <si>
    <t>HE-00025630883</t>
  </si>
  <si>
    <t>25-6 AF Головка торцевая 6-гранная, DR 1/4", 3/16", хромированная, полированная, длина 25 мм</t>
  </si>
  <si>
    <t>4024089001044</t>
  </si>
  <si>
    <t>HE-00025631083</t>
  </si>
  <si>
    <t>25-6 AF Головка торцевая 6-гранная, DR 1/4", 7/32", хромированная, полированная, длина 25 мм</t>
  </si>
  <si>
    <t>4024089001051</t>
  </si>
  <si>
    <t>HE-00025631283</t>
  </si>
  <si>
    <t>25-6 AF Головка торцевая 6-гранная, DR 1/4", 1/4", хромированная, полированная, длина 25 мм</t>
  </si>
  <si>
    <t>4024089001068</t>
  </si>
  <si>
    <t>HE-00025631483</t>
  </si>
  <si>
    <t>25-6 AF Головка торцевая 6-гранная, DR 1/4", 9/32", хромированная, полированная, длина 25 мм</t>
  </si>
  <si>
    <t>4024089001075</t>
  </si>
  <si>
    <t>HE-00025631683</t>
  </si>
  <si>
    <t>25-6 AF Головка торцевая 6-гранная, DR 1/4", 5/16", хромированная, полированная, длина 25 мм</t>
  </si>
  <si>
    <t>4024089001082</t>
  </si>
  <si>
    <t>HE-00025631883</t>
  </si>
  <si>
    <t>25-6 AF Головка торцевая 6-гранная, DR 1/4", 11/32", хромированная, полированная, длина 25 мм</t>
  </si>
  <si>
    <t>4024089001099</t>
  </si>
  <si>
    <t>HE-00025631983</t>
  </si>
  <si>
    <t>25-6 AF Головка торцевая 6-гранная, DR 1/4", 3/8", хромированная, полированная, длина 25 мм</t>
  </si>
  <si>
    <t>4024089001105</t>
  </si>
  <si>
    <t>HE-00025632183</t>
  </si>
  <si>
    <t>25-6 AF Головка торцевая 6-гранная, DR 1/4", 7/16", хромированная, полированная, длина 25 мм</t>
  </si>
  <si>
    <t>4024089001112</t>
  </si>
  <si>
    <t>HE-00025632383</t>
  </si>
  <si>
    <t>25-6 AF Головка торцевая 6-гранная, DR 1/4", 1/2", хромированная, полированная, длина 25 мм</t>
  </si>
  <si>
    <t>4024089001129</t>
  </si>
  <si>
    <t>HE-00025632583</t>
  </si>
  <si>
    <t>25-6 AF Головка торцевая 6-гранная, DR 1/4", 9/16", хромированная, полированная, длина 25 мм</t>
  </si>
  <si>
    <t>4024089001136</t>
  </si>
  <si>
    <t>25-19 Головки торцевые шестигранные, глубокие, DR 1/4"</t>
  </si>
  <si>
    <t>HE-00025190483</t>
  </si>
  <si>
    <t>25-19 Головка торцевая 6-гранная, глубокая, DR 1/4", 4 мм, хромированная, полированная, длина 50 мм</t>
  </si>
  <si>
    <t>4024089365146</t>
  </si>
  <si>
    <t>HE-00025194583</t>
  </si>
  <si>
    <t>25-19 Головка торцевая 6-гранная, глубокая, DR 1/4", 4.5 мм, хромированная, полированная, длина 50 мм</t>
  </si>
  <si>
    <t>4024089365153</t>
  </si>
  <si>
    <t>HE-00025190583</t>
  </si>
  <si>
    <t>25-19 Головка торцевая 6-гранная, глубокая, DR 1/4", 5 мм, хромированная, полированная, длина 50 мм</t>
  </si>
  <si>
    <t>4024089365160</t>
  </si>
  <si>
    <t>HE-00025195583</t>
  </si>
  <si>
    <t>25-19 Головка торцевая 6-гранная, глубокая, DR 1/4", 5.5 мм, хромированная, полированная, длина 50 мм</t>
  </si>
  <si>
    <t>4024089365177</t>
  </si>
  <si>
    <t>HE-00025190683</t>
  </si>
  <si>
    <t>25-19 Головка торцевая 6-гранная, глубокая, DR 1/4", 6 мм, хромированная, полированная, длина 50 мм</t>
  </si>
  <si>
    <t>4024089365184</t>
  </si>
  <si>
    <t>HE-00025190783</t>
  </si>
  <si>
    <t>25-19 Головка торцевая 6-гранная, глубокая, DR 1/4", 7 мм, хромированная, полированная, длина 50 мм</t>
  </si>
  <si>
    <t>4024089365191</t>
  </si>
  <si>
    <t>HE-00025190883</t>
  </si>
  <si>
    <t>25-19 Головка торцевая 6-гранная, глубокая, DR 1/4", 8 мм, хромированная, полированная, длина 50 мм</t>
  </si>
  <si>
    <t>4024089365207</t>
  </si>
  <si>
    <t>HE-00025190983</t>
  </si>
  <si>
    <t>25-19 Головка торцевая 6-гранная, глубокая, DR 1/4", 9 мм, хромированная, полированная, длина 50 мм</t>
  </si>
  <si>
    <t>4024089365214</t>
  </si>
  <si>
    <t>HE-00025191083</t>
  </si>
  <si>
    <t>25-19 Головка торцевая 6-гранная, глубокая, DR 1/4", 10 мм, хромированная, полированная, длина 50 мм</t>
  </si>
  <si>
    <t>4024089365221</t>
  </si>
  <si>
    <t>HE-00025191183</t>
  </si>
  <si>
    <t>25-19 Головка торцевая 6-гранная, глубокая, DR 1/4", 11 мм, хромированная, полированная, длина 50 мм</t>
  </si>
  <si>
    <t>4024089365238</t>
  </si>
  <si>
    <t>HE-00025191283</t>
  </si>
  <si>
    <t>25-19 Головка торцевая 6-гранная, глубокая, DR 1/4", 12 мм, хромированная, полированная, длина 50 мм</t>
  </si>
  <si>
    <t>4024089365245</t>
  </si>
  <si>
    <t>HE-00025191383</t>
  </si>
  <si>
    <t>25-19 Головка торцевая 6-гранная, глубокая, DR 1/4", 13 мм, хромированная, полированная, длина 50 мм</t>
  </si>
  <si>
    <t>4024089365252</t>
  </si>
  <si>
    <t>HE-00025191483</t>
  </si>
  <si>
    <t>25-19 Головка торцевая 6-гранная, глубокая, DR 1/4", 14 мм, хромированная, полированная, длина 50 мм</t>
  </si>
  <si>
    <t>4024089365269</t>
  </si>
  <si>
    <t>25-20 Головки торцевые TORX, DR 1/4"</t>
  </si>
  <si>
    <t>HE-00025200483</t>
  </si>
  <si>
    <t>25-20 Головка торцевая, внешний TORX, DR 1/4", E 4, хромированная, полированная, длина 25 мм</t>
  </si>
  <si>
    <t>4024089000733</t>
  </si>
  <si>
    <t>HE-00025200583</t>
  </si>
  <si>
    <t>25-20 Головка торцевая, внешний TORX, DR 1/4", E 5, хромированная, полированная, длина 25 мм</t>
  </si>
  <si>
    <t>4024089000740</t>
  </si>
  <si>
    <t>HE-00025200683</t>
  </si>
  <si>
    <t>25-20 Головка торцевая, внешний TORX, DR 1/4", E 6, хромированная, полированная, длина 25 мм</t>
  </si>
  <si>
    <t>4024089000757</t>
  </si>
  <si>
    <t>HE-00025200883</t>
  </si>
  <si>
    <t>25-20 Головка торцевая, внешний TORX, DR 1/4", E 8, хромированная, полированная, длина 25 мм</t>
  </si>
  <si>
    <t>4024089000771</t>
  </si>
  <si>
    <t>HE-00025201083</t>
  </si>
  <si>
    <t>25-20 Головка торцевая, внешний TORX, DR 1/4", E 10, хромированная, полированная, длина 25 мм</t>
  </si>
  <si>
    <t>4024089000788</t>
  </si>
  <si>
    <t>25-30 Головки торцевые со вставкой-битой SL, DR 1/4"</t>
  </si>
  <si>
    <t>HE-00025300183</t>
  </si>
  <si>
    <t>25-30 Головка торцевая со вставкой-битой SL, DR 1/4", SL 3 x 0.5, хромированная, полированная, длина 34.5 мм</t>
  </si>
  <si>
    <t>4024089000795</t>
  </si>
  <si>
    <t>HE-00025300283</t>
  </si>
  <si>
    <t>25-30 Головка торцевая со вставкой-битой SL, DR 1/4", SL 3.5 x 0.6, хромированная, полированная, длина 34.5 мм</t>
  </si>
  <si>
    <t>4024089000801</t>
  </si>
  <si>
    <t>HE-00025300383</t>
  </si>
  <si>
    <t>25-30 Головка торцевая со вставкой-битой SL, DR 1/4", SL 4 x 0.8, хромированная, полированная, длина 34.5 мм</t>
  </si>
  <si>
    <t>4024089000818</t>
  </si>
  <si>
    <t>HE-00025300483</t>
  </si>
  <si>
    <t>25-30 Головка торцевая со вставкой-битой SL, DR 1/4", SL 5.5 x 1.0, хромированная, полированная, длина 34.5 мм</t>
  </si>
  <si>
    <t>4024089000825</t>
  </si>
  <si>
    <t>HE-00025300583</t>
  </si>
  <si>
    <t>25-30 Головка торцевая со вставкой-битой SL, DR 1/4", SL 6.5 x 1.2, хромированная, полированная, длина 34.5 мм</t>
  </si>
  <si>
    <t>4024089000832</t>
  </si>
  <si>
    <t>HE-00025300683</t>
  </si>
  <si>
    <t>25-30 Головка торцевая со вставкой-битой SL, DR 1/4", SL 8 x 1.2, хромированная, полированная, длина 34.5 мм</t>
  </si>
  <si>
    <t>4024089094343</t>
  </si>
  <si>
    <t>25-31 Головки торцевые со вставкой-битой под внутренний шестигранник, DR 1/4"</t>
  </si>
  <si>
    <t>HE-00025310183</t>
  </si>
  <si>
    <t>25-31 Головка торцевая со вставкой-битой под внутренний шестигранник, DR 1/4", 3 мм, хромированная, полированная, длина 34.5 мм</t>
  </si>
  <si>
    <t>4024089000849</t>
  </si>
  <si>
    <t>HE-00025310283</t>
  </si>
  <si>
    <t>25-31 Головка торцевая со вставкой-битой под внутренний шестигранник, DR 1/4", 4 мм, хромированная, полированная, длина 34.5 мм</t>
  </si>
  <si>
    <t>4024089000856</t>
  </si>
  <si>
    <t>HE-00025310383</t>
  </si>
  <si>
    <t>25-31 Головка торцевая со вставкой-битой под внутренний шестигранник, DR 1/4", 5 мм, хромированная, полированная, длина 34.5 мм</t>
  </si>
  <si>
    <t>4024089000863</t>
  </si>
  <si>
    <t>HE-00025310483</t>
  </si>
  <si>
    <t>25-31 Головка торцевая со вставкой-битой под внутренний шестигранник, DR 1/4", 6 мм, хромированная, полированная, длина 34.5 мм</t>
  </si>
  <si>
    <t>4024089000870</t>
  </si>
  <si>
    <t>HE-00025310583</t>
  </si>
  <si>
    <t>25-31 Головка торцевая со вставкой-битой под внутренний шестигранник, DR 1/4", 8 мм, хромированная, полированная, длина 34.5 мм</t>
  </si>
  <si>
    <t>4024089000887</t>
  </si>
  <si>
    <t>HE-00025313083</t>
  </si>
  <si>
    <t>25-31 AF Головка торцевая со вставкой-битой под внутренний шестигранник, DR 1/4", 1/8", хромированная, полированная, длина 34.5 мм</t>
  </si>
  <si>
    <t>4024089094558</t>
  </si>
  <si>
    <t>HE-00025313183</t>
  </si>
  <si>
    <t>25-31 AF Головка торцевая со вставкой-битой под внутренний шестигранник, DR 1/4", 5/32", хромированная, полированная, длина 34.5 мм</t>
  </si>
  <si>
    <t>4024089094565</t>
  </si>
  <si>
    <t>HE-00025313283</t>
  </si>
  <si>
    <t>25-31 AF Головка торцевая со вставкой-битой под внутренний шестигранник, DR 1/4", 3/16", хромированная, полированная, длина 34.5 мм</t>
  </si>
  <si>
    <t>4024089094572</t>
  </si>
  <si>
    <t>HE-00025313383</t>
  </si>
  <si>
    <t>25-31 AF Головка торцевая со вставкой-битой под внутренний шестигранник, DR 1/4", 7/32", хромированная, полированная, длина 34.5 мм</t>
  </si>
  <si>
    <t>4024089094589</t>
  </si>
  <si>
    <t>HE-00025313483</t>
  </si>
  <si>
    <t>25-31 AF Головка торцевая со вставкой-битой под внутренний шестигранник, DR 1/4", 1/4", хромированная, полированная, длина 34.5 мм</t>
  </si>
  <si>
    <t>4024089094596</t>
  </si>
  <si>
    <t>HE-00025313683</t>
  </si>
  <si>
    <t>25-31 AF Головка торцевая со вставкой-битой под внутренний шестигранник, DR 1/4", 5/16", хромированная, полированная, длина 34.5 мм</t>
  </si>
  <si>
    <t>4024089094602</t>
  </si>
  <si>
    <t>25-32 Головки торцевые со вставкой-битой PH, DR 1/4"</t>
  </si>
  <si>
    <t>HE-00025320183</t>
  </si>
  <si>
    <t>25-32 Головка торцевая со вставкой-битой PH, DR 1/4", PH 1, хромированная, полированная, длина 34.5 мм</t>
  </si>
  <si>
    <t>4024089000894</t>
  </si>
  <si>
    <t>HE-00025320283</t>
  </si>
  <si>
    <t>25-32 Головка торцевая со вставкой-битой PH, DR 1/4", PH 2, хромированная, полированная, длина 34.5 мм</t>
  </si>
  <si>
    <t>4024089000900</t>
  </si>
  <si>
    <t>HE-00025320483</t>
  </si>
  <si>
    <t>25-32 Головка торцевая со вставкой-битой PH, DR 1/4", PH 4, хромированная, полированная, длина 34.5 мм</t>
  </si>
  <si>
    <t>4024089000924</t>
  </si>
  <si>
    <t>25-35 Головки торцевые со вставкой-битой PZ, DR 1/4"</t>
  </si>
  <si>
    <t>HE-00025350183</t>
  </si>
  <si>
    <t>25-35 Головка торцевая со вставкой-битой PZ, DR 1/4", PZ 1, хромированная, полированная, длина 34.5 мм</t>
  </si>
  <si>
    <t>4024089094473</t>
  </si>
  <si>
    <t>HE-00025350283</t>
  </si>
  <si>
    <t>25-35 Головка торцевая со вставкой-битой PZ, DR 1/4", PZ 2, хромированная, полированная, длина 34.5 мм</t>
  </si>
  <si>
    <t>4024089094480</t>
  </si>
  <si>
    <t>HE-00025350383</t>
  </si>
  <si>
    <t>25-35 Головка торцевая со вставкой-битой PZ, DR 1/4", PZ 3, хромированная, полированная, длина 34.5 мм</t>
  </si>
  <si>
    <t>4024089094497</t>
  </si>
  <si>
    <t>HE-00025350483</t>
  </si>
  <si>
    <t>25-35 Головка торцевая со вставкой-битой PZ, DR 1/4", PZ 4, хромированная, полированная, длина 34.5 мм</t>
  </si>
  <si>
    <t>4024089094503</t>
  </si>
  <si>
    <t>25-36 Головки торцевые со вставкой-битой TORX, DR 1/4"</t>
  </si>
  <si>
    <t>HE-00025360683</t>
  </si>
  <si>
    <t>25-36 Головка торцевая со вставкой-битой TORX, DR 1/4", T 6, хромированная, полированная, длина 34.5 мм</t>
  </si>
  <si>
    <t>4024089094527</t>
  </si>
  <si>
    <t>HE-00025360783</t>
  </si>
  <si>
    <t>25-36 Головка торцевая со вставкой-битой TORX, DR 1/4", T 7, хромированная, полированная, длина 34.5 мм</t>
  </si>
  <si>
    <t>4024089094510</t>
  </si>
  <si>
    <t>HE-00025360883</t>
  </si>
  <si>
    <t>25-36 Головка торцевая со вставкой-битой TORX, DR 1/4", T 8, хромированная, полированная, длина 34.5 мм</t>
  </si>
  <si>
    <t>4024089000931</t>
  </si>
  <si>
    <t>HE-00025360983</t>
  </si>
  <si>
    <t>25-36 Головка торцевая со вставкой-битой TORX, DR 1/4", T 9, хромированная, полированная, длина 34.5 мм</t>
  </si>
  <si>
    <t>4024089000948</t>
  </si>
  <si>
    <t>HE-00025361083</t>
  </si>
  <si>
    <t>25-36 Головка торцевая со вставкой-битой TORX, DR 1/4", T 10, хромированная, полированная, длина 34.5 мм</t>
  </si>
  <si>
    <t>4024089000955</t>
  </si>
  <si>
    <t>HE-00025361583</t>
  </si>
  <si>
    <t>25-36 Головка торцевая со вставкой-битой TORX, DR 1/4", T 15, хромированная, полированная, длина 34.5 мм</t>
  </si>
  <si>
    <t>4024089000962</t>
  </si>
  <si>
    <t>HE-00025362083</t>
  </si>
  <si>
    <t>25-36 Головка торцевая со вставкой-битой TORX, DR 1/4", T 20, хромированная, полированная, длина 34.5 мм</t>
  </si>
  <si>
    <t>4024089000979</t>
  </si>
  <si>
    <t>HE-00025362583</t>
  </si>
  <si>
    <t>25-36 Головка торцевая со вставкой-битой TORX, DR 1/4", T 25, хромированная, полированная, длина 34.5 мм</t>
  </si>
  <si>
    <t>4024089000986</t>
  </si>
  <si>
    <t>HE-00025362783</t>
  </si>
  <si>
    <t>25-36 Головка торцевая со вставкой-битой TORX, DR 1/4", T 27, хромированная, полированная, длина 34.5 мм</t>
  </si>
  <si>
    <t>4024089094534</t>
  </si>
  <si>
    <t>HE-00025363083</t>
  </si>
  <si>
    <t>25-36 Головка торцевая со вставкой-битой TORX, DR 1/4", T 30, хромированная, полированная, длина 34.5 мм</t>
  </si>
  <si>
    <t>4024089000993</t>
  </si>
  <si>
    <t>HE-00025364083</t>
  </si>
  <si>
    <t>25-36 Головка торцевая со вставкой-битой TORX, DR 1/4", T 40, хромированная, полированная, длина 34.5 мм</t>
  </si>
  <si>
    <t>4024089094541</t>
  </si>
  <si>
    <t>Наборы головок торцевых, DR 1/4"</t>
  </si>
  <si>
    <t>HE-00025500083</t>
  </si>
  <si>
    <t>25-50-E/T Набор торцевых головок TORX, 1/4", 17 пр., E 4 - 10, T 6 - 40</t>
  </si>
  <si>
    <t>4024089125337</t>
  </si>
  <si>
    <t>HE-00025700083</t>
  </si>
  <si>
    <t>25-70-M Набор торцевых головок на алюминиевой планке-держателе с магнитом, 1/4", 13 пр., 4 - 14 мм</t>
  </si>
  <si>
    <t>4024089366716</t>
  </si>
  <si>
    <t>HE-98710251600</t>
  </si>
  <si>
    <t>987-25 Алюминиевая планка-держатель, пустая, с магнитом, для торцевых головок, 1/4", 13 мест</t>
  </si>
  <si>
    <t>4024089365276</t>
  </si>
  <si>
    <t>HE-00027301083</t>
  </si>
  <si>
    <t>27-3010-M Набор торцевых головок с трещоткой, 1/4", 17 пр.</t>
  </si>
  <si>
    <t>4024089099683</t>
  </si>
  <si>
    <t>HE-00027800083</t>
  </si>
  <si>
    <t>27-80-M Набор торцевых головок с трещоткой, 1/4", 17 пр.</t>
  </si>
  <si>
    <t>4024089001242</t>
  </si>
  <si>
    <t>HE-00027401083</t>
  </si>
  <si>
    <t>27-4010-AF Набор торцевых головок с трещоткой, 1/4", 17 пр.</t>
  </si>
  <si>
    <t>4024089099690</t>
  </si>
  <si>
    <t>HE-00027900083</t>
  </si>
  <si>
    <t>27-90-AF Набор торцевых головок с трещоткой, 1/4", 17 пр.</t>
  </si>
  <si>
    <t>4024089001266</t>
  </si>
  <si>
    <t>HE-00027351083</t>
  </si>
  <si>
    <t>27-3510-M Набор торцевых головок с трещоткой, 1/4", 18 пр.</t>
  </si>
  <si>
    <t>4024089096736</t>
  </si>
  <si>
    <t>HE-00029301083</t>
  </si>
  <si>
    <t>29-3010-M Набор торцевых головок с трещоткой, 1/4", 29 пр.</t>
  </si>
  <si>
    <t>4024089099706</t>
  </si>
  <si>
    <t>HE-00030301083</t>
  </si>
  <si>
    <t>30-3010-M Набор торцевых головок с трещоткой, 1/4" и 3/8", 49 пр.</t>
  </si>
  <si>
    <t>4024089114003</t>
  </si>
  <si>
    <t>HE-00031191083</t>
  </si>
  <si>
    <t>31-1910-M Набор торцевых головок с трещоткой, 1/4", 28 пр.</t>
  </si>
  <si>
    <t>4024089366488</t>
  </si>
  <si>
    <t>Трещотки и аксессуары к ним, DR 3/8"</t>
  </si>
  <si>
    <t>HE-00040011082</t>
  </si>
  <si>
    <t>40-00-1 Рукоятка трещоточная, со сквозным квадратом, 3/8", 30 зубцов, 198 мм, хромированная, полированная</t>
  </si>
  <si>
    <t>4024089001518</t>
  </si>
  <si>
    <t>HE-00040007082</t>
  </si>
  <si>
    <t>40-00-7 Рукоятка трещоточная, с реверсом, 3/8", 45 зубцов, 198 мм, хромированная, полированная</t>
  </si>
  <si>
    <t>4024089001488</t>
  </si>
  <si>
    <t>HE-00040010083</t>
  </si>
  <si>
    <t>40-00-10 Varicat Рукоятка трещоточная, с реверсом, 3/8", 48 зубцов, 195 мм, хромированная, полированная</t>
  </si>
  <si>
    <t>4024089001501</t>
  </si>
  <si>
    <t>HE-00040010583</t>
  </si>
  <si>
    <t>40-00-15 Varicat Рукоятка трещоточная, с реверсом, 3/8", 72 зубца, 195 мм, хромированная, полированная</t>
  </si>
  <si>
    <t>4024089404289</t>
  </si>
  <si>
    <t>HE-00040027082</t>
  </si>
  <si>
    <t>40-00-27 Головка трещоточная, с реверсом, 3/8"</t>
  </si>
  <si>
    <t>4024089001563</t>
  </si>
  <si>
    <t>HE-00040020083</t>
  </si>
  <si>
    <t>40-02 Рукоятка коленчатая, 3/8", 304 мм</t>
  </si>
  <si>
    <t>4024089098235</t>
  </si>
  <si>
    <t>HE-00040030083</t>
  </si>
  <si>
    <t>40-03 Вороток Т-образный, 3/8", 200 мм</t>
  </si>
  <si>
    <t>4024089098242</t>
  </si>
  <si>
    <t>HE-00040040083</t>
  </si>
  <si>
    <t>40-04 Удлинитель, 3/8", 125 мм</t>
  </si>
  <si>
    <t>4024089098259</t>
  </si>
  <si>
    <t>HE-00040041083</t>
  </si>
  <si>
    <t>40-04-1 Удлинитель, 3/8", 75 мм</t>
  </si>
  <si>
    <t>4024089099119</t>
  </si>
  <si>
    <t>HE-00040041583</t>
  </si>
  <si>
    <t>40-04-15 Удлинитель, с шаром, 3/8", 75 мм</t>
  </si>
  <si>
    <t>4024089103021</t>
  </si>
  <si>
    <t>HE-00040042583</t>
  </si>
  <si>
    <t>40-04-25 Удлинитель, с шаром, 3/8", 150 мм</t>
  </si>
  <si>
    <t>4024089103038</t>
  </si>
  <si>
    <t>HE-00040050083</t>
  </si>
  <si>
    <t>40-05 Удлинитель, 3/8", 250 мм</t>
  </si>
  <si>
    <t>4024089098266</t>
  </si>
  <si>
    <t>HE-00040055083</t>
  </si>
  <si>
    <t>40-05-5 Удлинитель, с шаром, 3/8", 250 мм</t>
  </si>
  <si>
    <t>4024089103045</t>
  </si>
  <si>
    <t>HE-00040060083</t>
  </si>
  <si>
    <t>40-06 Кардан, 3/8", 50 мм</t>
  </si>
  <si>
    <t>4024089098273</t>
  </si>
  <si>
    <t>HE-00040140083</t>
  </si>
  <si>
    <t>40-14 Адаптер под квадрат, 1/4" M x 3/8" F, 25 мм</t>
  </si>
  <si>
    <t>4024089098297</t>
  </si>
  <si>
    <t>HE-00040150083</t>
  </si>
  <si>
    <t>40-15 Адаптер под квадрат, 1/2" M x 3/8" F, 35 мм</t>
  </si>
  <si>
    <t>4024089098303</t>
  </si>
  <si>
    <t>HE-00040160083</t>
  </si>
  <si>
    <t>40-16 Адаптер под квадрат, 3/8" M x M, 25 мм</t>
  </si>
  <si>
    <t>4024089098310</t>
  </si>
  <si>
    <t>HE-06201003080</t>
  </si>
  <si>
    <t>6201-30 Адаптер под биты, 1/4" C 6.3 x 3/8" F, 20 мм</t>
  </si>
  <si>
    <t>4024089036589</t>
  </si>
  <si>
    <t>40-6 Головки торцевые шестигранные, DR 3/8"</t>
  </si>
  <si>
    <t>HE-00040600683</t>
  </si>
  <si>
    <t>40-6 Головка торцевая 6-гранная, DR 3/8", 6 мм, хромированная, полированная, длина 25.5 мм</t>
  </si>
  <si>
    <t>4024089099058</t>
  </si>
  <si>
    <t>HE-00040600783</t>
  </si>
  <si>
    <t>40-6 Головка торцевая 6-гранная, DR 3/8", 7 мм, хромированная, полированная, длина 25.5 мм</t>
  </si>
  <si>
    <t>4024089099065</t>
  </si>
  <si>
    <t>HE-00040600883</t>
  </si>
  <si>
    <t>40-6 Головка торцевая 6-гранная, DR 3/8", 8 мм, хромированная, полированная, длина 25.5 мм</t>
  </si>
  <si>
    <t>4024089098327</t>
  </si>
  <si>
    <t>HE-00040600983</t>
  </si>
  <si>
    <t>40-6 Головка торцевая 6-гранная, DR 3/8", 9 мм, хромированная, полированная, длина 25.5 мм</t>
  </si>
  <si>
    <t>4024089098334</t>
  </si>
  <si>
    <t>HE-00040601083</t>
  </si>
  <si>
    <t>40-6 Головка торцевая 6-гранная, DR 3/8", 10 мм, хромированная, полированная, длина 25.5 мм</t>
  </si>
  <si>
    <t>4024089098341</t>
  </si>
  <si>
    <t>HE-00040601183</t>
  </si>
  <si>
    <t>40-6 Головка торцевая 6-гранная, DR 3/8", 11 мм, хромированная, полированная, длина 25.5 мм</t>
  </si>
  <si>
    <t>4024089098358</t>
  </si>
  <si>
    <t>HE-00040601283</t>
  </si>
  <si>
    <t>40-6 Головка торцевая 6-гранная, DR 3/8", 12 мм, хромированная, полированная, длина 25.5 мм</t>
  </si>
  <si>
    <t>4024089098365</t>
  </si>
  <si>
    <t>HE-00040601383</t>
  </si>
  <si>
    <t>40-6 Головка торцевая 6-гранная, DR 3/8", 13 мм, хромированная, полированная, длина 25.5 мм</t>
  </si>
  <si>
    <t>4024089098372</t>
  </si>
  <si>
    <t>HE-00040601483</t>
  </si>
  <si>
    <t>40-6 Головка торцевая 6-гранная, DR 3/8", 14 мм, хромированная, полированная, длина 26 мм</t>
  </si>
  <si>
    <t>4024089098389</t>
  </si>
  <si>
    <t>HE-00040601583</t>
  </si>
  <si>
    <t>40-6 Головка торцевая 6-гранная, DR 3/8", 15 мм, хромированная, полированная, длина 27 мм</t>
  </si>
  <si>
    <t>4024089098396</t>
  </si>
  <si>
    <t>HE-00040601683</t>
  </si>
  <si>
    <t>40-6 Головка торцевая 6-гранная, DR 3/8", 16 мм, хромированная, полированная, длина 27 мм</t>
  </si>
  <si>
    <t>4024089098402</t>
  </si>
  <si>
    <t>HE-00040601783</t>
  </si>
  <si>
    <t>40-6 Головка торцевая 6-гранная, DR 3/8", 17 мм, хромированная, полированная, длина 27 мм</t>
  </si>
  <si>
    <t>4024089098419</t>
  </si>
  <si>
    <t>HE-00040601883</t>
  </si>
  <si>
    <t>40-6 Головка торцевая 6-гранная, DR 3/8", 18 мм, хромированная, полированная, длина 27 мм</t>
  </si>
  <si>
    <t>4024089098426</t>
  </si>
  <si>
    <t>HE-00040601983</t>
  </si>
  <si>
    <t>40-6 Головка торцевая 6-гранная, DR 3/8", 19 мм, хромированная, полированная, длина 29 мм</t>
  </si>
  <si>
    <t>4024089098433</t>
  </si>
  <si>
    <t>HE-00040602083</t>
  </si>
  <si>
    <t>40-6 Головка торцевая 6-гранная, DR 3/8", 20 мм, хромированная, полированная, длина 29 мм</t>
  </si>
  <si>
    <t>4024089098440</t>
  </si>
  <si>
    <t>HE-00040602183</t>
  </si>
  <si>
    <t>40-6 Головка торцевая 6-гранная, DR 3/8", 21 мм, хромированная, полированная, длина 29 мм</t>
  </si>
  <si>
    <t>4024089098457</t>
  </si>
  <si>
    <t>HE-00040602283</t>
  </si>
  <si>
    <t>40-6 Головка торцевая 6-гранная, DR 3/8", 22 мм, хромированная, полированная, длина 31 мм</t>
  </si>
  <si>
    <t>4024089098464</t>
  </si>
  <si>
    <t>HE-03700190736</t>
  </si>
  <si>
    <t>3700-19 Головка торцевая 6-гранная, глубокая, DR 3/8", 7 мм</t>
  </si>
  <si>
    <t>4024089101836</t>
  </si>
  <si>
    <t>40-12 Головки торцевые двенадцатигранные, DR 3/8"</t>
  </si>
  <si>
    <t>HE-00040000683</t>
  </si>
  <si>
    <t>40-12 Головка торцевая 12-гранная, DR 3/8", 6 мм, хромированная, полированная, длина 25.5 мм</t>
  </si>
  <si>
    <t>4024089099089</t>
  </si>
  <si>
    <t>HE-00040000783</t>
  </si>
  <si>
    <t>40-12 Головка торцевая 12-гранная, DR 3/8", 7 мм, хромированная, полированная, длина 25.5 мм</t>
  </si>
  <si>
    <t>4024089099072</t>
  </si>
  <si>
    <t>HE-00040000883</t>
  </si>
  <si>
    <t>40-12 Головка торцевая 12-гранная, DR 3/8", 8 мм, хромированная, полированная, длина 25.5 мм</t>
  </si>
  <si>
    <t>4024089098471</t>
  </si>
  <si>
    <t>HE-00040000983</t>
  </si>
  <si>
    <t>40-12 Головка торцевая 12-гранная, DR 3/8", 9 мм, хромированная, полированная, длина 25.5 мм</t>
  </si>
  <si>
    <t>4024089098488</t>
  </si>
  <si>
    <t>HE-00040001083</t>
  </si>
  <si>
    <t>40-12 Головка торцевая 12-гранная, DR 3/8", 10 мм, хромированная, полированная, длина 25.5 мм</t>
  </si>
  <si>
    <t>4024089098495</t>
  </si>
  <si>
    <t>HE-00040001183</t>
  </si>
  <si>
    <t>40-12 Головка торцевая 12-гранная, DR 3/8", 11 мм, хромированная, полированная, длина 25.5 мм</t>
  </si>
  <si>
    <t>4024089098501</t>
  </si>
  <si>
    <t>HE-00040001283</t>
  </si>
  <si>
    <t>40-12 Головка торцевая 12-гранная, DR 3/8", 12 мм, хромированная, полированная, длина 25.5 мм</t>
  </si>
  <si>
    <t>4024089098518</t>
  </si>
  <si>
    <t>HE-00040001383</t>
  </si>
  <si>
    <t>40-12 Головка торцевая 12-гранная, DR 3/8", 13 мм, хромированная, полированная, длина 25.5 мм</t>
  </si>
  <si>
    <t>4024089098525</t>
  </si>
  <si>
    <t>HE-00040001483</t>
  </si>
  <si>
    <t>40-12 Головка торцевая 12-гранная, DR 3/8", 14 мм, хромированная, полированная, длина 26 мм</t>
  </si>
  <si>
    <t>4024089098532</t>
  </si>
  <si>
    <t>HE-00040001583</t>
  </si>
  <si>
    <t>40-12 Головка торцевая 12-гранная, DR 3/8", 15 мм, хромированная, полированная, длина 27 мм</t>
  </si>
  <si>
    <t>4024089098549</t>
  </si>
  <si>
    <t>HE-00040001683</t>
  </si>
  <si>
    <t>40-12 Головка торцевая 12-гранная, DR 3/8", 16 мм, хромированная, полированная, длина 27 мм</t>
  </si>
  <si>
    <t>4024089098556</t>
  </si>
  <si>
    <t>HE-00040001783</t>
  </si>
  <si>
    <t>40-12 Головка торцевая 12-гранная, DR 3/8", 17 мм, хромированная, полированная, длина 27 мм</t>
  </si>
  <si>
    <t>4024089098563</t>
  </si>
  <si>
    <t>HE-00040001883</t>
  </si>
  <si>
    <t>40-12 Головка торцевая 12-гранная, DR 3/8", 18 мм, хромированная, полированная, длина 27 мм</t>
  </si>
  <si>
    <t>4024089098570</t>
  </si>
  <si>
    <t>HE-00040001983</t>
  </si>
  <si>
    <t>40-12 Головка торцевая 12-гранная, DR 3/8", 19 мм, хромированная, полированная, длина 29 мм</t>
  </si>
  <si>
    <t>4024089098587</t>
  </si>
  <si>
    <t>HE-00040002083</t>
  </si>
  <si>
    <t>40-12 Головка торцевая 12-гранная, DR 3/8", 20 мм, хромированная, полированная, длина 29 мм</t>
  </si>
  <si>
    <t>4024089098594</t>
  </si>
  <si>
    <t>HE-00040002183</t>
  </si>
  <si>
    <t>40-12 Головка торцевая 12-гранная, DR 3/8", 21 мм, хромированная, полированная, длина 29 мм</t>
  </si>
  <si>
    <t>4024089098600</t>
  </si>
  <si>
    <t>HE-00040002283</t>
  </si>
  <si>
    <t>40-12 Головка торцевая 12-гранная, DR 3/8", 22 мм, хромированная, полированная, длина 31 мм</t>
  </si>
  <si>
    <t>4024089098617</t>
  </si>
  <si>
    <t>HE-00040031283</t>
  </si>
  <si>
    <t>40-12 AF Головка торцевая 12-гранная, DR 3/8", 1/4", хромированная, полированная, длина 25.5 мм</t>
  </si>
  <si>
    <t>4024089098624</t>
  </si>
  <si>
    <t>HE-00040031483</t>
  </si>
  <si>
    <t>40-12 AF Головка торцевая 12-гранная, DR 3/8", 9/32", хромированная, полированная, длина 25.5 мм</t>
  </si>
  <si>
    <t>4024089098631</t>
  </si>
  <si>
    <t>HE-00040031683</t>
  </si>
  <si>
    <t>40-12 AF Головка торцевая 12-гранная, DR 3/8", 5/16", хромированная, полированная, длина 25.5 мм</t>
  </si>
  <si>
    <t>4024089098648</t>
  </si>
  <si>
    <t>HE-00040031883</t>
  </si>
  <si>
    <t>40-12 AF Головка торцевая 12-гранная, DR 3/8", 11/32", хромированная, полированная, длина 25.5 мм</t>
  </si>
  <si>
    <t>4024089098655</t>
  </si>
  <si>
    <t>HE-00040031983</t>
  </si>
  <si>
    <t>40-12 AF Головка торцевая 12-гранная, DR 3/8", 3/8", хромированная, полированная, длина 25.5 мм</t>
  </si>
  <si>
    <t>4024089098662</t>
  </si>
  <si>
    <t>HE-00040032183</t>
  </si>
  <si>
    <t>40-12 AF Головка торцевая 12-гранная, DR 3/8", 7/16", хромированная, полированная, длина 25.5 мм</t>
  </si>
  <si>
    <t>4024089098679</t>
  </si>
  <si>
    <t>HE-00040032383</t>
  </si>
  <si>
    <t>40-12 AF Головка торцевая 12-гранная, DR 3/8", 1/2", хромированная, полированная, длина 25.5 мм</t>
  </si>
  <si>
    <t>4024089098686</t>
  </si>
  <si>
    <t>HE-00040032583</t>
  </si>
  <si>
    <t>40-12 AF Головка торцевая 12-гранная, DR 3/8", 9/16", хромированная, полированная, длина 26.5 мм</t>
  </si>
  <si>
    <t>4024089098693</t>
  </si>
  <si>
    <t>HE-00040032683</t>
  </si>
  <si>
    <t>40-12 AF Головка торцевая 12-гранная, DR 3/8", 19/32", хромированная, полированная, длина 27 мм</t>
  </si>
  <si>
    <t>4024089098709</t>
  </si>
  <si>
    <t>HE-00040032783</t>
  </si>
  <si>
    <t>40-12 AF Головка торцевая 12-гранная, DR 3/8", 5/8", хромированная, полированная, длина 27 мм</t>
  </si>
  <si>
    <t>4024089098716</t>
  </si>
  <si>
    <t>HE-00040032883</t>
  </si>
  <si>
    <t>40-12 AF Головка торцевая 12-гранная, DR 3/8", 21/32", хромированная, полированная, длина 27 мм</t>
  </si>
  <si>
    <t>4024089098723</t>
  </si>
  <si>
    <t>HE-00040032983</t>
  </si>
  <si>
    <t>40-12 AF Головка торцевая 12-гранная, DR 3/8", 11/16", хромированная, полированная, длина 27 мм</t>
  </si>
  <si>
    <t>4024089098730</t>
  </si>
  <si>
    <t>HE-00040033183</t>
  </si>
  <si>
    <t>40-12 AF Головка торцевая 12-гранная, DR 3/8", 3/4", хромированная, полированная, длина 29 мм</t>
  </si>
  <si>
    <t>4024089098747</t>
  </si>
  <si>
    <t>HE-00040033283</t>
  </si>
  <si>
    <t>40-12 AF Головка торцевая 12-гранная, DR 3/8", 25/32", хромированная, полированная, длина 29 мм</t>
  </si>
  <si>
    <t>4024089098754</t>
  </si>
  <si>
    <t>HE-00040033383</t>
  </si>
  <si>
    <t>40-12 AF Головка торцевая 12-гранная, DR 3/8", 13/16", хромированная, полированная, длина 29 мм</t>
  </si>
  <si>
    <t>4024089098761</t>
  </si>
  <si>
    <t>HE-00040033483</t>
  </si>
  <si>
    <t>40-12 AF Головка торцевая 12-гранная, DR 3/8", 7/8", хромированная, полированная, длина 29 мм</t>
  </si>
  <si>
    <t>4024089098778</t>
  </si>
  <si>
    <t>40-17/18/19 Головки свечные, 3/8"</t>
  </si>
  <si>
    <t>HE-00040170183</t>
  </si>
  <si>
    <t>40-17-1 Головка свечная с шарниром, 3/8", 8 мм, длина 160 мм, для свечей накаливания в дизельных двигателях</t>
  </si>
  <si>
    <t>4024089394221</t>
  </si>
  <si>
    <t>HE-00040170283</t>
  </si>
  <si>
    <t>40-17-2 Головка свечная с шарниром, 3/8", 10 мм, длина 160 мм, для свечей накаливания в дизельных двигателях</t>
  </si>
  <si>
    <t>4024089394238</t>
  </si>
  <si>
    <t>HE-00040180183</t>
  </si>
  <si>
    <t>40-18-1 Головка свечная, особо глубокая, 3/8", 14 мм, длина 250 мм, для свечей зажигания в бензиновых двигателях</t>
  </si>
  <si>
    <t>4024089394061</t>
  </si>
  <si>
    <t>HE-00040180283</t>
  </si>
  <si>
    <t>40-18-2 Головка свечная, особо глубокая, 3/8", 16 мм, длина 250 мм, для свечей зажигания в бензиновых двигателях</t>
  </si>
  <si>
    <t>4024089394085</t>
  </si>
  <si>
    <t>HE-00040190183</t>
  </si>
  <si>
    <t>40-19-1 Головка свечная, 3/8", 20.8 мм (13/16"), длина 65 мм, для свечей зажигания в бензиновых двигателях</t>
  </si>
  <si>
    <t>4024089098785</t>
  </si>
  <si>
    <t>HE-00040190283</t>
  </si>
  <si>
    <t>40-19-2 Головка свечная, 3/8", 18 мм, длина 65 мм, для свечей зажигания в бензиновых двигателях</t>
  </si>
  <si>
    <t>4024089098792</t>
  </si>
  <si>
    <t>HE-00040190383</t>
  </si>
  <si>
    <t>40-19-3 Головка свечная, 3/8", 16 мм (5/8"), длина 65 мм, для свечей зажигания в бензиновых двигателях</t>
  </si>
  <si>
    <t>4024089098808</t>
  </si>
  <si>
    <t>40-20 Головки торцевые TORX, DR 3/8"</t>
  </si>
  <si>
    <t>HE-00040200583</t>
  </si>
  <si>
    <t>40-20 Головка торцевая, внешний TORX, DR 3/8", E 5, хромированная, полированная, длина 28 мм</t>
  </si>
  <si>
    <t>4024089112771</t>
  </si>
  <si>
    <t>HE-00040200683</t>
  </si>
  <si>
    <t>40-20 Головка торцевая, внешний TORX, DR 3/8", E 6, хромированная, полированная, длина 28 мм</t>
  </si>
  <si>
    <t>4024089112788</t>
  </si>
  <si>
    <t>HE-00040200783</t>
  </si>
  <si>
    <t>40-20 Головка торцевая, внешний TORX, DR 3/8", E 7, хромированная, полированная, длина 28 мм</t>
  </si>
  <si>
    <t>4024089112795</t>
  </si>
  <si>
    <t>HE-00040200883</t>
  </si>
  <si>
    <t>40-20 Головка торцевая внешний TORX, DR 3/8", E 8, хромированная, полированная, длина 28 мм</t>
  </si>
  <si>
    <t>4024089112801</t>
  </si>
  <si>
    <t>HE-00040201083</t>
  </si>
  <si>
    <t>40-20 Головка торцевая, внешний TORX, DR 3/8", E 10, хромированная, полированная, длина 28 мм</t>
  </si>
  <si>
    <t>4024089112818</t>
  </si>
  <si>
    <t>HE-00040201283</t>
  </si>
  <si>
    <t>40-20 Головка торцевая, внешний TORX, DR 3/8", E 12, хромированная, полированная, длина 28 мм</t>
  </si>
  <si>
    <t>4024089112825</t>
  </si>
  <si>
    <t>HE-00040201483</t>
  </si>
  <si>
    <t>40-20 Головка торцевая, внешний TORX, DR 3/8", E 14, хромированная, полированная, длина 28 мм</t>
  </si>
  <si>
    <t>4024089112832</t>
  </si>
  <si>
    <t>40-30 Головки торцевые со вставкой-битой SL, DR 3/8"</t>
  </si>
  <si>
    <t>HE-00040300183</t>
  </si>
  <si>
    <t>40-30 Головка торцевая со вставкой-битой SL, DR 3/8", SL 5.5 x 1.0, хромированная, полированная, длина 52 мм</t>
  </si>
  <si>
    <t>4024089001709</t>
  </si>
  <si>
    <t>HE-00040300283</t>
  </si>
  <si>
    <t>40-30 Головка торцевая со вставкой-битой SL, DR 3/8", SL 8 x 1.2, хромированная, полированная, длина 52 мм</t>
  </si>
  <si>
    <t>4024089001716</t>
  </si>
  <si>
    <t>HE-00040300383</t>
  </si>
  <si>
    <t>40-30 Головка торцевая со вставкой-битой SL, DR 3/8", SL 10 x 1.6, хромированная, полированная, длина 52 мм</t>
  </si>
  <si>
    <t>2000062000114</t>
  </si>
  <si>
    <t>40-31 Головки торцевые со вставкой-битой под внутренний шестигранник, DR 3/8"</t>
  </si>
  <si>
    <t>HE-00040310183</t>
  </si>
  <si>
    <t>40-31 Головка торцевая со вставкой-битой под внутренний шестигранник, DR 3/8", 4 мм, хромированная, полированная, длина 42 мм</t>
  </si>
  <si>
    <t>4024089001730</t>
  </si>
  <si>
    <t>HE-00040310283</t>
  </si>
  <si>
    <t>40-31 Головка торцевая со вставкой-битой под внутренний шестигранник, DR 3/8", 5 мм, хромированная, полированная, длина 42 мм</t>
  </si>
  <si>
    <t>4024089001747</t>
  </si>
  <si>
    <t>HE-00040310383</t>
  </si>
  <si>
    <t>40-31 Головка торцевая со вставкой-битой под внутренний шестигранник, DR 3/8", 6 мм, хромированная, полированная, длина 42 мм</t>
  </si>
  <si>
    <t>4024089001754</t>
  </si>
  <si>
    <t>HE-00040310783</t>
  </si>
  <si>
    <t>40-31 Головка торцевая со вставкой-битой под внутренний шестигранник, DR 3/8", 7 мм, хромированная, полированная, длина 42 мм</t>
  </si>
  <si>
    <t>4024089172270</t>
  </si>
  <si>
    <t>HE-00040310483</t>
  </si>
  <si>
    <t>40-31 Головка торцевая со вставкой-битой под внутренний шестигранник, DR 3/8", 8 мм, хромированная, полированная, длина 42 мм</t>
  </si>
  <si>
    <t>4024089001761</t>
  </si>
  <si>
    <t>HE-00040310583</t>
  </si>
  <si>
    <t>40-31 Головка торцевая со вставкой-битой под внутренний шестигранник, DR 3/8", 10 мм, хромированная, полированная, длина 42 мм</t>
  </si>
  <si>
    <t>4024089001778</t>
  </si>
  <si>
    <t>HE-00040313083</t>
  </si>
  <si>
    <t>40-31 AF Головка торцевая со вставкой-битой под внутренний шестигранник, DR 3/8", 1/8", хромированная, полированная, длина 42 мм</t>
  </si>
  <si>
    <t>4024089001785</t>
  </si>
  <si>
    <t>HE-00040313183</t>
  </si>
  <si>
    <t>40-31 AF Головка торцевая со вставкой-битой под внутренний шестигранник, DR 3/8", 5/32", хромированная, полированная, длина 42 мм</t>
  </si>
  <si>
    <t>4024089001792</t>
  </si>
  <si>
    <t>HE-00040313283</t>
  </si>
  <si>
    <t>40-31 AF Головка торцевая со вставкой-битой под внутренний шестигранник, DR 3/8", 3/16", хромированная, полированная, длина 42 мм</t>
  </si>
  <si>
    <t>4024089001808</t>
  </si>
  <si>
    <t>HE-00040313383</t>
  </si>
  <si>
    <t>40-31 AF Головка торцевая со вставкой-битой под внутренний шестигранник, DR 3/8", 7/32", хромированная, полированная, длина 42 мм</t>
  </si>
  <si>
    <t>4024089001815</t>
  </si>
  <si>
    <t>HE-00040313483</t>
  </si>
  <si>
    <t>40-31 AF Головка торцевая со вставкой-битой под внутренний шестигранник, DR 3/8", 1/4", хромированная, полированная, длина 42 мм</t>
  </si>
  <si>
    <t>4024089001822</t>
  </si>
  <si>
    <t>HE-00040313683</t>
  </si>
  <si>
    <t>40-31 AF Головка торцевая со вставкой-битой под внутренний шестигранник, DR 3/8", 5/16", хромированная, полированная, длина 42 мм</t>
  </si>
  <si>
    <t>4024089001839</t>
  </si>
  <si>
    <t>HE-00040313883</t>
  </si>
  <si>
    <t>40-31 AF Головка торцевая со вставкой-битой под внутренний шестигранник, DR 3/8", 3/8", хромированная, полированная, длина 42 мм</t>
  </si>
  <si>
    <t>4024089001846</t>
  </si>
  <si>
    <t>40-32 Головки торцевые со вставкой-битой PH, DR 3/8"</t>
  </si>
  <si>
    <t>HE-00040320183</t>
  </si>
  <si>
    <t>40-32 Головка торцевая со вставкой-битой PH, DR 3/8", PH 1, хромированная, полированная, длина 46 мм</t>
  </si>
  <si>
    <t>4024089001853</t>
  </si>
  <si>
    <t>HE-00040320283</t>
  </si>
  <si>
    <t>40-32 Головка торцевая со вставкой-битой PH, DR 3/8", PH 2, хромированная, полированная, длина 46 мм</t>
  </si>
  <si>
    <t>4024089001860</t>
  </si>
  <si>
    <t>HE-00040320383</t>
  </si>
  <si>
    <t>40-32 Головка торцевая со вставкой-битой PH, DR 3/8", PH 3, хромированная, полированная, длина 46 мм</t>
  </si>
  <si>
    <t>4024089001877</t>
  </si>
  <si>
    <t>40-35 Головки торцевые со вставкой-битой PZ, DR 3/8"</t>
  </si>
  <si>
    <t>HE-00040350183</t>
  </si>
  <si>
    <t>40-35 Головка торцевая со вставкой-битой PZ, DR 3/8", PZ 1, хромированная, полированная, длина 46 мм</t>
  </si>
  <si>
    <t>4024089001891</t>
  </si>
  <si>
    <t>HE-00040350283</t>
  </si>
  <si>
    <t>40-35 Головка торцевая со вставкой-битой PZ, DR 3/8", PZ 2, хромированная, полированная, длина 46 мм</t>
  </si>
  <si>
    <t>4024089001907</t>
  </si>
  <si>
    <t>HE-00040350383</t>
  </si>
  <si>
    <t>40-35 Головка торцевая со вставкой-битой PZ, DR 3/8", PZ 3, хромированная, полированная, длина 46 мм</t>
  </si>
  <si>
    <t>4024089001914</t>
  </si>
  <si>
    <t>40-36 Головки торцевые со вставкой-битой TORX, DR 3/8"</t>
  </si>
  <si>
    <t>HE-00040361083</t>
  </si>
  <si>
    <t>40-36 Головка торцевая со вставкой-битой TORX, DR 3/8", T 10, хромированная, полированная, длина 45 мм</t>
  </si>
  <si>
    <t>4024089001938</t>
  </si>
  <si>
    <t>HE-00040361583</t>
  </si>
  <si>
    <t>40-36 Головка торцевая со вставкой-битой TORX, DR 3/8", T 15, хромированная, полированная, длина 45 мм</t>
  </si>
  <si>
    <t>4024089001945</t>
  </si>
  <si>
    <t>HE-00040362083</t>
  </si>
  <si>
    <t>40-36 Головка торцевая со вставкой-битой TORX, DR 3/8", T 20, хромированная, полированная, длина 45 мм</t>
  </si>
  <si>
    <t>4024089001952</t>
  </si>
  <si>
    <t>HE-00040362583</t>
  </si>
  <si>
    <t>40-36 Головка торцевая со вставкой-битой TORX, DR 3/8", T 25, хромированная, полированная, длина 45 мм</t>
  </si>
  <si>
    <t>4024089001969</t>
  </si>
  <si>
    <t>HE-00040362783</t>
  </si>
  <si>
    <t>40-36 Головка торцевая со вставкой-битой TORX, DR 3/8", T 27, хромированная, полированная, длина 45 мм</t>
  </si>
  <si>
    <t>4024089001976</t>
  </si>
  <si>
    <t>HE-00040363083</t>
  </si>
  <si>
    <t>40-36 Головка торцевая со вставкой-битой TORX, DR 3/8", T 30, хромированная, полированная, длина 45 мм</t>
  </si>
  <si>
    <t>4024089001983</t>
  </si>
  <si>
    <t>HE-00040364083</t>
  </si>
  <si>
    <t>40-36 Головка торцевая со вставкой-битой TORX, DR 3/8", T 40, хромированная, полированная, длина 45 мм</t>
  </si>
  <si>
    <t>4024089001990</t>
  </si>
  <si>
    <t>HE-00040364583</t>
  </si>
  <si>
    <t>40-36 Головка торцевая со вставкой-битой TORX, DR 3/8", T 45, хромированная, полированная, длина 45 мм</t>
  </si>
  <si>
    <t>4024089002003</t>
  </si>
  <si>
    <t>HE-00040365083</t>
  </si>
  <si>
    <t>40-36 Головка торцевая со вставкой-битой TORX, DR 3/8", T 50, хромированная, полированная, длина 48 мм</t>
  </si>
  <si>
    <t>4024089002010</t>
  </si>
  <si>
    <t>Наборы головок торцевых, DR 3/8"</t>
  </si>
  <si>
    <t>HE-00040500083</t>
  </si>
  <si>
    <t>40-50-E/T Набор головок торцевых TORX, 3/8", 16 пр., E 5 - 14, T 10 - 50</t>
  </si>
  <si>
    <t>4024089125344</t>
  </si>
  <si>
    <t>HE-00040700083</t>
  </si>
  <si>
    <t>40-70-M Набор головок торцевых шестигранных на алюминиевой планке-держателе с магнитом, 3/8", 16 пр., 6 - 22 мм</t>
  </si>
  <si>
    <t>4024089366723</t>
  </si>
  <si>
    <t>HE-00040710083</t>
  </si>
  <si>
    <t>40-71-M Набор головок торцевых двенадцатигранных на алюминиевой планке-держателе с магнитом, 3/8", 16 пр., 6 - 22 мм</t>
  </si>
  <si>
    <t>4024089366730</t>
  </si>
  <si>
    <t>HE-98710401600</t>
  </si>
  <si>
    <t>987-40 Алюминиевая планка-держатель, пустая, с магнитом, для торцевых головок, 3/8", 16 мест</t>
  </si>
  <si>
    <t>4024089365283</t>
  </si>
  <si>
    <t>HE-00040750083</t>
  </si>
  <si>
    <t>40-75-M Полка комбинированная с торцевыми головками, 3/8", 347 пр.</t>
  </si>
  <si>
    <t>4024089098815</t>
  </si>
  <si>
    <t>HE-00040760083</t>
  </si>
  <si>
    <t>40-76-M Полка комбинированная с торцевыми головками, 3/8", 347 пр.</t>
  </si>
  <si>
    <t>4024089098822</t>
  </si>
  <si>
    <t>HE-00040850083</t>
  </si>
  <si>
    <t>40-85-M Полка комбинированная с торцевыми головками, 3/8", 314 пр.</t>
  </si>
  <si>
    <t>4024089098839</t>
  </si>
  <si>
    <t>HE-00040880083</t>
  </si>
  <si>
    <t>40-88-M/AF Полка комбинированная с торцевыми головками, 3/8", 314 пр.</t>
  </si>
  <si>
    <t>4024089098846</t>
  </si>
  <si>
    <t>HE-00041001083</t>
  </si>
  <si>
    <t>41-0010-M Набор торцевых головок, 3/8", 23 пр.</t>
  </si>
  <si>
    <t>4024089100402</t>
  </si>
  <si>
    <t>HE-00041500083</t>
  </si>
  <si>
    <t>41-50-M Набор торцевых головок, 3/8", 23 пр.</t>
  </si>
  <si>
    <t>4024089098884</t>
  </si>
  <si>
    <t>HE-00041301083</t>
  </si>
  <si>
    <t>41-3010-M Набор торцевых головок, 3/8", 23 пр.</t>
  </si>
  <si>
    <t>4024089100426</t>
  </si>
  <si>
    <t>HE-00041800083</t>
  </si>
  <si>
    <t>41-80-M Набор торцевых головок, 3/8", 23 пр.</t>
  </si>
  <si>
    <t>4024089098907</t>
  </si>
  <si>
    <t>HE-00041101083</t>
  </si>
  <si>
    <t>41-1010-AF Набор торцевых головок, 3/8", 23 пр.</t>
  </si>
  <si>
    <t>4024089100419</t>
  </si>
  <si>
    <t>HE-00043001083</t>
  </si>
  <si>
    <t>43-0010-M Набор торцевых головок, 3/8", 15 пр.</t>
  </si>
  <si>
    <t>4024089100433</t>
  </si>
  <si>
    <t>HE-00043500083</t>
  </si>
  <si>
    <t>43-50-M Набор торцевых головок, 3/8", 15 пр.</t>
  </si>
  <si>
    <t>4024089098945</t>
  </si>
  <si>
    <t>HE-00043301083</t>
  </si>
  <si>
    <t>43-3010-M Набор торцевых головок, 3/8", 15 пр.</t>
  </si>
  <si>
    <t>4024089100471</t>
  </si>
  <si>
    <t>HE-00043800083</t>
  </si>
  <si>
    <t>43-80-M Набор торцевых головок, 3/8", 15 пр.</t>
  </si>
  <si>
    <t>4024089098969</t>
  </si>
  <si>
    <t>HE-00043101083</t>
  </si>
  <si>
    <t>43-1010-AF Набор торцевых головок, 3/8", 15 пр.</t>
  </si>
  <si>
    <t>4024089100464</t>
  </si>
  <si>
    <t>HE-00044001083</t>
  </si>
  <si>
    <t>44-0010-M Набор торцевых головок, 3/8", 23 пр.</t>
  </si>
  <si>
    <t>4024089097368</t>
  </si>
  <si>
    <t>HE-00044500083</t>
  </si>
  <si>
    <t>44-50-M Набор торцевых головок, 3/8", 23 пр.</t>
  </si>
  <si>
    <t>4024089100532</t>
  </si>
  <si>
    <t>HE-00044301083</t>
  </si>
  <si>
    <t>44-3010-M Набор торцевых головок, 3/8", 23 пр.</t>
  </si>
  <si>
    <t>4024089095319</t>
  </si>
  <si>
    <t>HE-00044800083</t>
  </si>
  <si>
    <t>44-80-M Набор торцевых головок, 3/8", 23 пр.</t>
  </si>
  <si>
    <t>4024089100549</t>
  </si>
  <si>
    <t>HE-00047001083</t>
  </si>
  <si>
    <t>47-0010 Набор торцевых головок TORX, 3/8", 20 пр., E 5 - 14, T 15 - 50</t>
  </si>
  <si>
    <t>4024089329650</t>
  </si>
  <si>
    <t>HE-00045001083</t>
  </si>
  <si>
    <t>45-0010-M Набор торцевых головок, 3/8", 39 пр.</t>
  </si>
  <si>
    <t>4024089100556</t>
  </si>
  <si>
    <t>HE-00045500083</t>
  </si>
  <si>
    <t>45-50-M Набор торцевых головок, 3/8", 39 пр.</t>
  </si>
  <si>
    <t>4024089098990</t>
  </si>
  <si>
    <t>HE-00045301083</t>
  </si>
  <si>
    <t>45-3010-M Набор торцевых головок, 3/8", 39 пр.</t>
  </si>
  <si>
    <t>4024089100563</t>
  </si>
  <si>
    <t>HE-00045800083</t>
  </si>
  <si>
    <t>45-80-M Набор торцевых головок, 3/8", 39 пр.</t>
  </si>
  <si>
    <t>4024089099003</t>
  </si>
  <si>
    <t>Трещотки и аксессуары к ним, DR 1/2"</t>
  </si>
  <si>
    <t>HE-00050007082</t>
  </si>
  <si>
    <t>50-00-7 Рукоятка трещоточная, с реверсом, 1/2", 45 зубцов, 270 мм, хромированная, полированная</t>
  </si>
  <si>
    <t>4024089002690</t>
  </si>
  <si>
    <t>HE-00050010083</t>
  </si>
  <si>
    <t>50-00-10 Varicat Рукоятка трещоточная, с реверсом, 1/2", 48 зубцов, 270 мм, хромированная, полированная</t>
  </si>
  <si>
    <t>2000062000442</t>
  </si>
  <si>
    <t>HE-00050010583</t>
  </si>
  <si>
    <t>50-00-15 Varicat Рукоятка трещоточная, с реверсом, 1/2", 72 зубца, 270 мм, хромированная, полированная</t>
  </si>
  <si>
    <t>4024089404296</t>
  </si>
  <si>
    <t>HE-00050401083</t>
  </si>
  <si>
    <t>50-40-10 Talenta Рукоятка трещоточная, с реверсом, 1/2", 32 зубца, 200 мм, хромированная, полированная</t>
  </si>
  <si>
    <t>4024089315776</t>
  </si>
  <si>
    <t>HE-00050027082</t>
  </si>
  <si>
    <t>50-00-27 Головка трещоточная, с реверсом, 1/2"</t>
  </si>
  <si>
    <t>4024089002850</t>
  </si>
  <si>
    <t>HE-00050020083</t>
  </si>
  <si>
    <t>50-02 Рукоятка коленчатая, 1/2", 405 мм</t>
  </si>
  <si>
    <t>4024089002843</t>
  </si>
  <si>
    <t>HE-00050030083</t>
  </si>
  <si>
    <t>50-03 Вороток Т-образный, 1/2", 300 мм</t>
  </si>
  <si>
    <t>4024089002874</t>
  </si>
  <si>
    <t>HE-00050040083</t>
  </si>
  <si>
    <t>50-04 Удлинитель, 1/2", 125 мм</t>
  </si>
  <si>
    <t>4024089003130</t>
  </si>
  <si>
    <t>HE-00050041083</t>
  </si>
  <si>
    <t>50-04-1 Удлинитель, 1/2", 75 мм</t>
  </si>
  <si>
    <t>4024089003154</t>
  </si>
  <si>
    <t>HE-00050042583</t>
  </si>
  <si>
    <t>50-04-25 Удлинитель, с шаром, 1/2", 50 мм</t>
  </si>
  <si>
    <t>4024089103052</t>
  </si>
  <si>
    <t>HE-00050045083</t>
  </si>
  <si>
    <t>50-04-5 Удлинитель, с шаром, 1/2", 125 мм</t>
  </si>
  <si>
    <t>4024089103069</t>
  </si>
  <si>
    <t>HE-00050050083</t>
  </si>
  <si>
    <t>50-05 Удлинитель, 1/2", 250 мм</t>
  </si>
  <si>
    <t>4024089003185</t>
  </si>
  <si>
    <t>HE-00050055083</t>
  </si>
  <si>
    <t>50-05-5 Удлинитель, с шаром, 1/2", 250 мм</t>
  </si>
  <si>
    <t>4024089103076</t>
  </si>
  <si>
    <t>HE-00050060083</t>
  </si>
  <si>
    <t>50-06 Кардан, 1/2", 70 мм</t>
  </si>
  <si>
    <t>4024089003215</t>
  </si>
  <si>
    <t>HE-00050080083</t>
  </si>
  <si>
    <t>50-08 Рукоятка с карданом, 1/2", 385 мм</t>
  </si>
  <si>
    <t>4024089003352</t>
  </si>
  <si>
    <t>HE-00050100083</t>
  </si>
  <si>
    <t>50-10 Г-образный держатель с квадратом, 1/2", 200 мм</t>
  </si>
  <si>
    <t>4024089003376</t>
  </si>
  <si>
    <t>HE-00050141083</t>
  </si>
  <si>
    <t>50-14-1 Адаптер под квадрат, 3/8" M x 1/2" F, 36 мм</t>
  </si>
  <si>
    <t>4024089003383</t>
  </si>
  <si>
    <t>HE-00050150083</t>
  </si>
  <si>
    <t>50-15 Адаптер под квадрат, 3/4" M x 1/2" F, 45 мм</t>
  </si>
  <si>
    <t>4024089003390</t>
  </si>
  <si>
    <t>HE-00050160083</t>
  </si>
  <si>
    <t>50-16 Адаптер под квадрат, 1/2" M x M, 34 мм</t>
  </si>
  <si>
    <t>4024089003406</t>
  </si>
  <si>
    <t>50-6 Головки торцевые шестигранные, DR 1/2"</t>
  </si>
  <si>
    <t>HE-00050600583</t>
  </si>
  <si>
    <t>50-6 Головка торцевая 6-гранная, DR 1/2", 5 мм, хромированная, полированная, длина 40 мм</t>
  </si>
  <si>
    <t>4024089004489</t>
  </si>
  <si>
    <t>HE-00050605583</t>
  </si>
  <si>
    <t>50-6 Головка торцевая 6-гранная, DR 1/2", 5.5 мм, хромированная, полированная, длина 40 мм</t>
  </si>
  <si>
    <t>4024089004762</t>
  </si>
  <si>
    <t>HE-00050600683</t>
  </si>
  <si>
    <t>50-6 Головка торцевая 6-гранная, DR 1/2", 6 мм, хромированная, полированная, длина 40 мм</t>
  </si>
  <si>
    <t>4024089004496</t>
  </si>
  <si>
    <t>HE-00050600783</t>
  </si>
  <si>
    <t>50-6 Головка торцевая 6-гранная, DR 1/2", 7 мм, хромированная, полированная, длина 40 мм</t>
  </si>
  <si>
    <t>4024089004502</t>
  </si>
  <si>
    <t>HE-00050600883</t>
  </si>
  <si>
    <t>50-6 Головка торцевая 6-гранная, DR 1/2", 8 мм, хромированная, полированная, длина 40 мм</t>
  </si>
  <si>
    <t>4024089004519</t>
  </si>
  <si>
    <t>HE-00050600983</t>
  </si>
  <si>
    <t>50-6 Головка торцевая 6-гранная, DR 1/2", 9 мм, хромированная, полированная, длина 40 мм</t>
  </si>
  <si>
    <t>4024089004526</t>
  </si>
  <si>
    <t>HE-00050601083</t>
  </si>
  <si>
    <t>50-6 Головка торцевая 6-гранная, DR 1/2", 10 мм, хромированная, полированная, длина 40 мм</t>
  </si>
  <si>
    <t>4024089004533</t>
  </si>
  <si>
    <t>HE-00050601183</t>
  </si>
  <si>
    <t>50-6 Головка торцевая 6-гранная, DR 1/2", 11 мм, хромированная, полированная, длина 40 мм</t>
  </si>
  <si>
    <t>4024089004540</t>
  </si>
  <si>
    <t>HE-00050601283</t>
  </si>
  <si>
    <t>50-6 Головка торцевая 6-гранная, DR 1/2", 12 мм, хромированная, полированная, длина 40 мм</t>
  </si>
  <si>
    <t>4024089004557</t>
  </si>
  <si>
    <t>HE-00050601383</t>
  </si>
  <si>
    <t>50-6 Головка торцевая 6-гранная, DR 1/2", 13 мм, хромированная, полированная, длина 40 мм</t>
  </si>
  <si>
    <t>4024089004564</t>
  </si>
  <si>
    <t>HE-00050601483</t>
  </si>
  <si>
    <t>50-6 Головка торцевая 6-гранная, DR 1/2", 14 мм, хромированная, полированная, длина 40 мм</t>
  </si>
  <si>
    <t>4024089004571</t>
  </si>
  <si>
    <t>HE-00050601583</t>
  </si>
  <si>
    <t>50-6 Головка торцевая 6-гранная, DR 1/2", 15 мм, хромированная, полированная, длина 40 мм</t>
  </si>
  <si>
    <t>4024089004588</t>
  </si>
  <si>
    <t>HE-00050601683</t>
  </si>
  <si>
    <t>50-6 Головка торцевая 6-гранная, DR 1/2", 16 мм, хромированная, полированная, длина 40 мм</t>
  </si>
  <si>
    <t>4024089004595</t>
  </si>
  <si>
    <t>HE-00050601783</t>
  </si>
  <si>
    <t>50-6 Головка торцевая 6-гранная, DR 1/2", 17 мм, хромированная, полированная, длина 40 мм</t>
  </si>
  <si>
    <t>4024089004601</t>
  </si>
  <si>
    <t>HE-00050601883</t>
  </si>
  <si>
    <t>50-6 Головка торцевая 6-гранная, DR 1/2", 18 мм, хромированная, полированная, длина 40 мм</t>
  </si>
  <si>
    <t>4024089004618</t>
  </si>
  <si>
    <t>HE-00050601983</t>
  </si>
  <si>
    <t>50-6 Головка торцевая 6-гранная, DR 1/2", 19 мм, хромированная, полированная, длина 40 мм</t>
  </si>
  <si>
    <t>4024089004625</t>
  </si>
  <si>
    <t>HE-00050602083</t>
  </si>
  <si>
    <t>50-6 Головка торцевая 6-гранная, DR 1/2", 20 мм, хромированная, полированная, длина 40 мм</t>
  </si>
  <si>
    <t>4024089004632</t>
  </si>
  <si>
    <t>HE-00050602183</t>
  </si>
  <si>
    <t>50-6 Головка торцевая 6-гранная, DR 1/2", 21 мм, хромированная, полированная, длина 40 мм</t>
  </si>
  <si>
    <t>4024089004649</t>
  </si>
  <si>
    <t>HE-00050602283</t>
  </si>
  <si>
    <t>50-6 Головка торцевая 6-гранная, DR 1/2", 22 мм, хромированная, полированная, длина 40 мм</t>
  </si>
  <si>
    <t>4024089004656</t>
  </si>
  <si>
    <t>HE-00050602383</t>
  </si>
  <si>
    <t>50-6 Головка торцевая 6-гранная, DR 1/2", 23 мм, хромированная, полированная, длина 43 мм</t>
  </si>
  <si>
    <t>4024089004663</t>
  </si>
  <si>
    <t>HE-00050602483</t>
  </si>
  <si>
    <t>50-6 Головка торцевая 6-гранная, DR 1/2", 24 мм, хромированная, полированная, длина 43 мм</t>
  </si>
  <si>
    <t>4024089004670</t>
  </si>
  <si>
    <t>HE-00050602583</t>
  </si>
  <si>
    <t>50-6 Головка торцевая 6-гранная, DR 1/2", 25 мм, хромированная, полированная, длина 43 мм</t>
  </si>
  <si>
    <t>4024089004687</t>
  </si>
  <si>
    <t>HE-00050602683</t>
  </si>
  <si>
    <t>50-6 Головка торцевая 6-гранная, DR 1/2", 26 мм, хромированная, полированная, длина 43 мм</t>
  </si>
  <si>
    <t>4024089004694</t>
  </si>
  <si>
    <t>HE-00050602783</t>
  </si>
  <si>
    <t>50-6 Головка торцевая 6-гранная, DR 1/2", 27 мм, хромированная, полированная, длина 43 мм</t>
  </si>
  <si>
    <t>4024089004700</t>
  </si>
  <si>
    <t>HE-00050602883</t>
  </si>
  <si>
    <t>50-6 Головка торцевая 6-гранная, DR 1/2", 28 мм, хромированная, полированная, длина 43 мм</t>
  </si>
  <si>
    <t>4024089004717</t>
  </si>
  <si>
    <t>HE-00050602983</t>
  </si>
  <si>
    <t>50-6 Головка торцевая 6-гранная, DR 1/2", 29 мм, хромированная, полированная, длина 43 мм</t>
  </si>
  <si>
    <t>4024089004724</t>
  </si>
  <si>
    <t>HE-00050603083</t>
  </si>
  <si>
    <t>50-6 Головка торцевая 6-гранная, DR 1/2", 30 мм, хромированная, полированная, длина 43 мм</t>
  </si>
  <si>
    <t>4024089004731</t>
  </si>
  <si>
    <t>HE-00050603283</t>
  </si>
  <si>
    <t>50-6 Головка торцевая 6-гранная, DR 1/2", 32 мм, хромированная, полированная, длина 43 мм</t>
  </si>
  <si>
    <t>4024089004748</t>
  </si>
  <si>
    <t>HE-00050603483</t>
  </si>
  <si>
    <t>50-6 Головка торцевая 6-гранная, DR 1/2", 34 мм, хромированная, полированная, длина 43 мм</t>
  </si>
  <si>
    <t>4024089004755</t>
  </si>
  <si>
    <t>50-12 Головки торцевые двенадцатигранные, DR 1/2"</t>
  </si>
  <si>
    <t>HE-00050000883</t>
  </si>
  <si>
    <t>50-12 Головка торцевая 12-гранная, DR 1/2", 8 мм, хромированная, полированная, длина 40 мм</t>
  </si>
  <si>
    <t>4024089002331</t>
  </si>
  <si>
    <t>HE-00050000983</t>
  </si>
  <si>
    <t>50-12 Головка торцевая 12-гранная, DR 1/2", 9 мм, хромированная, полированная, длина 40 мм</t>
  </si>
  <si>
    <t>4024089002348</t>
  </si>
  <si>
    <t>HE-00050001083</t>
  </si>
  <si>
    <t>50-12 Головка торцевая 12-гранная, DR 1/2", 10 мм, хромированная, полированная, длина 40 мм</t>
  </si>
  <si>
    <t>4024089002362</t>
  </si>
  <si>
    <t>HE-00050001183</t>
  </si>
  <si>
    <t>50-12 Головка торцевая 12-гранная, DR 1/2", 11 мм, хромированная, полированная, длина 40 мм</t>
  </si>
  <si>
    <t>4024089002379</t>
  </si>
  <si>
    <t>HE-00050001283</t>
  </si>
  <si>
    <t>50-12 Головка торцевая 12-гранная, DR 1/2", 12 мм, хромированная, полированная, длина 40 мм</t>
  </si>
  <si>
    <t>4024089002393</t>
  </si>
  <si>
    <t>HE-00050001383</t>
  </si>
  <si>
    <t>50-12 Головка торцевая 12-гранная, DR 1/2", 13 мм, хромированная, полированная, длина 40 мм</t>
  </si>
  <si>
    <t>4024089002416</t>
  </si>
  <si>
    <t>HE-00050001483</t>
  </si>
  <si>
    <t>50-12 Головка торцевая 12-гранная, DR 1/2", 14 мм, хромированная, полированная, длина 40 мм</t>
  </si>
  <si>
    <t>4024089002430</t>
  </si>
  <si>
    <t>HE-00050001583</t>
  </si>
  <si>
    <t>50-12 Головка торцевая 12-гранная, DR 1/2", 15 мм, хромированная, полированная, длина 40 мм</t>
  </si>
  <si>
    <t>4024089002454</t>
  </si>
  <si>
    <t>HE-00050001683</t>
  </si>
  <si>
    <t>50-12 Головка торцевая 12-гранная, DR 1/2", 16 мм, хромированная, полированная, длина 40 мм</t>
  </si>
  <si>
    <t>4024089002478</t>
  </si>
  <si>
    <t>HE-00050001783</t>
  </si>
  <si>
    <t>50-12 Головка торцевая 12-гранная, DR 1/2", 17 мм, хромированная, полированная, длина 40 мм</t>
  </si>
  <si>
    <t>4024089002492</t>
  </si>
  <si>
    <t>HE-00050001883</t>
  </si>
  <si>
    <t>50-12 Головка торцевая 12-гранная, DR 1/2", 18 мм, хромированная, полированная, длина 40 мм</t>
  </si>
  <si>
    <t>4024089002508</t>
  </si>
  <si>
    <t>HE-00050001983</t>
  </si>
  <si>
    <t>50-12 Головка торцевая 12-гранная, DR 1/2", 19 мм, хромированная, полированная, длина 40 мм</t>
  </si>
  <si>
    <t>4024089002522</t>
  </si>
  <si>
    <t>HE-00050002083</t>
  </si>
  <si>
    <t>50-12 Головка торцевая 12-гранная, DR 1/2", 20 мм, хромированная, полированная, длина 40 мм</t>
  </si>
  <si>
    <t>4024089002539</t>
  </si>
  <si>
    <t>HE-00050002183</t>
  </si>
  <si>
    <t>50-12 Головка торцевая 12-гранная, DR 1/2", 21 мм, хромированная, полированная, длина 40 мм</t>
  </si>
  <si>
    <t>4024089002546</t>
  </si>
  <si>
    <t>HE-00050002283</t>
  </si>
  <si>
    <t>50-12 Головка торцевая 12-гранная, DR 1/2", 22 мм, хромированная, полированная, длина 40 мм</t>
  </si>
  <si>
    <t>4024089002553</t>
  </si>
  <si>
    <t>HE-00050002383</t>
  </si>
  <si>
    <t>50-12 Головка торцевая 12-гранная, DR 1/2", 23 мм, хромированная, полированная, длина 43 мм</t>
  </si>
  <si>
    <t>4024089002560</t>
  </si>
  <si>
    <t>HE-00050002483</t>
  </si>
  <si>
    <t>50-12 Головка торцевая 12-гранная, DR 1/2", 24 мм, хромированная, полированная, длина 43 мм</t>
  </si>
  <si>
    <t>4024089002584</t>
  </si>
  <si>
    <t>HE-00050002583</t>
  </si>
  <si>
    <t>50-12 Головка торцевая 12-гранная, DR 1/2", 25 мм, хромированная, полированная, длина 43 мм</t>
  </si>
  <si>
    <t>4024089002591</t>
  </si>
  <si>
    <t>HE-00050002683</t>
  </si>
  <si>
    <t>50-12 Головка торцевая 12-гранная, DR 1/2", 26 мм, хромированная, полированная, длина 43 мм</t>
  </si>
  <si>
    <t>4024089002607</t>
  </si>
  <si>
    <t>HE-00050002783</t>
  </si>
  <si>
    <t>50-12 Головка торцевая 12-гранная, DR 1/2", 27 мм, хромированная, полированная, длина 43 мм</t>
  </si>
  <si>
    <t>4024089002614</t>
  </si>
  <si>
    <t>HE-00050002883</t>
  </si>
  <si>
    <t>50-12 Головка торцевая 12-гранная, DR 1/2", 28 мм, хромированная, полированная, длина 43 мм</t>
  </si>
  <si>
    <t>4024089002621</t>
  </si>
  <si>
    <t>HE-00050002983</t>
  </si>
  <si>
    <t>50-12 Головка торцевая 12-гранная, DR 1/2", 29 мм, хромированная, полированная, длина 43 мм</t>
  </si>
  <si>
    <t>4024089002638</t>
  </si>
  <si>
    <t>HE-00050003083</t>
  </si>
  <si>
    <t>50-12 Головка торцевая 12-гранная, DR 1/2", 30 мм, хромированная, полированная, длина 43 мм</t>
  </si>
  <si>
    <t>4024089002645</t>
  </si>
  <si>
    <t>HE-00050003283</t>
  </si>
  <si>
    <t>50-12 Головка торцевая 12-гранная, DR 1/2", 32 мм, хромированная, полированная, длина 43 мм</t>
  </si>
  <si>
    <t>4024089002652</t>
  </si>
  <si>
    <t>HE-00050003383</t>
  </si>
  <si>
    <t>50-12 Головка торцевая 12-гранная, DR 1/2", 33 мм, хромированная, полированная, длина 43 мм</t>
  </si>
  <si>
    <t>4024089002669</t>
  </si>
  <si>
    <t>HE-00050003483</t>
  </si>
  <si>
    <t>50-12 Головка торцевая 12-гранная, DR 1/2", 34 мм, хромированная, полированная, длина 43 мм</t>
  </si>
  <si>
    <t>4024089002676</t>
  </si>
  <si>
    <t>HE-00050031983</t>
  </si>
  <si>
    <t>50-12 AF Головка торцевая 12-гранная, DR 1/2", 3/8", хромированная, полированная, длина 40 мм</t>
  </si>
  <si>
    <t>4024089002881</t>
  </si>
  <si>
    <t>HE-00050032183</t>
  </si>
  <si>
    <t>50-12 AF Головка торцевая 12-гранная, DR 1/2", 7/16", хромированная, полированная, длина 40 мм</t>
  </si>
  <si>
    <t>4024089002904</t>
  </si>
  <si>
    <t>HE-00050032383</t>
  </si>
  <si>
    <t>50-12 AF Головка торцевая 12-гранная, DR 1/2", 1/2", хромированная, полированная, длина 40 мм</t>
  </si>
  <si>
    <t>4024089002928</t>
  </si>
  <si>
    <t>HE-00050032583</t>
  </si>
  <si>
    <t>50-12 AF Головка торцевая 12-гранная, DR 1/2", 9/16", хромированная, полированная, длина 40 мм</t>
  </si>
  <si>
    <t>4024089002942</t>
  </si>
  <si>
    <t>HE-00050032683</t>
  </si>
  <si>
    <t>50-12 AF Головка торцевая 12-гранная, DR 1/2", 19/32", хромированная, полированная, длина 40 мм</t>
  </si>
  <si>
    <t>4024089002959</t>
  </si>
  <si>
    <t>HE-00050032783</t>
  </si>
  <si>
    <t>50-12 AF Головка торцевая 12-гранная, DR 1/2", 5/8", хромированная, полированная, длина 40 мм</t>
  </si>
  <si>
    <t>4024089002966</t>
  </si>
  <si>
    <t>HE-00050032983</t>
  </si>
  <si>
    <t>50-12 AF Головка торцевая 12-гранная, DR 1/2", 11/16", хромированная, полированная, длина 40 мм</t>
  </si>
  <si>
    <t>4024089002980</t>
  </si>
  <si>
    <t>HE-00050033183</t>
  </si>
  <si>
    <t>50-12 AF Головка торцевая 12-гранная, DR 1/2", 3/4", хромированная, полированная, длина 40 мм</t>
  </si>
  <si>
    <t>4024089002997</t>
  </si>
  <si>
    <t>HE-00050033283</t>
  </si>
  <si>
    <t>50-12 AF Головка торцевая 12-гранная, DR 1/2", 25/32", хромированная, полированная, длина 40 мм</t>
  </si>
  <si>
    <t>4024089003000</t>
  </si>
  <si>
    <t>HE-00050033383</t>
  </si>
  <si>
    <t>50-12 AF Головка торцевая 12-гранная, DR 1/2", 13/16", хромированная, полированная, длина 40 мм</t>
  </si>
  <si>
    <t>4024089003017</t>
  </si>
  <si>
    <t>HE-00050033483</t>
  </si>
  <si>
    <t>50-12 AF Головка торцевая 12-гранная, DR 1/2", 7/8", хромированная, полированная, длина 40 мм</t>
  </si>
  <si>
    <t>4024089003031</t>
  </si>
  <si>
    <t>HE-00050033583</t>
  </si>
  <si>
    <t>50-12 AF Головка торцевая 12-гранная, DR 1/2", 15/16", хромированная, полированная, длина 43 мм</t>
  </si>
  <si>
    <t>4024089003048</t>
  </si>
  <si>
    <t>HE-00050033683</t>
  </si>
  <si>
    <t>50-12 AF Головка торцевая 12-гранная, DR 1/2", 31/32", хромированная, полированная, длина 43 мм</t>
  </si>
  <si>
    <t>4024089003055</t>
  </si>
  <si>
    <t>HE-00050033783</t>
  </si>
  <si>
    <t>50-12 AF Головка торцевая 12-гранная, DR 1/2", 1", хромированная, полированная, длина 43 мм</t>
  </si>
  <si>
    <t>4024089003062</t>
  </si>
  <si>
    <t>HE-00050033883</t>
  </si>
  <si>
    <t>50-12 AF Головка торцевая 12-гранная, DR 1/2", 1 1/16", хромированная, полированная, длина 43 мм</t>
  </si>
  <si>
    <t>4024089003079</t>
  </si>
  <si>
    <t>HE-00050033983</t>
  </si>
  <si>
    <t>50-12 AF Головка торцевая 12-гранная, DR 1/2", 1 1/8", хромированная, полированная, длина 43 мм</t>
  </si>
  <si>
    <t>4024089003086</t>
  </si>
  <si>
    <t>HE-00050034083</t>
  </si>
  <si>
    <t>50-12 AF Головка торцевая 12-гранная, DR 1/2", 1 3/16", хромированная, полированная, длина 43 мм</t>
  </si>
  <si>
    <t>4024089003093</t>
  </si>
  <si>
    <t>HE-00050034183</t>
  </si>
  <si>
    <t>50-12 AF Головка торцевая 12-гранная, DR 1/2", 1 1/4", хромированная, полированная, длина 43 мм</t>
  </si>
  <si>
    <t>4024089003109</t>
  </si>
  <si>
    <t>50-19 Головки торцевые двенадцатигранные, глубокие, DR 1/2"</t>
  </si>
  <si>
    <t>HE-00050191082</t>
  </si>
  <si>
    <t>50-19 Головка торцевая 12-гранная, глубокая, DR 1/2", 10 мм, хромированная, полированная, длина 80 мм</t>
  </si>
  <si>
    <t>4024089099874</t>
  </si>
  <si>
    <t>HE-00050191182</t>
  </si>
  <si>
    <t>50-19 Головка торцевая 12-гранная, глубокая, DR 1/2", 11 мм, хромированная, полированная, длина 80 мм</t>
  </si>
  <si>
    <t>4024089099881</t>
  </si>
  <si>
    <t>HE-00050191282</t>
  </si>
  <si>
    <t>50-19 Головка торцевая 12-гранная, глубокая, DR 1/2", 12 мм, хромированная, полированная, длина 80 мм</t>
  </si>
  <si>
    <t>4024089003451</t>
  </si>
  <si>
    <t>HE-00050191382</t>
  </si>
  <si>
    <t>50-19 Головка торцевая 12-гранная, глубокая, DR 1/2", 13 мм, хромированная, полированная, длина 80 мм</t>
  </si>
  <si>
    <t>4024089003468</t>
  </si>
  <si>
    <t>HE-00050191482</t>
  </si>
  <si>
    <t>50-19 Головка торцевая 12-гранная, глубокая, DR 1/2", 14 мм, хромированная, полированная, длина 80 мм</t>
  </si>
  <si>
    <t>4024089003475</t>
  </si>
  <si>
    <t>HE-00050191582</t>
  </si>
  <si>
    <t>50-19 Головка торцевая 12-гранная, глубокая, DR 1/2", 15 мм, хромированная, полированная, длина 80 мм</t>
  </si>
  <si>
    <t>4024089003482</t>
  </si>
  <si>
    <t>HE-00050191682</t>
  </si>
  <si>
    <t>50-19 Головка торцевая 12-гранная, глубокая, DR 1/2", 16 мм, хромированная, полированная, длина 80 мм</t>
  </si>
  <si>
    <t>4024089003499</t>
  </si>
  <si>
    <t>HE-00050191782</t>
  </si>
  <si>
    <t>50-19 Головка торцевая 12-гранная, глубокая, DR 1/2", 17 мм, хромированная, полированная, длина 80 мм</t>
  </si>
  <si>
    <t>4024089003505</t>
  </si>
  <si>
    <t>HE-00050191882</t>
  </si>
  <si>
    <t>50-19 Головка торцевая 12-гранная, глубокая, DR 1/2", 18 мм, хромированная, полированная, длина 80 мм</t>
  </si>
  <si>
    <t>4024089003512</t>
  </si>
  <si>
    <t>HE-00050191982</t>
  </si>
  <si>
    <t>50-19 Головка торцевая 12-гранная, глубокая, DR 1/2", 19 мм, хромированная, полированная, длина 80 мм</t>
  </si>
  <si>
    <t>4024089003529</t>
  </si>
  <si>
    <t>HE-00050192182</t>
  </si>
  <si>
    <t>50-19 Головка торцевая 12-гранная, глубокая, DR 1/2", 21 мм, хромированная, полированная, длина 80 мм</t>
  </si>
  <si>
    <t>4024089003536</t>
  </si>
  <si>
    <t>HE-00050192282</t>
  </si>
  <si>
    <t>50-19 Головка торцевая 12-гранная, глубокая, DR 1/2", 22 мм, хромированная, полированная, длина 80 мм</t>
  </si>
  <si>
    <t>4024089003543</t>
  </si>
  <si>
    <t>HE-00050192482</t>
  </si>
  <si>
    <t>50-19 Головка торцевая 12-гранная, глубокая, DR 1/2", 24 мм, хромированная, полированная, длина 80 мм</t>
  </si>
  <si>
    <t>4024089003550</t>
  </si>
  <si>
    <t>HE-00050192682</t>
  </si>
  <si>
    <t>50-19 Головка торцевая 12-гранная, глубокая, DR 1/2", 26 мм, хромированная, полированная, длина 80 мм</t>
  </si>
  <si>
    <t>4024089003567</t>
  </si>
  <si>
    <t>HE-00050192782</t>
  </si>
  <si>
    <t>50-19 Головка торцевая 12-гранная, глубокая, DR 1/2", 27 мм, хромированная, полированная, длина 80 мм</t>
  </si>
  <si>
    <t>4024089003574</t>
  </si>
  <si>
    <t>HE-00050193082</t>
  </si>
  <si>
    <t>50-19 Головка торцевая 12-гранная, глубокая, DR 1/2", 30 мм, хромированная, полированная, длина 80 мм</t>
  </si>
  <si>
    <t>4024089003581</t>
  </si>
  <si>
    <t>HE-00050193282</t>
  </si>
  <si>
    <t>50-19 Головка торцевая 12-гранная, глубокая, DR 1/2", 32 мм, хромированная, полированная, длина 80 мм</t>
  </si>
  <si>
    <t>4024089003598</t>
  </si>
  <si>
    <t>HE-00050195282</t>
  </si>
  <si>
    <t>50-19 AF Головка торцевая 12-гранная, глубокая, DR 1/2", 9/16", хромированная, полированная, длина 80 мм</t>
  </si>
  <si>
    <t>4024089003611</t>
  </si>
  <si>
    <t>HE-00050195482</t>
  </si>
  <si>
    <t>50-19 AF Головка торцевая 12-гранная, глубокая, DR 1/2", 11/16", хромированная, полированная, длина 80 мм</t>
  </si>
  <si>
    <t>4024089003635</t>
  </si>
  <si>
    <t>HE-00050195582</t>
  </si>
  <si>
    <t>50-19 AF Головка торцевая 12-гранная, глубокая, DR 1/2", 3/4", хромированная, полированная, длина 80 мм</t>
  </si>
  <si>
    <t>4024089003642</t>
  </si>
  <si>
    <t>HE-00050195682</t>
  </si>
  <si>
    <t>50-19 AF Головка торцевая 12-гранная, глубокая, DR 1/2", 13/16", хромированная, полированная, длина 80 мм</t>
  </si>
  <si>
    <t>4024089003659</t>
  </si>
  <si>
    <t>HE-00050195782</t>
  </si>
  <si>
    <t>50-19 AF Головка торцевая 12-гранная, глубокая, DR 1/2", 15/16", хромированная, полированная, длина 80 мм</t>
  </si>
  <si>
    <t>4024089003666</t>
  </si>
  <si>
    <t>50-19 Головки свечные, 1/2"</t>
  </si>
  <si>
    <t>HE-00050190182</t>
  </si>
  <si>
    <t>50-19-1 Головка свечная, 1/2", 20.8 мм (13/16"), длина 80 мм, для свечей зажигания в бензиновых двигателях</t>
  </si>
  <si>
    <t>4024089003413</t>
  </si>
  <si>
    <t>HE-00050190382</t>
  </si>
  <si>
    <t>50-19-3 Головка свечная, 1/2", 16 мм (5/8"), длина 80 мм, для свечей зажигания в бензиновых двигателях</t>
  </si>
  <si>
    <t>4024089003444</t>
  </si>
  <si>
    <t>50-20 Головки торцевые TORX, DR 1/2"</t>
  </si>
  <si>
    <t>HE-00050201083</t>
  </si>
  <si>
    <t>50-20 Головка торцевая, внешний TORX, DR 1/2", E 10, хромированная, полированная, длина 36 мм</t>
  </si>
  <si>
    <t>4024089003697</t>
  </si>
  <si>
    <t>HE-00050201183</t>
  </si>
  <si>
    <t>50-20 Головка торцевая, внешний TORX, DR 1/2", E 11, хромированная, полированная, длина 36 мм</t>
  </si>
  <si>
    <t>4024089003703</t>
  </si>
  <si>
    <t>HE-00050201283</t>
  </si>
  <si>
    <t>50-20 Головка торцевая, внешний TORX, DR 1/2", E 12, хромированная, полированная, длина 36 мм</t>
  </si>
  <si>
    <t>4024089003710</t>
  </si>
  <si>
    <t>HE-00050201483</t>
  </si>
  <si>
    <t>50-20 Головка торцевая, внешний TORX, DR 1/2", E 14, хромированная, полированная, длина 36 мм</t>
  </si>
  <si>
    <t>4024089003727</t>
  </si>
  <si>
    <t>HE-00050201683</t>
  </si>
  <si>
    <t>50-20 Головка торцевая, внешний TORX, DR 1/2", E 16, хромированная, полированная, длина 36 мм</t>
  </si>
  <si>
    <t>4024089003734</t>
  </si>
  <si>
    <t>HE-00050201883</t>
  </si>
  <si>
    <t>50-20 Головка торцевая, внешний TORX, DR 1/2", E 18, хромированная, полированная, длина 36 мм</t>
  </si>
  <si>
    <t>4024089003741</t>
  </si>
  <si>
    <t>HE-00050202083</t>
  </si>
  <si>
    <t>50-20 Головка торцевая, внешний TORX, DR 1/2", E 20, хромированная, полированная, длина 36 мм</t>
  </si>
  <si>
    <t>4024089003758</t>
  </si>
  <si>
    <t>HE-00050202483</t>
  </si>
  <si>
    <t>50-20 Головка торцевая, внешний TORX, DR 1/2", E 24, хромированная, полированная, длина 36 мм</t>
  </si>
  <si>
    <t>4024089003765</t>
  </si>
  <si>
    <t>50-30 Головки торцевые со вставкой-битой SL, DR 1/2"</t>
  </si>
  <si>
    <t>HE-00050300183</t>
  </si>
  <si>
    <t>50-30 Головка торцевая со вставкой-битой SL, DR 1/2", SL 8 x 1.2, хромированная, полированная, длина 62 мм</t>
  </si>
  <si>
    <t>4024089003789</t>
  </si>
  <si>
    <t>HE-00050300283</t>
  </si>
  <si>
    <t>50-30 Головка торцевая со вставкой-битой SL, DR 1/2", SL 8 x 1.6, хромированная, полированная, длина 62 мм</t>
  </si>
  <si>
    <t>4024089003796</t>
  </si>
  <si>
    <t>HE-00050300383</t>
  </si>
  <si>
    <t>50-30 Головка торцевая со вставкой-битой SL, DR 1/2", SL 10 x 1.6, хромированная, полированная, длина 62 мм</t>
  </si>
  <si>
    <t>4024089003802</t>
  </si>
  <si>
    <t>HE-00050300483</t>
  </si>
  <si>
    <t>50-30 Головка торцевая со вставкой-битой SL, DR 1/2", SL 12 x 2.0, хромированная, полированная, длина 62 мм</t>
  </si>
  <si>
    <t>4024089003819</t>
  </si>
  <si>
    <t>HE-00050300583</t>
  </si>
  <si>
    <t>50-30 Головка торцевая со вставкой-битой SL, DR 1/2", SL 14 x 2.5, хромированная, полированная, длина 62 мм</t>
  </si>
  <si>
    <t>4024089003826</t>
  </si>
  <si>
    <t>50-31 Головки торцевые со вставкой-битой под внутренний шестигранник, DR 1/2"</t>
  </si>
  <si>
    <t>HE-00050310183</t>
  </si>
  <si>
    <t>50-31 Головка торцевая со вставкой-битой под внутренний шестигранник, DR 1/2", 4 мм, хромированная, полированная, длина 52 мм</t>
  </si>
  <si>
    <t>4024089003833</t>
  </si>
  <si>
    <t>HE-00050310283</t>
  </si>
  <si>
    <t>50-31 Головка торцевая со вставкой-битой под внутренний шестигранник, DR 1/2", 5 мм, хромированная, полированная, длина 52 мм</t>
  </si>
  <si>
    <t>4024089003840</t>
  </si>
  <si>
    <t>HE-00050312183</t>
  </si>
  <si>
    <t>50-31 Головка торцевая со вставкой-битой под внутренний шестигранник, DR 1/2", 5 мм, хромированная, полированная, длина 120 мм</t>
  </si>
  <si>
    <t>4024089396959</t>
  </si>
  <si>
    <t>HE-00050311483</t>
  </si>
  <si>
    <t>50-31 Головка торцевая со вставкой-битой под внутренний шестигранник, DR 1/2", 5 мм, хромированная, полированная, длина 180 мм</t>
  </si>
  <si>
    <t>4024089003963</t>
  </si>
  <si>
    <t>HE-00050310383</t>
  </si>
  <si>
    <t>50-31 Головка торцевая со вставкой-битой под внутренний шестигранник, DR 1/2", 6 мм, хромированная, полированная, длина 52 мм</t>
  </si>
  <si>
    <t>4024089003857</t>
  </si>
  <si>
    <t>HE-00050312283</t>
  </si>
  <si>
    <t>50-31 Головка торцевая со вставкой-битой под внутренний шестигранник, DR 1/2", 6 мм, хромированная, полированная, длина 120 мм</t>
  </si>
  <si>
    <t>4024089396966</t>
  </si>
  <si>
    <t>HE-00050311583</t>
  </si>
  <si>
    <t>50-31 Головка торцевая со вставкой-битой под внутренний шестигранник, DR 1/2", 6 мм, хромированная, полированная, длина 137 мм</t>
  </si>
  <si>
    <t>4024089003970</t>
  </si>
  <si>
    <t>HE-00050311683</t>
  </si>
  <si>
    <t>50-31 Головка торцевая со вставкой-битой под внутренний шестигранник, DR 1/2", 6 мм, хромированная, полированная, длина 160 мм</t>
  </si>
  <si>
    <t>4024089003987</t>
  </si>
  <si>
    <t>HE-00050311783</t>
  </si>
  <si>
    <t>50-31 Головка торцевая со вставкой-битой под внутренний шестигранник, DR 1/2", 7 мм, хромированная, полированная, длина 52 мм</t>
  </si>
  <si>
    <t>4024089003994</t>
  </si>
  <si>
    <t>HE-00050311383</t>
  </si>
  <si>
    <t>50-31 Головка торцевая со вставкой-битой под внутренний шестигранник, DR 1/2", 7 мм, хромированная, полированная, длина 100 мм</t>
  </si>
  <si>
    <t>4024089003956</t>
  </si>
  <si>
    <t>HE-00050312383</t>
  </si>
  <si>
    <t>50-31 Головка торцевая со вставкой-битой под внутренний шестигранник, DR 1/2", 7 мм, хромированная, полированная, длина 120 мм</t>
  </si>
  <si>
    <t>4024089396973</t>
  </si>
  <si>
    <t>HE-00050310483</t>
  </si>
  <si>
    <t>50-31 Головка торцевая со вставкой-битой под внутренний шестигранник, DR 1/2", 8 мм, хромированная, полированная, длина 52 мм</t>
  </si>
  <si>
    <t>4024089003864</t>
  </si>
  <si>
    <t>HE-00050311083</t>
  </si>
  <si>
    <t>50-31 Головка торцевая со вставкой-битой под внутренний шестигранник, DR 1/2", 8 мм, хромированная, полированная, длина 100 мм</t>
  </si>
  <si>
    <t>4024089003925</t>
  </si>
  <si>
    <t>HE-00050311283</t>
  </si>
  <si>
    <t>50-31 Головка торцевая со вставкой-битой под внутренний шестигранник, DR 1/2", 8 мм, хромированная, полированная, длина 120 мм</t>
  </si>
  <si>
    <t>4024089003949</t>
  </si>
  <si>
    <t>HE-00050312083</t>
  </si>
  <si>
    <t>50-31 Головка торцевая со вставкой-битой под внутренний шестигранник, DR 1/2", 9 мм, хромированная, полированная, длина 52 мм</t>
  </si>
  <si>
    <t>4024089395655</t>
  </si>
  <si>
    <t>HE-00050310583</t>
  </si>
  <si>
    <t>50-31 Головка торцевая со вставкой-битой под внутренний шестигранник, DR 1/2", 10 мм, хромированная, полированная, длина 52 мм</t>
  </si>
  <si>
    <t>4024089003871</t>
  </si>
  <si>
    <t>HE-00050312483</t>
  </si>
  <si>
    <t>50-31 Головка торцевая со вставкой-битой под внутренний шестигранник, DR 1/2", 10 мм, хромированная, полированная, длина 120 мм</t>
  </si>
  <si>
    <t>4024089396980</t>
  </si>
  <si>
    <t>HE-00050311183</t>
  </si>
  <si>
    <t>50-31 Головка торцевая со вставкой-битой под внутренний шестигранник, DR 1/2", 10 мм, хромированная, полированная, длина 140 мм</t>
  </si>
  <si>
    <t>4024089003932</t>
  </si>
  <si>
    <t>HE-00050310683</t>
  </si>
  <si>
    <t>50-31 Головка торцевая со вставкой-битой под внутренний шестигранник, DR 1/2", 12 мм, хромированная, полированная, длина 52 мм</t>
  </si>
  <si>
    <t>4024089003888</t>
  </si>
  <si>
    <t>HE-00050312583</t>
  </si>
  <si>
    <t>50-31 Головка торцевая со вставкой-битой под внутренний шестигранник, DR 1/2", 12 мм, хромированная, полированная, длина 120 мм</t>
  </si>
  <si>
    <t>4024089396997</t>
  </si>
  <si>
    <t>HE-00050311883</t>
  </si>
  <si>
    <t>50-31 Головка торцевая со вставкой-битой под внутренний шестигранник, DR 1/2", 12 мм, хромированная, полированная, длина 140 мм</t>
  </si>
  <si>
    <t>4024089099898</t>
  </si>
  <si>
    <t>HE-00050310783</t>
  </si>
  <si>
    <t>50-31 Головка торцевая со вставкой-битой под внутренний шестигранник, DR 1/2", 14 мм, хромированная, полированная, длина 52 мм</t>
  </si>
  <si>
    <t>4024089003895</t>
  </si>
  <si>
    <t>HE-00050312683</t>
  </si>
  <si>
    <t>50-31 Головка торцевая со вставкой-битой под внутренний шестигранник, DR 1/2", 14 мм, хромированная, полированная, длина 120 мм</t>
  </si>
  <si>
    <t>4024089397000</t>
  </si>
  <si>
    <t>HE-00050311983</t>
  </si>
  <si>
    <t>50-31 Головка торцевая со вставкой-битой под внутренний шестигранник, DR 1/2", 14 мм, хромированная, полированная, длина 140 мм</t>
  </si>
  <si>
    <t>4024089099904</t>
  </si>
  <si>
    <t>HE-00050310883</t>
  </si>
  <si>
    <t>50-31 Головка торцевая со вставкой-битой под внутренний шестигранник, DR 1/2", 17 мм, хромированная, полированная, длина 60 мм</t>
  </si>
  <si>
    <t>4024089003901</t>
  </si>
  <si>
    <t>HE-00050310983</t>
  </si>
  <si>
    <t>50-31 Головка торцевая со вставкой-битой под внутренний шестигранник, DR 1/2", 19 мм, хромированная, полированная, длина 60 мм</t>
  </si>
  <si>
    <t>4024089003918</t>
  </si>
  <si>
    <t>HE-00050313283</t>
  </si>
  <si>
    <t>50-31 AF Головка торцевая со вставкой-битой под внутренний шестигранник, DR 1/2", 3/16", хромированная, полированная, длина 52 мм</t>
  </si>
  <si>
    <t>4024089004007</t>
  </si>
  <si>
    <t>HE-00050313483</t>
  </si>
  <si>
    <t>50-31 AF Головка торцевая со вставкой-битой под внутренний шестигранник, DR 1/2", 1/4", хромированная, полированная, длина 52 мм</t>
  </si>
  <si>
    <t>4024089004014</t>
  </si>
  <si>
    <t>HE-00050313683</t>
  </si>
  <si>
    <t>50-31 AF Головка торцевая со вставкой-битой под внутренний шестигранник, DR 1/2", 5/16", хромированная, полированная, длина 52 мм</t>
  </si>
  <si>
    <t>4024089004021</t>
  </si>
  <si>
    <t>HE-00050313883</t>
  </si>
  <si>
    <t>50-31 AF Головка торцевая со вставкой-битой под внутренний шестигранник, DR 1/2", 3/8", хромированная, полированная, длина 52 мм</t>
  </si>
  <si>
    <t>4024089004038</t>
  </si>
  <si>
    <t>HE-00050314083</t>
  </si>
  <si>
    <t>50-31 AF Головка торцевая со вставкой-битой под внутренний шестигранник, DR 1/2", 7/16", хромированная, полированная, длина 52 мм</t>
  </si>
  <si>
    <t>4024089004045</t>
  </si>
  <si>
    <t>HE-00050314283</t>
  </si>
  <si>
    <t>50-31 AF Головка торцевая со вставкой-битой под внутренний шестигранник, DR 1/2", 1/2", хромированная, полированная, длина 52 мм</t>
  </si>
  <si>
    <t>4024089004052</t>
  </si>
  <si>
    <t>HE-00050314483</t>
  </si>
  <si>
    <t>50-31 AF Головка торцевая со вставкой-битой под внутренний шестигранник, DR 1/2", 9/16", хромированная, полированная, длина 60 мм</t>
  </si>
  <si>
    <t>4024089004069</t>
  </si>
  <si>
    <t>HE-00050315083</t>
  </si>
  <si>
    <t>50-31 AF Головка торцевая со вставкой-битой под внутренний шестигранник, DR 1/2", 3/4", хромированная, полированная, длина 60 мм</t>
  </si>
  <si>
    <t>4024089004076</t>
  </si>
  <si>
    <t>50-32 Головки торцевые со вставкой-битой PH, DR 1/2"</t>
  </si>
  <si>
    <t>HE-00050320283</t>
  </si>
  <si>
    <t>50-32 Головка торцевая со вставкой-битой PH, DR 1/2", PH 2, хромированная, полированная, длина 56 мм</t>
  </si>
  <si>
    <t>4024089004083</t>
  </si>
  <si>
    <t>HE-00050320383</t>
  </si>
  <si>
    <t>50-32 Головка торцевая со вставкой-битой PH, DR 1/2", PH 3, хромированная, полированная, длина 56 мм</t>
  </si>
  <si>
    <t>4024089004090</t>
  </si>
  <si>
    <t>HE-00050320483</t>
  </si>
  <si>
    <t>50-32 Головка торцевая со вставкой-битой PH, DR 1/2", PH 4, хромированная, полированная, длина 56 мм</t>
  </si>
  <si>
    <t>4024089004106</t>
  </si>
  <si>
    <t>50-33 Головки торцевые со вставкой-битой XZN, DR 1/2"</t>
  </si>
  <si>
    <t>HE-00050330183</t>
  </si>
  <si>
    <t>50-33 Головка торцевая со вставкой-битой XZN, DR 1/2", M 5, хромированная, полированная, длина 56 мм</t>
  </si>
  <si>
    <t>4024089004113</t>
  </si>
  <si>
    <t>HE-00050330283</t>
  </si>
  <si>
    <t>50-33 Головка торцевая со вставкой-битой XZN, DR 1/2", M 6, хромированная, полированная, длина 56 мм</t>
  </si>
  <si>
    <t>4024089004120</t>
  </si>
  <si>
    <t>HE-00050330383</t>
  </si>
  <si>
    <t>50-33 Головка торцевая со вставкой-битой XZN, DR 1/2", M 8, хромированная, полированная, длина 53 мм</t>
  </si>
  <si>
    <t>4024089004137</t>
  </si>
  <si>
    <t>HE-00050330483</t>
  </si>
  <si>
    <t>50-33 Головка торцевая со вставкой-битой XZN, DR 1/2", M 8, хромированная, полированная, длина 100 мм</t>
  </si>
  <si>
    <t>4024089004144</t>
  </si>
  <si>
    <t>HE-00050330583</t>
  </si>
  <si>
    <t>50-33 Головка торцевая со вставкой-битой XZN, DR 1/2", M 10, хромированная, полированная, длина 53 мм</t>
  </si>
  <si>
    <t>4024089004151</t>
  </si>
  <si>
    <t>HE-00050330683</t>
  </si>
  <si>
    <t>50-33 Головка торцевая со вставкой-битой XZN, DR 1/2", M 10, хромированная, полированная, длина 120 мм</t>
  </si>
  <si>
    <t>4024089004168</t>
  </si>
  <si>
    <t>HE-00050330783</t>
  </si>
  <si>
    <t>50-33 Головка торцевая со вставкой-битой XZN, DR 1/2", M 12, хромированная, полированная, длина 55 мм</t>
  </si>
  <si>
    <t>4024089004175</t>
  </si>
  <si>
    <t>HE-00050330883</t>
  </si>
  <si>
    <t>50-33 Головка торцевая со вставкой-битой XZN, DR 1/2", M 12, хромированная, полированная, длина 100 мм</t>
  </si>
  <si>
    <t>4024089004182</t>
  </si>
  <si>
    <t>HE-00050331183</t>
  </si>
  <si>
    <t>50-33 Головка торцевая со вставкой-битой XZN, DR 1/2", M 12, хромированная, полированная, длина 140 мм</t>
  </si>
  <si>
    <t>4024089004212</t>
  </si>
  <si>
    <t>HE-00050330983</t>
  </si>
  <si>
    <t>50-33 Головка торцевая со вставкой-битой XZN, DR 1/2", M 14, хромированная, полированная, длина 58 мм</t>
  </si>
  <si>
    <t>4024089004199</t>
  </si>
  <si>
    <t>HE-00050331083</t>
  </si>
  <si>
    <t>50-33 Головка торцевая со вставкой-битой XZN, DR 1/2", M 16, хромированная, полированная, длина 60 мм</t>
  </si>
  <si>
    <t>4024089004205</t>
  </si>
  <si>
    <t>50-34 Головки торцевые со вставкой-битой RIBE CV, DR 1/2"</t>
  </si>
  <si>
    <t>HE-00050340183</t>
  </si>
  <si>
    <t>50-34 Головка торцевая со вставкой-битой RIBE CV, DR 1/2", M 5, хромированная, полированная, длина 63 мм</t>
  </si>
  <si>
    <t>4024089004229</t>
  </si>
  <si>
    <t>HE-00050340283</t>
  </si>
  <si>
    <t>50-34 Головка торцевая со вставкой-битой RIBE CV, DR 1/2", M 6, хромированная, полированная, длина 63 мм</t>
  </si>
  <si>
    <t>4024089004236</t>
  </si>
  <si>
    <t>HE-00050340383</t>
  </si>
  <si>
    <t>50-34 Головка торцевая со вставкой-битой RIBE CV, DR 1/2", M 8, хромированная, полированная, длина 63 мм</t>
  </si>
  <si>
    <t>4024089004243</t>
  </si>
  <si>
    <t>HE-00050340483</t>
  </si>
  <si>
    <t>50-34 Головка торцевая со вставкой-битой RIBE CV, DR 1/2", M 10, хромированная, полированная, длина 63 мм</t>
  </si>
  <si>
    <t>4024089004250</t>
  </si>
  <si>
    <t>HE-00050340583</t>
  </si>
  <si>
    <t>50-34 Головка торцевая со вставкой-битой RIBE CV, DR 1/2", M 12, хромированная, полированная, длина 63 мм</t>
  </si>
  <si>
    <t>4024089004267</t>
  </si>
  <si>
    <t>HE-00050340683</t>
  </si>
  <si>
    <t>50-34 Головка торцевая со вставкой-битой RIBE CV, DR 1/2", M 14, хромированная, полированная, длина 63 мм</t>
  </si>
  <si>
    <t>4024089004274</t>
  </si>
  <si>
    <t>HE-00050340783</t>
  </si>
  <si>
    <t>50-34 Головка торцевая со вставкой-битой RIBE CV, DR 1/2", M 16, хромированная, полированная, длина 63 мм</t>
  </si>
  <si>
    <t>4024089004281</t>
  </si>
  <si>
    <t>50-35 Головки торцевые со вставкой-битой PZ, DR 1/2"</t>
  </si>
  <si>
    <t>HE-00050350283</t>
  </si>
  <si>
    <t>50-35 Головка торцевая со вставкой-битой PZ, DR 1/2", PZ 2, хромированная, полированная, длина 56 мм</t>
  </si>
  <si>
    <t>4024089004298</t>
  </si>
  <si>
    <t>HE-00050350383</t>
  </si>
  <si>
    <t>50-35 Головка торцевая со вставкой-битой PZ, DR 1/2", PZ 3, хромированная, полированная, длина 56 мм</t>
  </si>
  <si>
    <t>4024089004304</t>
  </si>
  <si>
    <t>HE-00050350483</t>
  </si>
  <si>
    <t>50-35 Головка торцевая со вставкой-битой PZ, DR 1/2", PZ 4, хромированная, полированная, длина 56 мм</t>
  </si>
  <si>
    <t>4024089004311</t>
  </si>
  <si>
    <t>50-36 Головки торцевые со вставкой-битой TORX, DR 1/2"</t>
  </si>
  <si>
    <t>HE-00050362083</t>
  </si>
  <si>
    <t>50-36 Головка торцевая со вставкой-битой TORX, DR 1/2", T 20, хромированная, полированная, длина 55 мм</t>
  </si>
  <si>
    <t>4024089004328</t>
  </si>
  <si>
    <t>HE-00050362583</t>
  </si>
  <si>
    <t>50-36 Головка торцевая со вставкой-битой TORX, DR 1/2", T 25, хромированная, полированная, длина 55 мм</t>
  </si>
  <si>
    <t>4024089004335</t>
  </si>
  <si>
    <t>HE-00050362783</t>
  </si>
  <si>
    <t>50-36 Головка торцевая со вставкой-битой TORX, DR 1/2", T 27, хромированная, полированная, длина 55 мм</t>
  </si>
  <si>
    <t>4024089004342</t>
  </si>
  <si>
    <t>HE-00050364183</t>
  </si>
  <si>
    <t>50-36 Головка торцевая со вставкой-битой TORX, DR 1/2", T 40, хромированная, полированная, длина 120 мм</t>
  </si>
  <si>
    <t>4024089099911</t>
  </si>
  <si>
    <t>HE-00050364583</t>
  </si>
  <si>
    <t>50-36 Головка торцевая со вставкой-битой TORX, DR 1/2", T 45, хромированная, полированная, длина 55 мм</t>
  </si>
  <si>
    <t>4024089004373</t>
  </si>
  <si>
    <t>HE-00050364683</t>
  </si>
  <si>
    <t>50-36 Головка торцевая со вставкой-битой TORX, DR 1/2", T 45, хромированная, полированная, длина 120 мм</t>
  </si>
  <si>
    <t>4024089099928</t>
  </si>
  <si>
    <t>HE-00050365083</t>
  </si>
  <si>
    <t>50-36 Головка торцевая со вставкой-битой TORX, DR 1/2", T 50, хромированная, полированная, длина 58 мм</t>
  </si>
  <si>
    <t>4024089004380</t>
  </si>
  <si>
    <t>HE-00050365183</t>
  </si>
  <si>
    <t>50-36 Головка торцевая со вставкой-битой TORX, DR 1/2", T 50, хромированная, полированная, длина 140 мм</t>
  </si>
  <si>
    <t>4024089099935</t>
  </si>
  <si>
    <t>HE-00050365583</t>
  </si>
  <si>
    <t>50-36 Головка торцевая со вставкой-битой TORX, DR 1/2", T 55, хромированная, полированная, длина 58 мм</t>
  </si>
  <si>
    <t>4024089004397</t>
  </si>
  <si>
    <t>HE-00050365683</t>
  </si>
  <si>
    <t>50-36 Головка торцевая со вставкой-битой TORX, DR 1/2", T 55, хромированная, полированная, длина 140 мм</t>
  </si>
  <si>
    <t>4024089099942</t>
  </si>
  <si>
    <t>HE-00050366083</t>
  </si>
  <si>
    <t>50-36 Головка торцевая со вставкой-битой TORX, DR 1/2", T 60, хромированная, полированная, длина 58 мм</t>
  </si>
  <si>
    <t>4024089004403</t>
  </si>
  <si>
    <t>Наборы головок торцевых, DR 1/2"</t>
  </si>
  <si>
    <t>HE-00050500083</t>
  </si>
  <si>
    <t>50-50-E/T Набор головок торцевых TORX, 1/2", 16 пр., E 10 - 24, T 25 - 60</t>
  </si>
  <si>
    <t>4024089004410</t>
  </si>
  <si>
    <t>HE-00050550283</t>
  </si>
  <si>
    <t>50-55-2-M Набор торцевых головок со вставкой-битой под внутренний шестигранник, 1/2", 8 пр., 5 - 17 мм</t>
  </si>
  <si>
    <t>4024089004434</t>
  </si>
  <si>
    <t>HE-00050580083</t>
  </si>
  <si>
    <t>50-58 Набор торцевых головок со вставкой-битой под внутренний шестигранник, 1/2", 8 пр., T 25 - 60</t>
  </si>
  <si>
    <t>4024089004472</t>
  </si>
  <si>
    <t>HE-00050780083</t>
  </si>
  <si>
    <t>50-78-M Набор головок торцевых шестигранных на алюминиевой планке-держателе с магнитом, 1/2", 16 пр., 10 - 32 мм</t>
  </si>
  <si>
    <t>4024089366693</t>
  </si>
  <si>
    <t>HE-98710501600</t>
  </si>
  <si>
    <t>987-50 Алюминиевая планка-держатель, пустая, с магнитом, для торцевых головок, 1/2", 16 мест</t>
  </si>
  <si>
    <t>4024089365290</t>
  </si>
  <si>
    <t>HE-00050650083</t>
  </si>
  <si>
    <t>50-65-M Полка комбинированная с торцевыми головками, 1/2", 325 пр.</t>
  </si>
  <si>
    <t>4024089004779</t>
  </si>
  <si>
    <t>HE-00050750083</t>
  </si>
  <si>
    <t>50-75-M Полка комбинированная с торцевыми головками, 1/2", 258 пр.</t>
  </si>
  <si>
    <t>4024089004854</t>
  </si>
  <si>
    <t>HE-00050760083</t>
  </si>
  <si>
    <t>50-76-M Полка комбинированная с торцевыми головками, 1/2", 258 пр.</t>
  </si>
  <si>
    <t>4024089004892</t>
  </si>
  <si>
    <t>HE-00050770083</t>
  </si>
  <si>
    <t>50-77-AF Полка комбинированная с торцевыми головками, 1/2", 266 пр.</t>
  </si>
  <si>
    <t>4024089004922</t>
  </si>
  <si>
    <t>HE-00050850083</t>
  </si>
  <si>
    <t>50-85-M Диспенсер с торцевыми головками, 1/2", 102 пр.</t>
  </si>
  <si>
    <t>4024089005073</t>
  </si>
  <si>
    <t>HE-00050860083</t>
  </si>
  <si>
    <t>50-86-M Диспенсер с торцевыми головками, 1/2", 102 пр.</t>
  </si>
  <si>
    <t>4024089005080</t>
  </si>
  <si>
    <t>HE-00050870083</t>
  </si>
  <si>
    <t>50-87-AF Диспенсер с торцевыми головками, 1/2", 109 пр.</t>
  </si>
  <si>
    <t>4024089005097</t>
  </si>
  <si>
    <t>HE-00050950083</t>
  </si>
  <si>
    <t>50-95-M Диспенсер с торцевыми головками, 1/2", 278 пр.</t>
  </si>
  <si>
    <t>4024089005127</t>
  </si>
  <si>
    <t>HE-00050960083</t>
  </si>
  <si>
    <t>50-96-M Диспенсер с торцевыми головками, 1/2", 278 пр.</t>
  </si>
  <si>
    <t>4024089005134</t>
  </si>
  <si>
    <t>HE-00050970083</t>
  </si>
  <si>
    <t>50-97-AF Диспенсер с торцевыми головками, 1/2", 294 пр.</t>
  </si>
  <si>
    <t>4024089005141</t>
  </si>
  <si>
    <t>HE-00057001083</t>
  </si>
  <si>
    <t>57-0010 Набор головок торцевых TORX с трещоткой, 1/2", 20 пр., E 10 - 24, T 25 - 60</t>
  </si>
  <si>
    <t>4024089329667</t>
  </si>
  <si>
    <t>HE-00067500082</t>
  </si>
  <si>
    <t>67-50-M-CP EXPERT "Юбилейный выпуск 75 лет" Набор инструмента в чемодане, 77 пр.</t>
  </si>
  <si>
    <t>4024089377217</t>
  </si>
  <si>
    <t>HE-00067520082</t>
  </si>
  <si>
    <t>67-52-AF EXPERT "Юбилейный выпуск 75 лет" Набор инструмента в чемодане, 77 пр.</t>
  </si>
  <si>
    <t>4024089388046</t>
  </si>
  <si>
    <t>HE-00067800082</t>
  </si>
  <si>
    <t>67-80-M-CP EXPERT "Юбилейный выпуск 75 лет" Набор инструмента в чемодане, 77 пр.</t>
  </si>
  <si>
    <t>4024089377224</t>
  </si>
  <si>
    <t>HE-00070001083</t>
  </si>
  <si>
    <t>70-0010-M Набор головок торцевых 12-гранных с трещоткой, 1/2", 15 пр., 10 - 22 мм</t>
  </si>
  <si>
    <t>4024089100570</t>
  </si>
  <si>
    <t>HE-00070000083</t>
  </si>
  <si>
    <t>70-0-M Набор головок торцевых 12-гранных с трещоткой, 1/2", 15 пр., 10 - 22 мм</t>
  </si>
  <si>
    <t>4024089005394</t>
  </si>
  <si>
    <t>HE-00070500083</t>
  </si>
  <si>
    <t>70-50-M Набор головок торцевых 12-гранных с трещоткой, 1/2", 15 пр., 10 - 22 мм</t>
  </si>
  <si>
    <t>4024089005523</t>
  </si>
  <si>
    <t>HE-00070301083</t>
  </si>
  <si>
    <t>70-3010-M Набор головок торцевых 6-гранных с трещоткой, 1/2", 15 пр., 10 - 22 мм</t>
  </si>
  <si>
    <t>4024089100778</t>
  </si>
  <si>
    <t>HE-00070300083</t>
  </si>
  <si>
    <t>70-30-M Набор головок торцевых 6-гранных с трещоткой, 1/2", 15 пр., 10 - 22 мм</t>
  </si>
  <si>
    <t>4024089005509</t>
  </si>
  <si>
    <t>HE-00070800083</t>
  </si>
  <si>
    <t>70-80-M Набор головок торцевых 6-гранных с трещоткой, 1/2", 15 пр., 10 - 22 мм</t>
  </si>
  <si>
    <t>4024089005592</t>
  </si>
  <si>
    <t>HE-00070101083</t>
  </si>
  <si>
    <t>70-1010-AF Набор головок торцевых 12-гранных с трещоткой, 1/2", 15 пр., 3/8" - 15/16"</t>
  </si>
  <si>
    <t>4024089100594</t>
  </si>
  <si>
    <t>HE-00073030083</t>
  </si>
  <si>
    <t>73-03-M Набор головок торцевых 12-гранных с трещоткой, 1/2", 23 пр., 10 - 32 мм</t>
  </si>
  <si>
    <t>4024089005677</t>
  </si>
  <si>
    <t>HE-00073031083</t>
  </si>
  <si>
    <t>73-0310-M Набор головок торцевых 12-гранных с трещоткой, 1/2", 23 пр., 10 - 32 мм</t>
  </si>
  <si>
    <t>4024089329827</t>
  </si>
  <si>
    <t>HE-00073331083</t>
  </si>
  <si>
    <t>73-3310-M Набор головок торцевых 6-гранных с трещоткой, 1/2", 23 пр., 10 - 32 мм</t>
  </si>
  <si>
    <t>4024089329810</t>
  </si>
  <si>
    <t>HE-00075001083</t>
  </si>
  <si>
    <t>75-0010-M Набор головок торцевых 12-гранных с трещоткой, 1/2", 24 пр., 12 - 32 мм</t>
  </si>
  <si>
    <t>4024089100617</t>
  </si>
  <si>
    <t>HE-00075000083</t>
  </si>
  <si>
    <t>75-0-M Набор головок торцевых 12-гранных с трещоткой, 1/2", 24 пр., 12 - 32 мм</t>
  </si>
  <si>
    <t>4024089005691</t>
  </si>
  <si>
    <t>HE-00075500083</t>
  </si>
  <si>
    <t>75-50-M Набор головок торцевых 12-гранных с трещоткой, 1/2", 24 пр., 12 - 32 мм</t>
  </si>
  <si>
    <t>4024089005882</t>
  </si>
  <si>
    <t>HE-00075300083</t>
  </si>
  <si>
    <t>75-30-M Набор головок торцевых 6-гранных с трещоткой, 1/2", 24 пр., 12 - 32 мм</t>
  </si>
  <si>
    <t>4024089005851</t>
  </si>
  <si>
    <t>HE-00075800083</t>
  </si>
  <si>
    <t>75-80-M Набор головок торцевых 6-гранных с трещоткой, 1/2", 24 пр., 12 - 32 мм</t>
  </si>
  <si>
    <t>4024089005943</t>
  </si>
  <si>
    <t>HE-00075101083</t>
  </si>
  <si>
    <t>75-1010-AF Набор головок торцевых 12-гранных с трещоткой, 1/2", 24 пр., 3/8"-1 1/4"</t>
  </si>
  <si>
    <t>4024089100655</t>
  </si>
  <si>
    <t>HE-00075100083</t>
  </si>
  <si>
    <t>75-10-AF Набор головок торцевых 12-гранных с трещоткой, 1/2", 24 пр., 3/8"-1 1/4"</t>
  </si>
  <si>
    <t>4024089005745</t>
  </si>
  <si>
    <t>HE-00075600083</t>
  </si>
  <si>
    <t>75-60-AF Набор головок торцевых 12-гранных с трещоткой, 1/2", 24 пр., 3/8"-1 1/4"</t>
  </si>
  <si>
    <t>4024089005929</t>
  </si>
  <si>
    <t>HE-00075011083</t>
  </si>
  <si>
    <t>75-0110-M Набор головок торцевых 12-гранных с трещоткой, 1/2", 26 пр., 10 - 32 мм</t>
  </si>
  <si>
    <t>4024089100624</t>
  </si>
  <si>
    <t>HE-00075311083</t>
  </si>
  <si>
    <t>75-3110-M Набор головок торцевых 12-гранных с трещоткой, 1/2", 26 пр., 10 - 32 мм</t>
  </si>
  <si>
    <t>4024089100686</t>
  </si>
  <si>
    <t>HE-00075031083</t>
  </si>
  <si>
    <t>75-0310-M Набор головок торцевых 12-гранных с трещоткой, 1/2", 23 пр., 10 - 34 мм</t>
  </si>
  <si>
    <t>4024089100631</t>
  </si>
  <si>
    <t>HE-00077000083</t>
  </si>
  <si>
    <t>77-0-M Набор головок торцевых 12-гранных с трещоткой, 1/2", 36 пр., 12 - 32 мм</t>
  </si>
  <si>
    <t>4024089006025</t>
  </si>
  <si>
    <t>HE-00077300083</t>
  </si>
  <si>
    <t>77-30-M Набор головок торцевых 6-гранных с трещоткой, 1/2", 36 пр., 12 - 32 мм</t>
  </si>
  <si>
    <t>4024089006056</t>
  </si>
  <si>
    <t>HE-00078001083</t>
  </si>
  <si>
    <t>78-0010-M Набор головок торцевых 12-гранных с трещоткой, 1/2", 18 пр., 10 - 32 мм</t>
  </si>
  <si>
    <t>4024089100693</t>
  </si>
  <si>
    <t>HE-00078000083</t>
  </si>
  <si>
    <t>78-0-M Набор головок торцевых 12-гранных с трещоткой, 1/2", 18 пр., 10 - 32 мм</t>
  </si>
  <si>
    <t>4024089006087</t>
  </si>
  <si>
    <t>HE-00078301083</t>
  </si>
  <si>
    <t>78-3010-M Набор головок торцевых 6-гранных с трещоткой, 1/2", 18 пр., 10 - 32 мм</t>
  </si>
  <si>
    <t>4024089100709</t>
  </si>
  <si>
    <t>HE-00078300083</t>
  </si>
  <si>
    <t>78-30-M Набор головок торцевых 6-гранных с трещоткой, 1/2", 18 пр., 10 - 32 мм</t>
  </si>
  <si>
    <t>4024089006117</t>
  </si>
  <si>
    <t>HE-00079001083</t>
  </si>
  <si>
    <t>79-0010-M Набор головок торцевых 12-гранных с трещоткой, 1/2", 32 пр., 8 - 34 мм</t>
  </si>
  <si>
    <t>4024089100730</t>
  </si>
  <si>
    <t>HE-00079301083</t>
  </si>
  <si>
    <t>79-0010-M Набор головок торцевых 6-гранных с трещоткой, 1/2", 32 пр., 8 - 34 мм</t>
  </si>
  <si>
    <t>4024089095364</t>
  </si>
  <si>
    <t>HE-00079031083</t>
  </si>
  <si>
    <t>79-0310-M Набор головок торцевых 6-гранных с трещоткой, 1/2", 32 пр., TORX T 25 - 60</t>
  </si>
  <si>
    <t>4024089097351</t>
  </si>
  <si>
    <t>HE-00079331083</t>
  </si>
  <si>
    <t>79-3310-M Набор торцевых головок с трещоткой, 32 пр., 1/2", 8 - 34 мм, TORX T 25 - 60</t>
  </si>
  <si>
    <t>4024089095333</t>
  </si>
  <si>
    <t>HE-00084301083</t>
  </si>
  <si>
    <t>84-3010-M Набор головок торцевых 6-гранных с 2 трещотками, 1/4" - 1/2", 23 пр., 5.5 - 22 мм</t>
  </si>
  <si>
    <t>4024089366464</t>
  </si>
  <si>
    <t>HE-01186001083</t>
  </si>
  <si>
    <t>1186 VARICAT Трещотки с реверсом, торговый дисплей,  26 пр., комплектация: 10x 25-00-15 1/4", 9x 40-0010 3/8", 7x 50-00-10 1/2"</t>
  </si>
  <si>
    <t>4024089311464</t>
  </si>
  <si>
    <t>HE-01187541083</t>
  </si>
  <si>
    <t>1187 TALENTA Трещотки 1/2" 50-40-10, с реверсом, торговый дисплей,  12 пр., комплектация: 12x 50-40-10</t>
  </si>
  <si>
    <t>4024089325546</t>
  </si>
  <si>
    <t>Трещотки и аксессуары к ним, DR 3/4"</t>
  </si>
  <si>
    <t>HE-00100000680</t>
  </si>
  <si>
    <t>100-00-6 Рукоятка трещоточная, с реверсом, 3/4", 50 зубцов, 490 мм, хромированная</t>
  </si>
  <si>
    <t>4024089006582</t>
  </si>
  <si>
    <t>HE-00100011080</t>
  </si>
  <si>
    <t>100-01-1 Рукоятка трещоточная, со сквозным квадратом, 3/4", 36 зубцов, 490 мм, хромированная</t>
  </si>
  <si>
    <t>4024089006735</t>
  </si>
  <si>
    <t>HE-00100030180</t>
  </si>
  <si>
    <t>100-03-1 Вороток Т-образный, 3/4", 485 мм</t>
  </si>
  <si>
    <t>4024089006759</t>
  </si>
  <si>
    <t>HE-00100040080</t>
  </si>
  <si>
    <t>100-04 Удлинитель, 3/4", 200 мм</t>
  </si>
  <si>
    <t>4024089006971</t>
  </si>
  <si>
    <t>HE-00100050080</t>
  </si>
  <si>
    <t>100-05 Удлинитель, 3/4", 400 мм</t>
  </si>
  <si>
    <t>4024089006988</t>
  </si>
  <si>
    <t>HE-00100060080</t>
  </si>
  <si>
    <t>100-06 Кардан, 3/4", 110 мм</t>
  </si>
  <si>
    <t>4024089006995</t>
  </si>
  <si>
    <t>HE-00100140080</t>
  </si>
  <si>
    <t>100-14 Адаптер под квадрат, 1/2" M x 3/4" F, 60 мм</t>
  </si>
  <si>
    <t>4024089007015</t>
  </si>
  <si>
    <t>HE-00100150080</t>
  </si>
  <si>
    <t>100-15 Адаптер под квадрат, 1" M x 3/4" F, 60 мм</t>
  </si>
  <si>
    <t>4024089007022</t>
  </si>
  <si>
    <t>HE-00100160080</t>
  </si>
  <si>
    <t>100-16 Адаптер под квадрат, 3/4" M x M, 45 мм</t>
  </si>
  <si>
    <t>4024089007039</t>
  </si>
  <si>
    <t>100-6 Головки торцевые шестигранные, DR 3/4"</t>
  </si>
  <si>
    <t>HE-00100602280</t>
  </si>
  <si>
    <t>100-6 Головка торцевая 6-гранная, DR 3/4", 22 мм, хромированная, с запирающим шаром, длина 52 мм</t>
  </si>
  <si>
    <t>4024089007053</t>
  </si>
  <si>
    <t>HE-00100602480</t>
  </si>
  <si>
    <t>100-6 Головка торцевая 6-гранная, DR 3/4", 24 мм, хромированная, с запирающим шаром, длина 52 мм</t>
  </si>
  <si>
    <t>4024089007060</t>
  </si>
  <si>
    <t>HE-00100602780</t>
  </si>
  <si>
    <t>100-6 Головка торцевая 6-гранная, DR 3/4", 27 мм, хромированная, с запирающим шаром, длина 54 мм</t>
  </si>
  <si>
    <t>4024089007077</t>
  </si>
  <si>
    <t>HE-00100603080</t>
  </si>
  <si>
    <t>100-6 Головка торцевая 6-гранная, DR 3/4", 30 мм, хромированная, с запирающим шаром, длина 56 мм</t>
  </si>
  <si>
    <t>4024089007084</t>
  </si>
  <si>
    <t>HE-00100603280</t>
  </si>
  <si>
    <t>100-6 Головка торцевая 6-гранная, DR 3/4", 32 мм, хромированная, с запирающим шаром, длина 56 мм</t>
  </si>
  <si>
    <t>4024089007091</t>
  </si>
  <si>
    <t>HE-00100603680</t>
  </si>
  <si>
    <t>100-6 Головка торцевая 6-гранная, DR 3/4", 36 мм, хромированная, с запирающим шаром, длина 65 мм</t>
  </si>
  <si>
    <t>4024089007107</t>
  </si>
  <si>
    <t>HE-00100603880</t>
  </si>
  <si>
    <t>100-6 Головка торцевая 6-гранная, DR 3/4", 38 мм, хромированная, с запирающим шаром, длина 65 мм</t>
  </si>
  <si>
    <t>4024089007114</t>
  </si>
  <si>
    <t>HE-00100604180</t>
  </si>
  <si>
    <t>100-6 Головка торцевая 6-гранная, DR 3/4", 41 мм, хромированная, с запирающим шаром, длина 65 мм</t>
  </si>
  <si>
    <t>4024089007121</t>
  </si>
  <si>
    <t>HE-00100604680</t>
  </si>
  <si>
    <t>100-6 Головка торцевая 6-гранная, DR 3/4", 46 мм, хромированная, с запирающим шаром, длина 65 мм</t>
  </si>
  <si>
    <t>4024089007138</t>
  </si>
  <si>
    <t>HE-00100605080</t>
  </si>
  <si>
    <t>100-6 Головка торцевая 6-гранная, DR 3/4", 50 мм, хромированная, с запирающим шаром, длина 65 мм</t>
  </si>
  <si>
    <t>4024089007145</t>
  </si>
  <si>
    <t>HE-00100605580</t>
  </si>
  <si>
    <t>100-6 Головка торцевая 6-гранная, DR 3/4", 55 мм, хромированная, с запирающим шаром, длина 70 мм</t>
  </si>
  <si>
    <t>4024089007152</t>
  </si>
  <si>
    <t>100-12 Головки торцевые двенадцатигранные, DR 3/4"</t>
  </si>
  <si>
    <t>HE-00100002280</t>
  </si>
  <si>
    <t>100-12 Головка торцевая 12-гранная, DR 3/4", 22 мм, хромированная, с запирающим шаром, длина 52 мм</t>
  </si>
  <si>
    <t>4024089006599</t>
  </si>
  <si>
    <t>HE-00100002480</t>
  </si>
  <si>
    <t>100-12 Головка торцевая 12-гранная, DR 3/4", 24 мм, хромированная, с запирающим шаром, длина 52 мм</t>
  </si>
  <si>
    <t>4024089006605</t>
  </si>
  <si>
    <t>HE-00100002780</t>
  </si>
  <si>
    <t>100-12 Головка торцевая 12-гранная, DR 3/4", 27 мм, хромированная, с запирающим шаром, длина 54 мм</t>
  </si>
  <si>
    <t>4024089006612</t>
  </si>
  <si>
    <t>HE-00100002980</t>
  </si>
  <si>
    <t>100-12 Головка торцевая 12-гранная, DR 3/4", 29 мм, хромированная, с запирающим шаром, длина 56 мм</t>
  </si>
  <si>
    <t>4024089006629</t>
  </si>
  <si>
    <t>HE-00100003080</t>
  </si>
  <si>
    <t>100-12 Головка торцевая 12-гранная, DR 3/4", 30 мм, хромированная, с запирающим шаром, длина 56 мм</t>
  </si>
  <si>
    <t>4024089006636</t>
  </si>
  <si>
    <t>HE-00100003280</t>
  </si>
  <si>
    <t>100-12 Головка торцевая 12-гранная, DR 3/4", 32 мм, хромированная, с запирающим шаром, длина 56 мм</t>
  </si>
  <si>
    <t>4024089006643</t>
  </si>
  <si>
    <t>HE-00100003380</t>
  </si>
  <si>
    <t>100-12 Головка торцевая 12-гранная, DR 3/4", 33 мм, хромированная, с запирающим шаром, длина 56 мм</t>
  </si>
  <si>
    <t>4024089006650</t>
  </si>
  <si>
    <t>HE-00100003680</t>
  </si>
  <si>
    <t>100-12 Головка торцевая 12-гранная, DR 3/4", 36 мм, хромированная, с запирающим шаром, длина 65 мм</t>
  </si>
  <si>
    <t>4024089006667</t>
  </si>
  <si>
    <t>HE-00100003880</t>
  </si>
  <si>
    <t>100-12 Головка торцевая 12-гранная, DR 3/4", 38 мм, хромированная, с запирающим шаром, длина 65 мм</t>
  </si>
  <si>
    <t>4024089006674</t>
  </si>
  <si>
    <t>HE-00100004180</t>
  </si>
  <si>
    <t>100-12 Головка торцевая 12-гранная, DR 3/4", 41 мм, хромированная, с запирающим шаром, длина 65 мм</t>
  </si>
  <si>
    <t>4024089006681</t>
  </si>
  <si>
    <t>HE-00100004680</t>
  </si>
  <si>
    <t>100-12 Головка торцевая 12-гранная, DR 3/4", 46 мм, хромированная, с запирающим шаром, длина 65 мм</t>
  </si>
  <si>
    <t>4024089006698</t>
  </si>
  <si>
    <t>HE-00100005080</t>
  </si>
  <si>
    <t>100-12 Головка торцевая 12-гранная, DR 3/4", 50 мм, хромированная, с запирающим шаром, длина 65 мм</t>
  </si>
  <si>
    <t>4024089006704</t>
  </si>
  <si>
    <t>HE-00100005580</t>
  </si>
  <si>
    <t>100-12 Головка торцевая 12-гранная, DR 3/4", 55 мм, хромированная, с запирающим шаром, длина 70 мм</t>
  </si>
  <si>
    <t>4024089006711</t>
  </si>
  <si>
    <t>HE-00100006080</t>
  </si>
  <si>
    <t>100-12 Головка торцевая 12-гранная, DR 3/4", 60 мм, хромированная, с запирающим шаром, длина 70 мм</t>
  </si>
  <si>
    <t>4024089006728</t>
  </si>
  <si>
    <t>HE-00100033480</t>
  </si>
  <si>
    <t>100-12 AF Головка торцевая 12-гранная, DR 3/4", 7/8", хромированная, с запирающим шаром, длина 52 мм</t>
  </si>
  <si>
    <t>4024089006803</t>
  </si>
  <si>
    <t>HE-00100033580</t>
  </si>
  <si>
    <t>100-12 AF Головка торцевая 12-гранная, DR 3/4", 15/16", хромированная, с запирающим шаром, длина 52 мм</t>
  </si>
  <si>
    <t>4024089006810</t>
  </si>
  <si>
    <t>HE-00100033780</t>
  </si>
  <si>
    <t>100-12 AF Головка торцевая 12-гранная, DR 3/4", 1", хромированная, с запирающим шаром, длина 54 мм</t>
  </si>
  <si>
    <t>4024089006827</t>
  </si>
  <si>
    <t>HE-00100033880</t>
  </si>
  <si>
    <t>100-12 AF Головка торцевая 12-гранная, DR 3/4", 1 1/16", хромированная, с запирающим шаром, длина 54 мм</t>
  </si>
  <si>
    <t>4024089006834</t>
  </si>
  <si>
    <t>HE-00100033980</t>
  </si>
  <si>
    <t>100-12 AF Головка торцевая 12-гранная, DR 3/4", 1 1/8", хромированная, с запирающим шаром, длина 54 мм</t>
  </si>
  <si>
    <t>4024089006841</t>
  </si>
  <si>
    <t>HE-00100034080</t>
  </si>
  <si>
    <t>100-12 AF Головка торцевая 12-гранная, DR 3/4", 1 3/16", хромированная, с запирающим шаром, длина 56 мм</t>
  </si>
  <si>
    <t>4024089006858</t>
  </si>
  <si>
    <t>HE-00100034180</t>
  </si>
  <si>
    <t>100-12 AF Головка торцевая 12-гранная, DR 3/4", 1 1/4", хромированная, с запирающим шаром, длина 56 мм</t>
  </si>
  <si>
    <t>4024089006865</t>
  </si>
  <si>
    <t>HE-00100034280</t>
  </si>
  <si>
    <t>100-12 AF Головка торцевая 12-гранная, DR 3/4", 1 5/16", хромированная, с запирающим шаром, длина 56 мм</t>
  </si>
  <si>
    <t>4024089006872</t>
  </si>
  <si>
    <t>HE-00100034380</t>
  </si>
  <si>
    <t>100-12 AF Головка торцевая 12-гранная, DR 3/4", 1 3/8", хромированная, с запирающим шаром, длина 65 мм</t>
  </si>
  <si>
    <t>4024089006889</t>
  </si>
  <si>
    <t>HE-00100034480</t>
  </si>
  <si>
    <t>100-12 AF Головка торцевая 12-гранная, DR 3/4", 1 7/16", хромированная, с запирающим шаром, длина 65 мм</t>
  </si>
  <si>
    <t>4024089006896</t>
  </si>
  <si>
    <t>HE-00100034580</t>
  </si>
  <si>
    <t>100-12 AF Головка торцевая 12-гранная, DR 3/4", 1 1/2", хромированная, с запирающим шаром, длина 65 мм</t>
  </si>
  <si>
    <t>4024089006902</t>
  </si>
  <si>
    <t>HE-00100034780</t>
  </si>
  <si>
    <t>100-12 AF Головка торцевая 12-гранная, DR 3/4", 1 5/8", хромированная, с запирающим шаром, длина 65 мм</t>
  </si>
  <si>
    <t>4024089006919</t>
  </si>
  <si>
    <t>HE-00100034880</t>
  </si>
  <si>
    <t>100-12 AF Головка торцевая 12-гранная, DR 3/4", 1 11/16", хромированная, с запирающим шаром, длина 65 мм</t>
  </si>
  <si>
    <t>4024089006926</t>
  </si>
  <si>
    <t>HE-00100034980</t>
  </si>
  <si>
    <t>100-12 AF Головка торцевая 12-гранная, DR 3/4", 1 3/4", хромированная, с запирающим шаром, длина 65 мм</t>
  </si>
  <si>
    <t>4024089006933</t>
  </si>
  <si>
    <t>HE-00100035080</t>
  </si>
  <si>
    <t>100-12 AF Головка торцевая 12-гранная, DR 3/4", 1 13/16", хромированная, с запирающим шаром, длина 65 мм</t>
  </si>
  <si>
    <t>4024089006940</t>
  </si>
  <si>
    <t>HE-00100035180</t>
  </si>
  <si>
    <t>100-12 AF Головка торцевая 12-гранная, DR 3/4", 1 7/8", хромированная, с запирающим шаром, длина 65 мм</t>
  </si>
  <si>
    <t>4024089006957</t>
  </si>
  <si>
    <t>HE-00100035280</t>
  </si>
  <si>
    <t>100-12 AF Головка торцевая 12-гранная, DR 3/4", 2", хромированная, с запирающим шаром, длина 65 мм</t>
  </si>
  <si>
    <t>4024089006964</t>
  </si>
  <si>
    <t>100-31 Головки торцевые со вставкой-битой под внутренний шестигранник, DR 3/4"</t>
  </si>
  <si>
    <t>HE-00100311780</t>
  </si>
  <si>
    <t>100-31 Головка торцевая со вставкой-битой под внутренний шестигранник, DR 3/4", 17 мм, хромированная, полированная, длина 80 мм</t>
  </si>
  <si>
    <t>4024089392739</t>
  </si>
  <si>
    <t>Наборы головок торцевых, DR 3/4"</t>
  </si>
  <si>
    <t>HE-00101000080</t>
  </si>
  <si>
    <t>101-0-M Набор головок торцевых 12-гранных с трещоткой, 3/4", 14 пр., 22 - 50 мм</t>
  </si>
  <si>
    <t>4024089007237</t>
  </si>
  <si>
    <t>HE-00101500080</t>
  </si>
  <si>
    <t>101-50-M Набор головок торцевых 12-гранных с трещоткой, 3/4", 14 пр., 22 - 50 мм</t>
  </si>
  <si>
    <t>4024089007299</t>
  </si>
  <si>
    <t>HE-00101300080</t>
  </si>
  <si>
    <t>101-30-M Набор головок торцевых 6-гранных с трещоткой, 3/4", 14 пр., 22 - 50 мм</t>
  </si>
  <si>
    <t>4024089007282</t>
  </si>
  <si>
    <t>HE-00101800080</t>
  </si>
  <si>
    <t>101-80-M Набор головок торцевых 6-гранных с трещоткой, 3/4", 14 пр., 22 - 50 мм</t>
  </si>
  <si>
    <t>4024089007329</t>
  </si>
  <si>
    <t>HE-00101100080</t>
  </si>
  <si>
    <t>101-10-AF Набор головок торцевых 6-гранных с трещоткой, 3/4", 14 пр., 7/8" - 2"</t>
  </si>
  <si>
    <t>4024089007275</t>
  </si>
  <si>
    <t>HE-00101600080</t>
  </si>
  <si>
    <t>101-60-AF Набор головок торцевых 6-гранных с трещоткой, 3/4", 14 пр., 7/8" - 2"</t>
  </si>
  <si>
    <t>4024089007312</t>
  </si>
  <si>
    <t>Трещотки и аксессуары к ним, DR 1"</t>
  </si>
  <si>
    <t>HE-00105000680</t>
  </si>
  <si>
    <t>105-00-6 Рукоятка трещоточная, с реверсом, 1", 72 зубца, 640 мм, хромированная</t>
  </si>
  <si>
    <t>4024089007350</t>
  </si>
  <si>
    <t>HE-00105030080</t>
  </si>
  <si>
    <t>105-03 Вороток Т-образный, 1", 640 мм</t>
  </si>
  <si>
    <t>4024089007466</t>
  </si>
  <si>
    <t>HE-00105040080</t>
  </si>
  <si>
    <t>105-04 Удлинитель, 1", 205 мм</t>
  </si>
  <si>
    <t>4024089007602</t>
  </si>
  <si>
    <t>HE-00105050080</t>
  </si>
  <si>
    <t>105-05 Удлинитель, 1", 405 мм</t>
  </si>
  <si>
    <t>4024089007619</t>
  </si>
  <si>
    <t>HE-00105140080</t>
  </si>
  <si>
    <t>105-14 Адаптер под квадрат, 3/4" M x 1" F, 80 мм</t>
  </si>
  <si>
    <t>4024089007626</t>
  </si>
  <si>
    <t>105-12 Головки торцевые двенадцатигранные, DR 1"</t>
  </si>
  <si>
    <t>HE-00105003680</t>
  </si>
  <si>
    <t>105-12 Головка торцевая 12-гранная, DR 1", 36 мм, хромированная, с запирающим шаром, длина 64 мм</t>
  </si>
  <si>
    <t>4024089007367</t>
  </si>
  <si>
    <t>HE-00105004180</t>
  </si>
  <si>
    <t>105-12 Головка торцевая 12-гранная, DR 1", 41 мм, хромированная, с запирающим шаром, длина 70 мм</t>
  </si>
  <si>
    <t>4024089007374</t>
  </si>
  <si>
    <t>HE-00105004680</t>
  </si>
  <si>
    <t>105-12 Головка торцевая 12-гранная, DR 1", 46 мм, хромированная, с запирающим шаром, длина 75 мм</t>
  </si>
  <si>
    <t>4024089007381</t>
  </si>
  <si>
    <t>HE-00105005080</t>
  </si>
  <si>
    <t>105-12 Головка торцевая 12-гранная, DR 1", 50 мм, хромированная, с запирающим шаром, длина 77 мм</t>
  </si>
  <si>
    <t>4024089007398</t>
  </si>
  <si>
    <t>HE-00105005580</t>
  </si>
  <si>
    <t>105-12 Головка торцевая 12-гранная, DR 1", 55 мм, хромированная, с запирающим шаром, длина 82 мм</t>
  </si>
  <si>
    <t>4024089007404</t>
  </si>
  <si>
    <t>HE-00105006080</t>
  </si>
  <si>
    <t>105-12 Головка торцевая 12-гранная, DR 1", 60 мм, хромированная, с запирающим шаром, длина 86 мм</t>
  </si>
  <si>
    <t>4024089007411</t>
  </si>
  <si>
    <t>HE-00105006580</t>
  </si>
  <si>
    <t>105-12 Головка торцевая 12-гранная, DR 1", 65 мм, хромированная, с запирающим шаром, длина 87 мм</t>
  </si>
  <si>
    <t>4024089007428</t>
  </si>
  <si>
    <t>HE-00105007080</t>
  </si>
  <si>
    <t>105-12 Головка торцевая 12-гранная, DR 1", 70 мм, хромированная, с запирающим шаром, длина 95 мм</t>
  </si>
  <si>
    <t>4024089007435</t>
  </si>
  <si>
    <t>HE-00105007580</t>
  </si>
  <si>
    <t>105-12 Головка торцевая 12-гранная, DR 1", 75 мм, хромированная, с запирающим шаром, длина 100 мм</t>
  </si>
  <si>
    <t>4024089007442</t>
  </si>
  <si>
    <t>HE-00105008080</t>
  </si>
  <si>
    <t>105-12 Головка торцевая 12-гранная, DR 1", 80 мм, хромированная, с запирающим шаром, длина 103 мм</t>
  </si>
  <si>
    <t>4024089007459</t>
  </si>
  <si>
    <t>HE-00105034480</t>
  </si>
  <si>
    <t>105-12 AF Головка торцевая 12-гранная, DR 1", 1 7/16", хромированная, с запирающим шаром, длина 64 мм</t>
  </si>
  <si>
    <t>4024089007473</t>
  </si>
  <si>
    <t>HE-00105034580</t>
  </si>
  <si>
    <t>105-12 AF Головка торцевая 12-гранная, DR 1", 1 1/2", хромированная, с запирающим шаром, длина 68 мм</t>
  </si>
  <si>
    <t>4024089007480</t>
  </si>
  <si>
    <t>HE-00105034780</t>
  </si>
  <si>
    <t>105-12 AF Головка торцевая 12-гранная, DR 1", 1 5/8", хромированная, с запирающим шаром, длина 69 мм</t>
  </si>
  <si>
    <t>4024089007497</t>
  </si>
  <si>
    <t>HE-00105035080</t>
  </si>
  <si>
    <t>105-12 AF Головка торцевая 12-гранная, DR 1", 1 13/16", хромированная, с запирающим шаром, длина 73 мм</t>
  </si>
  <si>
    <t>4024089007503</t>
  </si>
  <si>
    <t>HE-00105035280</t>
  </si>
  <si>
    <t>105-12 AF Головка торцевая 12-гранная, DR 1", 2", хромированная, с запирающим шаром, длина 77 мм</t>
  </si>
  <si>
    <t>4024089007527</t>
  </si>
  <si>
    <t>HE-00105035580</t>
  </si>
  <si>
    <t>105-12 AF Головка торцевая 12-гранная, DR 1", 2 3/16", хромированная, с запирающим шаром, длина 82 мм</t>
  </si>
  <si>
    <t>4024089007534</t>
  </si>
  <si>
    <t>HE-00105035680</t>
  </si>
  <si>
    <t>105-12 AF Головка торцевая 12-гранная, DR 1", 2 1/4", хромированная, с запирающим шаром, длина 84 мм</t>
  </si>
  <si>
    <t>4024089007541</t>
  </si>
  <si>
    <t>HE-00105035880</t>
  </si>
  <si>
    <t>105-12 AF Головка торцевая 12-гранная, DR 1", 2 3/8", хромированная, с запирающим шаром, длина 86 мм</t>
  </si>
  <si>
    <t>4024089007558</t>
  </si>
  <si>
    <t>HE-00105036280</t>
  </si>
  <si>
    <t>105-12 AF Головка торцевая 12-гранная, DR 1", 2 5/8", хромированная, с запирающим шаром, длина 92 мм</t>
  </si>
  <si>
    <t>4024089007565</t>
  </si>
  <si>
    <t>HE-00105036380</t>
  </si>
  <si>
    <t>105-12 AF Головка торцевая 12-гранная, DR 1", 2 3/4", хромированная, с запирающим шаром, длина 95 мм</t>
  </si>
  <si>
    <t>4024089007572</t>
  </si>
  <si>
    <t>HE-00105036780</t>
  </si>
  <si>
    <t>105-12 AF Головка торцевая 12-гранная, DR 1", 3 1/8", хромированная, с запирающим шаром, длина 105 мм</t>
  </si>
  <si>
    <t>4024089007596</t>
  </si>
  <si>
    <t>Наборы головок торцевых, DR 1"</t>
  </si>
  <si>
    <t>HE-00106000080</t>
  </si>
  <si>
    <t>106-0-M Набор головок торцевых 12-гранных с трещоткой, 1", 14 пр., 36 - 80 мм</t>
  </si>
  <si>
    <t>4024089007633</t>
  </si>
  <si>
    <t>3301-1 Битодержатель магнитный</t>
  </si>
  <si>
    <t>HE-03301010080</t>
  </si>
  <si>
    <t>3301-1 Битодержатель магнитный, для бит с шестигранным 1/4" хвостовиком</t>
  </si>
  <si>
    <t>4024089366204</t>
  </si>
  <si>
    <t>3305 Винтоверт ударный (отвёртка ударная) 120 Нм</t>
  </si>
  <si>
    <t>HE-03305000050</t>
  </si>
  <si>
    <t>3305 Отвёртка ударная, 120 Нм, 1/2" DR, длина 140 мм</t>
  </si>
  <si>
    <t>4024089034806</t>
  </si>
  <si>
    <t>HE-03310000000</t>
  </si>
  <si>
    <t>3310 Набор отвёртки ударной с битами, 120 Нм, 13 пр., 1/2" DR, переходник для 5/16" бит, SL, HEX, PH, TX</t>
  </si>
  <si>
    <t>4024089034813</t>
  </si>
  <si>
    <t>6300 IMPACT Головки торцевые ударные шестигранные, DR 1/2"</t>
  </si>
  <si>
    <t>HE-06300000836</t>
  </si>
  <si>
    <t>6300 IMPACT Головка торцевая ударная 6-гранная, DR 1/2", 8 мм, Cr-Mo, фосфатированная, длина 38 мм</t>
  </si>
  <si>
    <t>4024089036602</t>
  </si>
  <si>
    <t>HE-06300001036</t>
  </si>
  <si>
    <t>6300 IMPACT Головка торцевая ударная 6-гранная, DR 1/2", 10 мм, Cr-Mo, фосфатированная, длина 38 мм</t>
  </si>
  <si>
    <t>4024089036619</t>
  </si>
  <si>
    <t>HE-06300001136</t>
  </si>
  <si>
    <t>6300 IMPACT Головка торцевая ударная 6-гранная, DR 1/2", 11 мм, Cr-Mo, фосфатированная, длина 38 мм</t>
  </si>
  <si>
    <t>4024089036626</t>
  </si>
  <si>
    <t>HE-06300001236</t>
  </si>
  <si>
    <t>6300 IMPACT Головка торцевая ударная 6-гранная, DR 1/2", 12 мм, Cr-Mo, фосфатированная, длина 38 мм</t>
  </si>
  <si>
    <t>4024089036633</t>
  </si>
  <si>
    <t>HE-06300001336</t>
  </si>
  <si>
    <t>6300 IMPACT Головка торцевая ударная 6-гранная, DR 1/2", 13 мм, Cr-Mo, фосфатированная, длина 38 мм</t>
  </si>
  <si>
    <t>4024089036640</t>
  </si>
  <si>
    <t>HE-06300001436</t>
  </si>
  <si>
    <t>6300 IMPACT Головка торцевая ударная 6-гранная, DR 1/2", 14 мм, Cr-Mo, фосфатированная, длина 38 мм</t>
  </si>
  <si>
    <t>4024089036657</t>
  </si>
  <si>
    <t>HE-06300001536</t>
  </si>
  <si>
    <t>6300 IMPACT Головка торцевая ударная 6-гранная, DR 1/2", 15 мм, Cr-Mo, фосфатированная, длина 38 мм</t>
  </si>
  <si>
    <t>4024089036664</t>
  </si>
  <si>
    <t>HE-06300001636</t>
  </si>
  <si>
    <t>6300 IMPACT Головка торцевая ударная 6-гранная, DR 1/2", 16 мм, Cr-Mo, фосфатированная, длина 38 мм</t>
  </si>
  <si>
    <t>4024089036671</t>
  </si>
  <si>
    <t>HE-06300001736</t>
  </si>
  <si>
    <t>6300 IMPACT Головка торцевая ударная 6-гранная, DR 1/2", 17 мм, Cr-Mo, фосфатированная, длина 38 мм</t>
  </si>
  <si>
    <t>4024089036688</t>
  </si>
  <si>
    <t>HE-06300001836</t>
  </si>
  <si>
    <t>6300 IMPACT Головка торцевая ударная 6-гранная, DR 1/2", 18 мм, Cr-Mo, фосфатированная, длина 38 мм</t>
  </si>
  <si>
    <t>4024089036695</t>
  </si>
  <si>
    <t>HE-06300001936</t>
  </si>
  <si>
    <t>6300 IMPACT Головка торцевая ударная 6-гранная, DR 1/2", 19 мм, Cr-Mo, фосфатированная, длина 38 мм</t>
  </si>
  <si>
    <t>4024089036701</t>
  </si>
  <si>
    <t>HE-06300002036</t>
  </si>
  <si>
    <t>6300 IMPACT Головка торцевая ударная 6-гранная, DR 1/2", 20 мм, Cr-Mo, фосфатированная, длина 38 мм</t>
  </si>
  <si>
    <t>4024089036718</t>
  </si>
  <si>
    <t>HE-06300002136</t>
  </si>
  <si>
    <t>6300 IMPACT Головка торцевая ударная 6-гранная, DR 1/2", 21 мм, Cr-Mo, фосфатированная, длина 38 мм</t>
  </si>
  <si>
    <t>4024089036725</t>
  </si>
  <si>
    <t>HE-06300002236</t>
  </si>
  <si>
    <t>6300 IMPACT Головка торцевая ударная 6-гранная, DR 1/2", 22 мм, Cr-Mo, фосфатированная, длина 38 мм</t>
  </si>
  <si>
    <t>4024089036732</t>
  </si>
  <si>
    <t>HE-06300002336</t>
  </si>
  <si>
    <t>6300 IMPACT Головка торцевая ударная 6-гранная, DR 1/2", 23 мм, Cr-Mo, фосфатированная, длина 38 мм</t>
  </si>
  <si>
    <t>4024089036749</t>
  </si>
  <si>
    <t>HE-06300002436</t>
  </si>
  <si>
    <t>6300 IMPACT Головка торцевая ударная 6-гранная, DR 1/2", 24 мм, Cr-Mo, фосфатированная, длина 45 мм</t>
  </si>
  <si>
    <t>4024089036756</t>
  </si>
  <si>
    <t>HE-06300002736</t>
  </si>
  <si>
    <t>6300 IMPACT Головка торцевая ударная 6-гранная, DR 1/2", 27 мм, Cr-Mo, фосфатированная, длина 50 мм</t>
  </si>
  <si>
    <t>4024089036787</t>
  </si>
  <si>
    <t>HE-06300003036</t>
  </si>
  <si>
    <t>6300 IMPACT Головка торцевая ударная 6-гранная, DR 1/2", 30 мм, Cr-Mo, фосфатированная, длина 50 мм</t>
  </si>
  <si>
    <t>4024089036794</t>
  </si>
  <si>
    <t>HE-06300003236</t>
  </si>
  <si>
    <t>6300 IMPACT Головка торцевая ударная 6-гранная, DR 1/2", 32 мм, Cr-Mo, фосфатированная, длина 50 мм</t>
  </si>
  <si>
    <t>4024089395969</t>
  </si>
  <si>
    <t>HE-06300003336</t>
  </si>
  <si>
    <t>6300 IMPACT Головка торцевая ударная 6-гранная, DR 1/2", 33 мм, Cr-Mo, фосфатированная, длина 50 мм</t>
  </si>
  <si>
    <t>4024089395976</t>
  </si>
  <si>
    <t>HE-06300003436</t>
  </si>
  <si>
    <t>6300 IMPACT Головка торцевая ударная 6-гранная, DR 1/2", 34 мм, Cr-Mo, фосфатированная, длина 50 мм</t>
  </si>
  <si>
    <t>4024089395983</t>
  </si>
  <si>
    <t>HE-06300032136</t>
  </si>
  <si>
    <t>6300 IMPACT AF Головка торцевая ударная 6-гранная, DR 1/2", 7/16", Cr-Mo, фосфатированная, длина 40 мм</t>
  </si>
  <si>
    <t>4024089395822</t>
  </si>
  <si>
    <t>HE-06300032336</t>
  </si>
  <si>
    <t>6300 IMPACT AF Головка торцевая ударная 6-гранная, DR 1/2", 1/2", Cr-Mo, фосфатированная, длина 40 мм</t>
  </si>
  <si>
    <t>4024089395839</t>
  </si>
  <si>
    <t>HE-06300032536</t>
  </si>
  <si>
    <t>6300 IMPACT AF Головка торцевая ударная 6-гранная, DR 1/2", 9/16", Cr-Mo, фосфатированная, длина 40 мм</t>
  </si>
  <si>
    <t>4024089395846</t>
  </si>
  <si>
    <t>HE-06300032736</t>
  </si>
  <si>
    <t>6300 IMPACT AF Головка торцевая ударная 6-гранная, DR 1/2", 5/8", Cr-Mo, фосфатированная, длина 40 мм</t>
  </si>
  <si>
    <t>4024089395853</t>
  </si>
  <si>
    <t>HE-06300032936</t>
  </si>
  <si>
    <t>6300 IMPACT AF Головка торцевая ударная 6-гранная, DR 1/2", 11/16", Cr-Mo, фосфатированная, длина 40 мм</t>
  </si>
  <si>
    <t>4024089395860</t>
  </si>
  <si>
    <t>HE-06300033136</t>
  </si>
  <si>
    <t>6300 IMPACT AF Головка торцевая ударная 6-гранная, DR 1/2", 3/4", Cr-Mo, фосфатированная, длина 40 мм</t>
  </si>
  <si>
    <t>4024089395877</t>
  </si>
  <si>
    <t>HE-06300033336</t>
  </si>
  <si>
    <t>6300 IMPACT AF Головка торцевая ударная 6-гранная, DR 1/2", 13/16", Cr-Mo, фосфатированная, длина 40 мм</t>
  </si>
  <si>
    <t>4024089395884</t>
  </si>
  <si>
    <t>HE-06300033436</t>
  </si>
  <si>
    <t>6300 IMPACT AF Головка торцевая ударная 6-гранная, DR 1/2", 7/8", Cr-Mo, фосфатированная, длина 40 мм</t>
  </si>
  <si>
    <t>4024089395891</t>
  </si>
  <si>
    <t>HE-06300033536</t>
  </si>
  <si>
    <t>4024089395907</t>
  </si>
  <si>
    <t>HE-06300033736</t>
  </si>
  <si>
    <t>6300 IMPACT AF Головка торцевая ударная 6-гранная, DR 1/2", 1", Cr-Mo, фосфатированная, длина 40 мм</t>
  </si>
  <si>
    <t>4024089395914</t>
  </si>
  <si>
    <t>HE-06300033836</t>
  </si>
  <si>
    <t>6300 IMPACT AF Головка торцевая ударная 6-гранная, DR 1/2", 1 1/16", Cr-Mo, фосфатированная, длина 45 мм</t>
  </si>
  <si>
    <t>4024089395921</t>
  </si>
  <si>
    <t>HE-06300033936</t>
  </si>
  <si>
    <t>6300 IMPACT AF Головка торцевая ударная 6-гранная, DR 1/2", 1 1/8", Cr-Mo, фосфатированная, длина 50 мм</t>
  </si>
  <si>
    <t>4024089395938</t>
  </si>
  <si>
    <t>HE-06300034236</t>
  </si>
  <si>
    <t>6300 IMPACT AF Головка торцевая ударная 6-гранная, DR 1/2", 1 1/4", Cr-Mo, фосфатированная, длина 50 мм</t>
  </si>
  <si>
    <t>4024089395945</t>
  </si>
  <si>
    <t>HE-06300034136</t>
  </si>
  <si>
    <t>6300 IMPACT AF Головка торцевая ударная 6-гранная, DR 1/2", 1 5/16", Cr-Mo, фосфатированная, длина 50 мм</t>
  </si>
  <si>
    <t>4024089395952</t>
  </si>
  <si>
    <t>6300-19 IMPACT Головки торцевые ударные шестигранные, глубокие, DR 1/2"</t>
  </si>
  <si>
    <t>HE-06300190836</t>
  </si>
  <si>
    <t>6300-19 IMPACT Головка торцевая ударная 6-гранная, глубокая, DR 1/2", 8 мм, Cr-Mo, фосфатированная, длина 78 мм</t>
  </si>
  <si>
    <t>4024089395990</t>
  </si>
  <si>
    <t>HE-06300191036</t>
  </si>
  <si>
    <t>6300-19 IMPACT Головка торцевая ударная 6-гранная, глубокая, DR 1/2", 10 мм, Cr-Mo, фосфатированная, длина 78 мм</t>
  </si>
  <si>
    <t>4024089036800</t>
  </si>
  <si>
    <t>HE-06300191336</t>
  </si>
  <si>
    <t>6300-19 IMPACT Головка торцевая ударная 6-гранная, глубокая, DR 1/2", 13 мм, Cr-Mo, фосфатированная, длина 78 мм</t>
  </si>
  <si>
    <t>4024089036817</t>
  </si>
  <si>
    <t>HE-06300191436</t>
  </si>
  <si>
    <t>6300-19 IMPACT Головка торцевая ударная 6-гранная, глубокая, DR 1/2", 14 мм, Cr-Mo, фосфатированная, длина 78 мм</t>
  </si>
  <si>
    <t>4024089036824</t>
  </si>
  <si>
    <t>HE-06300191636</t>
  </si>
  <si>
    <t>6300-19 IMPACT Головка торцевая ударная 6-гранная, глубокая, DR 1/2", 16 мм, Cr-Mo, фосфатированная, длина 78 мм</t>
  </si>
  <si>
    <t>4024089036831</t>
  </si>
  <si>
    <t>HE-06300191736</t>
  </si>
  <si>
    <t>6300-19 IMPACT Головка торцевая ударная 6-гранная, глубокая, DR 1/2", 17 мм, Cr-Mo, фосфатированная, длина 78 мм</t>
  </si>
  <si>
    <t>4024089036848</t>
  </si>
  <si>
    <t>HE-06300191836</t>
  </si>
  <si>
    <t>6300-19 IMPACT Головка торцевая ударная 6-гранная, глубокая, DR 1/2", 18 мм, Cr-Mo, фосфатированная, длина 78 мм</t>
  </si>
  <si>
    <t>4024089036855</t>
  </si>
  <si>
    <t>HE-06300191936</t>
  </si>
  <si>
    <t>6300-19 IMPACT Головка торцевая ударная 6-гранная, глубокая, DR 1/2", 19 мм, Cr-Mo, фосфатированная, длина 78 мм</t>
  </si>
  <si>
    <t>4024089036862</t>
  </si>
  <si>
    <t>HE-06300192136</t>
  </si>
  <si>
    <t>6300-19 IMPACT Головка торцевая ударная 6-гранная, глубокая, DR 1/2", 21 мм, Cr-Mo, фосфатированная, длина 78 мм</t>
  </si>
  <si>
    <t>4024089036879</t>
  </si>
  <si>
    <t>HE-06300192236</t>
  </si>
  <si>
    <t>6300-19 IMPACT Головка торцевая ударная 6-гранная, глубокая, DR 1/2", 22 мм, Cr-Mo, фосфатированная, длина 78 мм</t>
  </si>
  <si>
    <t>4024089036886</t>
  </si>
  <si>
    <t>HE-06300192336</t>
  </si>
  <si>
    <t>6300-19 IMPACT Головка торцевая ударная 6-гранная, глубокая, DR 1/2", 23 мм, Cr-Mo, фосфатированная, длина 78 мм</t>
  </si>
  <si>
    <t>4024089396003</t>
  </si>
  <si>
    <t>HE-06300192436</t>
  </si>
  <si>
    <t>6300-19 IMPACT Головка торцевая ударная 6-гранная, глубокая, DR 1/2", 24 мм, Cr-Mo, фосфатированная, длина 78 мм</t>
  </si>
  <si>
    <t>4024089036893</t>
  </si>
  <si>
    <t>HE-06300192736</t>
  </si>
  <si>
    <t>6300-19 IMPACT Головка торцевая ударная 6-гранная, глубокая, DR 1/2", 27 мм, Cr-Mo, фосфатированная, длина 78 мм</t>
  </si>
  <si>
    <t>4024089036909</t>
  </si>
  <si>
    <t>HE-06300193036</t>
  </si>
  <si>
    <t>6300-19 IMPACT Головка торцевая ударная 6-гранная, глубокая, DR 1/2", 30 мм, Cr-Mo, фосфатированная, длина 78 мм</t>
  </si>
  <si>
    <t>4024089396010</t>
  </si>
  <si>
    <t>HE-06300193236</t>
  </si>
  <si>
    <t>6300-19 IMPACT Головка торцевая ударная 6-гранная, глубокая, DR 1/2", 32 мм, Cr-Mo, фосфатированная, длина 78 мм</t>
  </si>
  <si>
    <t>4024089396027</t>
  </si>
  <si>
    <t>6300-18 IMPACT Головки торцевые ударные шестигранные, глубокие, DR 1/2", с пластиковой обоймой для защиты легкосплавных колёсных дисков</t>
  </si>
  <si>
    <t>HE-06300181736</t>
  </si>
  <si>
    <t>6300-18 IMPACT Головка торцевая ударная 6-гранная, глубокая, DR 1/2", 17 мм, с защитной втулкой, Cr-Mo, фосфатированная, длина 85 мм</t>
  </si>
  <si>
    <t>4024089396034</t>
  </si>
  <si>
    <t>HE-06300181936</t>
  </si>
  <si>
    <t>6300-18 IMPACT Головка торцевая ударная 6-гранная, глубокая, DR 1/2", 19 мм, с защитной втулкой, Cr-Mo, фосфатированная, длина 85 мм</t>
  </si>
  <si>
    <t>4024089396041</t>
  </si>
  <si>
    <t>HE-06300182136</t>
  </si>
  <si>
    <t>6300-18 IMPACT Головка торцевая ударная 6-гранная, глубокая, DR 1/2", 21 мм, с защитной втулкой, Cr-Mo, фосфатированная, длина 85 мм</t>
  </si>
  <si>
    <t>4024089396058</t>
  </si>
  <si>
    <t>HE-06300182236</t>
  </si>
  <si>
    <t>6300-18 IMPACT Головка торцевая ударная 6-гранная, глубокая, DR 1/2", 22 мм, с защитной втулкой, Cr-Mo, фосфатированная, длина 85 мм</t>
  </si>
  <si>
    <t>4024089396065</t>
  </si>
  <si>
    <t>6300-31 IMPACT Головки торцевые ударные со вставкой-битой под внутренний шестигранник, DR 1/2"</t>
  </si>
  <si>
    <t>HE-06300310236</t>
  </si>
  <si>
    <t>6300-31 IMPACT Головка торцевая ударная, со вставкой-битой под внутренний шестигранник, DR 1/2", 5 мм, Cr-Mo, длина 60 мм</t>
  </si>
  <si>
    <t>4024089396072</t>
  </si>
  <si>
    <t>HE-06300310336</t>
  </si>
  <si>
    <t>6300-31 IMPACT Головка торцевая ударная, со вставкой-битой под внутренний шестигранник, DR 1/2", 6 мм, Cr-Mo, длина 60 мм</t>
  </si>
  <si>
    <t>4024089396089</t>
  </si>
  <si>
    <t>HE-06300310436</t>
  </si>
  <si>
    <t>6300-31 IMPACT Головка торцевая ударная, со вставкой-битой под внутренний шестигранник, DR 1/2", 8 мм, Cr-Mo, длина 60 мм</t>
  </si>
  <si>
    <t>4024089396096</t>
  </si>
  <si>
    <t>HE-06300310536</t>
  </si>
  <si>
    <t>6300-31 IMPACT Головка торцевая ударная, со вставкой-битой под внутренний шестигранник, DR 1/2", 10 мм, Cr-Mo, длина 60 мм</t>
  </si>
  <si>
    <t>4024089396102</t>
  </si>
  <si>
    <t>HE-06300310636</t>
  </si>
  <si>
    <t>6300-31 IMPACT Головка торцевая ударная, со вставкой-битой под внутренний шестигранник, DR 1/2", 12 мм, Cr-Mo, длина 60 мм</t>
  </si>
  <si>
    <t>4024089396119</t>
  </si>
  <si>
    <t>HE-06300310736</t>
  </si>
  <si>
    <t>6300-31 IMPACT Головка торцевая ударная, со вставкой-битой под внутренний шестигранник, DR 1/2", 14 мм, Cr-Mo, длина 60 мм</t>
  </si>
  <si>
    <t>4024089396126</t>
  </si>
  <si>
    <t>HE-06300310836</t>
  </si>
  <si>
    <t>6300-31 IMPACT Головка торцевая ударная, со вставкой-битой под внутренний шестигранник, DR 1/2", 17 мм, Cr-Mo, длина 60 мм</t>
  </si>
  <si>
    <t>4024089396133</t>
  </si>
  <si>
    <t>HE-06300310936</t>
  </si>
  <si>
    <t>6300-31 IMPACT Головка торцевая ударная, со вставкой-битой под внутренний шестигранник, DR 1/2", 19 мм, Cr-Mo, длина 60 мм</t>
  </si>
  <si>
    <t>4024089396140</t>
  </si>
  <si>
    <t>6300-20 IMPACT Головки торцевые ударные TORX, DR 1/2"</t>
  </si>
  <si>
    <t>HE-06300201036</t>
  </si>
  <si>
    <t>6300-20 IMPACT Головка торцевая ударная TORX, DR 1/2", E 10, Cr-Mo, длина 38 мм</t>
  </si>
  <si>
    <t>4024089396157</t>
  </si>
  <si>
    <t>HE-06300201236</t>
  </si>
  <si>
    <t>6300-20 IMPACT Головка торцевая ударная TORX, DR 1/2", E 12, Cr-Mo, длина 38 мм</t>
  </si>
  <si>
    <t>4024089396171</t>
  </si>
  <si>
    <t>HE-06300201436</t>
  </si>
  <si>
    <t>6300-20 IMPACT Головка торцевая ударная TORX, DR 1/2", E 14, Cr-Mo, длина 38 мм</t>
  </si>
  <si>
    <t>4024089396195</t>
  </si>
  <si>
    <t>HE-06300201636</t>
  </si>
  <si>
    <t>6300-20 IMPACT Головка торцевая ударная TORX, DR 1/2", E 16, Cr-Mo, длина 38 мм</t>
  </si>
  <si>
    <t>4024089396201</t>
  </si>
  <si>
    <t>HE-06300201836</t>
  </si>
  <si>
    <t>6300-20 IMPACT Головка торцевая ударная TORX, DR 1/2", E 18, Cr-Mo, длина 38 мм</t>
  </si>
  <si>
    <t>4024089396218</t>
  </si>
  <si>
    <t>HE-06300202036</t>
  </si>
  <si>
    <t>6300-20 IMPACT Головка торцевая ударная TORX, DR 1/2", E 20, Cr-Mo, длина 38 мм</t>
  </si>
  <si>
    <t>4024089396225</t>
  </si>
  <si>
    <t>HE-06300202436</t>
  </si>
  <si>
    <t>6300-20 IMPACT Головка торцевая ударная TORX, DR 1/2", E 24, Cr-Mo, длина 45 мм</t>
  </si>
  <si>
    <t>4024089396232</t>
  </si>
  <si>
    <t>6300-36 IMPACT Головки торцевые ударные со вставкой-битой TORX, DR 1/2"</t>
  </si>
  <si>
    <t>HE-06300363036</t>
  </si>
  <si>
    <t>6300-36 IMPACT Головка торцевая ударная,  со вставкой-битой TORX, DR 1/2", T 30, Cr-Mo, длина 60 мм</t>
  </si>
  <si>
    <t>4024089396249</t>
  </si>
  <si>
    <t>HE-06300364036</t>
  </si>
  <si>
    <t>6300-36 IMPACT Головка торцевая ударная,  со вставкой-битой TORX, DR 1/2", T 40, Cr-Mo, длина 60 мм</t>
  </si>
  <si>
    <t>4024089396256</t>
  </si>
  <si>
    <t>HE-06300364536</t>
  </si>
  <si>
    <t>6300-36 IMPACT Головка торцевая ударная,  со вставкой-битой TORX, DR 1/2", T 45, Cr-Mo, длина 60 мм</t>
  </si>
  <si>
    <t>4024089396263</t>
  </si>
  <si>
    <t>HE-06300365036</t>
  </si>
  <si>
    <t>6300-36 IMPACT Головка торцевая ударная,  со вставкой-битой TORX, DR 1/2", T 50, Cr-Mo, длина 60 мм</t>
  </si>
  <si>
    <t>4024089396270</t>
  </si>
  <si>
    <t>HE-06300366036</t>
  </si>
  <si>
    <t>6300-36 IMPACT Головка торцевая ударная,  со вставкой-битой TORX, DR 1/2", T 60, Cr-Mo, длина 60 мм</t>
  </si>
  <si>
    <t>4024089396294</t>
  </si>
  <si>
    <t>HE-06300367036</t>
  </si>
  <si>
    <t>6300-36 IMPACT Головка торцевая ударная,  со вставкой-битой TORX, DR 1/2", T 70, Cr-Mo, длина 60 мм</t>
  </si>
  <si>
    <t>4024089396287</t>
  </si>
  <si>
    <t>IMPACT Наборы головок торцевых ударных, DR 1/2"</t>
  </si>
  <si>
    <t>HE-06300500036</t>
  </si>
  <si>
    <t>6300-50 IMPACT Набор головок торцевых ударных TORX, 1/2", 13 пр., E 10 - 24, T 30 - 70</t>
  </si>
  <si>
    <t>4024089405859</t>
  </si>
  <si>
    <t>HE-06300550036</t>
  </si>
  <si>
    <t>6300-55 IMPACT Набор головок торцевых ударных с вставкой битой под внутренний шестигранник, 1/2", 8 пр., 5 - 19 мм</t>
  </si>
  <si>
    <t>4024089405804</t>
  </si>
  <si>
    <t>HE-06300580036</t>
  </si>
  <si>
    <t>6300-58 IMPACT Набор головок торцевых ударных с вставкой битой TORX, 1/2", 6 пр., T 30 - 70</t>
  </si>
  <si>
    <t>4024089405835</t>
  </si>
  <si>
    <t>HE-06300901136</t>
  </si>
  <si>
    <t>6300-19 IMPACT Набор головок торцевых ударных шестигранных, глубоких, 1/2", 10 пр., 13 - 27 мм</t>
  </si>
  <si>
    <t>4024089366518</t>
  </si>
  <si>
    <t>6500 IMPACT Головки торцевые ударные шестигранные, DR 3/4"</t>
  </si>
  <si>
    <t>HE-06500001736</t>
  </si>
  <si>
    <t>6500 Головка торцевая ударная 6-гранная, DR 3/4", 17 мм, Cr-Mo, фосфатированная, длина 50 мм</t>
  </si>
  <si>
    <t>4024089037050</t>
  </si>
  <si>
    <t>HE-06500001836</t>
  </si>
  <si>
    <t>6500 Головка торцевая ударная 6-гранная, DR 3/4", 18 мм, Cr-Mo, фосфатированная, длина 51 мм</t>
  </si>
  <si>
    <t>4024089396300</t>
  </si>
  <si>
    <t>HE-06500001936</t>
  </si>
  <si>
    <t>6500 Головка торцевая ударная 6-гранная, DR 3/4", 19 мм, Cr-Mo, фосфатированная, длина 50 мм</t>
  </si>
  <si>
    <t>4024089037067</t>
  </si>
  <si>
    <t>HE-06500002236</t>
  </si>
  <si>
    <t>6500 Головка торцевая ударная 6-гранная, DR 3/4", 22 мм, Cr-Mo, фосфатированная, длина 50 мм</t>
  </si>
  <si>
    <t>4024089037074</t>
  </si>
  <si>
    <t>HE-06500002436</t>
  </si>
  <si>
    <t>6500 Головка торцевая ударная 6-гранная, DR 3/4", 24 мм, Cr-Mo, фосфатированная, длина 50 мм</t>
  </si>
  <si>
    <t>4024089037081</t>
  </si>
  <si>
    <t>HE-06500002736</t>
  </si>
  <si>
    <t>6500 Головка торцевая ударная 6-гранная, DR 3/4", 27 мм, Cr-Mo, фосфатированная, длина 54 мм</t>
  </si>
  <si>
    <t>4024089037098</t>
  </si>
  <si>
    <t>HE-06500003036</t>
  </si>
  <si>
    <t>6500 Головка торцевая ударная 6-гранная, DR 3/4", 30 мм, Cr-Mo, фосфатированная, длина 54 мм</t>
  </si>
  <si>
    <t>4024089037104</t>
  </si>
  <si>
    <t>HE-06500003236</t>
  </si>
  <si>
    <t>6500 Головка торцевая ударная 6-гранная, DR 3/4", 32 мм, Cr-Mo, фосфатированная, длина 56 мм</t>
  </si>
  <si>
    <t>4024089037111</t>
  </si>
  <si>
    <t>HE-06500003336</t>
  </si>
  <si>
    <t>6500 Головка торцевая ударная 6-гранная, DR 3/4", 33 мм, Cr-Mo, фосфатированная, длина 56 мм</t>
  </si>
  <si>
    <t>4024089037128</t>
  </si>
  <si>
    <t>HE-06500003436</t>
  </si>
  <si>
    <t>6500 Головка торцевая ударная 6-гранная, DR 3/4", 34 мм, Cr-Mo, фосфатированная, длина 57 мм</t>
  </si>
  <si>
    <t>4024089396317</t>
  </si>
  <si>
    <t>HE-06500003636</t>
  </si>
  <si>
    <t>6500 Головка торцевая ударная 6-гранная, DR 3/4", 36 мм, Cr-Mo, фосфатированная, длина 56 мм</t>
  </si>
  <si>
    <t>4024089037135</t>
  </si>
  <si>
    <t>HE-06500003836</t>
  </si>
  <si>
    <t>6500 Головка торцевая ударная 6-гранная, DR 3/4", 38 мм, Cr-Mo, фосфатированная, длина 58 мм</t>
  </si>
  <si>
    <t>4024089037142</t>
  </si>
  <si>
    <t>HE-06500004136</t>
  </si>
  <si>
    <t>6500 Головка торцевая ударная 6-гранная, DR 3/4", 41 мм, Cr-Mo, фосфатированная, длина 58 мм</t>
  </si>
  <si>
    <t>4024089037159</t>
  </si>
  <si>
    <t>HE-06500004636</t>
  </si>
  <si>
    <t>6500 Головка торцевая ударная 6-гранная, DR 3/4", 46 мм, Cr-Mo, фосфатированная, длина 63 мм</t>
  </si>
  <si>
    <t>4024089037166</t>
  </si>
  <si>
    <t>HE-06500033436</t>
  </si>
  <si>
    <t>6500 AF Головка торцевая ударная 6-гранная, DR 3/4", 7/8", Cr-Mo, фосфатированная, длина 51 мм</t>
  </si>
  <si>
    <t>4024089396324</t>
  </si>
  <si>
    <t>HE-06500033536</t>
  </si>
  <si>
    <t>6500 AF Головка торцевая ударная 6-гранная, DR 3/4", 15/16", Cr-Mo, фосфатированная, длина 51 мм</t>
  </si>
  <si>
    <t>4024089396331</t>
  </si>
  <si>
    <t>HE-06500033736</t>
  </si>
  <si>
    <t>6500 AF Головка торцевая ударная 6-гранная, DR 3/4", 1", Cr-Mo, фосфатированная, длина 53 мм</t>
  </si>
  <si>
    <t>4024089396348</t>
  </si>
  <si>
    <t>HE-06500033836</t>
  </si>
  <si>
    <t>6500 AF Головка торцевая ударная 6-гранная, DR 3/4", 1 1/16", Cr-Mo, фосфатированная, длина 53 мм</t>
  </si>
  <si>
    <t>4024089396355</t>
  </si>
  <si>
    <t>HE-06500033936</t>
  </si>
  <si>
    <t>6500 AF Головка торцевая ударная 6-гранная, DR 3/4", 1 1/8", Cr-Mo, фосфатированная, длина 53 мм</t>
  </si>
  <si>
    <t>4024089396362</t>
  </si>
  <si>
    <t>HE-06500034136</t>
  </si>
  <si>
    <t>6500 AF Головка торцевая ударная 6-гранная, DR 3/4", 1 1/4", Cr-Mo, фосфатированная, длина 57 мм</t>
  </si>
  <si>
    <t>4024089396379</t>
  </si>
  <si>
    <t>HE-06500034236</t>
  </si>
  <si>
    <t>6500 AF Головка торцевая ударная 6-гранная, DR 3/4", 1 5/16", Cr-Mo, фосфатированная, длина 57 мм</t>
  </si>
  <si>
    <t>4024089396386</t>
  </si>
  <si>
    <t>HE-06500034336</t>
  </si>
  <si>
    <t>6500 AF Головка торцевая ударная 6-гранная, DR 3/4", 1 3/8", Cr-Mo, фосфатированная, длина 57 мм</t>
  </si>
  <si>
    <t>4024089396393</t>
  </si>
  <si>
    <t>HE-06500034436</t>
  </si>
  <si>
    <t>6500 AF Головка торцевая ударная 6-гранная, DR 3/4", 1 7/16", Cr-Mo, фосфатированная, длина 57 мм</t>
  </si>
  <si>
    <t>4024089396409</t>
  </si>
  <si>
    <t>HE-06500034536</t>
  </si>
  <si>
    <t>6500 AF Головка торцевая ударная 6-гранная, DR 3/4", 1 1/2", Cr-Mo, фосфатированная, длина 57 мм</t>
  </si>
  <si>
    <t>4024089396416</t>
  </si>
  <si>
    <t>HE-06500034736</t>
  </si>
  <si>
    <t>6500 AF Головка торцевая ударная 6-гранная, DR 3/4", 1 5/8", Cr-Mo, фосфатированная, длина 58 мм</t>
  </si>
  <si>
    <t>4024089396423</t>
  </si>
  <si>
    <t>HE-06500034836</t>
  </si>
  <si>
    <t>6500 AF Головка торцевая ударная 6-гранная, DR 3/4", 1 11/16", Cr-Mo, фосфатированная, длина 62 мм</t>
  </si>
  <si>
    <t>4024089396430</t>
  </si>
  <si>
    <t>HE-06500034936</t>
  </si>
  <si>
    <t>6500 AF Головка торцевая ударная 6-гранная, DR 3/4", 1 3/4", Cr-Mo, фосфатированная, длина 62 мм</t>
  </si>
  <si>
    <t>4024089396447</t>
  </si>
  <si>
    <t>HE-06500035236</t>
  </si>
  <si>
    <t>6500 AF Головка торцевая ударная 6-гранная, DR 3/4", 1 7/8", Cr-Mo, фосфатированная, длина 62 мм</t>
  </si>
  <si>
    <t>4024089396454</t>
  </si>
  <si>
    <t>HE-06500035136</t>
  </si>
  <si>
    <t>6500 AF Головка торцевая ударная 6-гранная, DR 3/4", 2", Cr-Mo, фосфатированная, длина 62 мм</t>
  </si>
  <si>
    <t>4024089396461</t>
  </si>
  <si>
    <t>6500-19 IMPACT Головки торцевые ударные шестигранные, глубокие, DR 3/4"</t>
  </si>
  <si>
    <t>HE-06500191736</t>
  </si>
  <si>
    <t>6500-19 IMPACT Головка торцевая ударная 6-гранная, глубокая, DR 3/4", 17 мм, Cr-Mo, фосфатированная, длина 90 мм</t>
  </si>
  <si>
    <t>4024089396591</t>
  </si>
  <si>
    <t>HE-06500191936</t>
  </si>
  <si>
    <t>6500-19 IMPACT Головка торцевая ударная 6-гранная, глубокая, DR 3/4", 19 мм, Cr-Mo, фосфатированная, длина 95 мм</t>
  </si>
  <si>
    <t>4024089037173</t>
  </si>
  <si>
    <t>HE-06500192136</t>
  </si>
  <si>
    <t>6500-19 IMPACT Головка торцевая ударная 6-гранная, глубокая, DR 3/4", 21 мм, Cr-Mo, фосфатированная, длина 90 мм</t>
  </si>
  <si>
    <t>4024089396607</t>
  </si>
  <si>
    <t>HE-06500192236</t>
  </si>
  <si>
    <t>6500-19 IMPACT Головка торцевая ударная 6-гранная, глубокая, DR 3/4", 22 мм, Cr-Mo, фосфатированная, длина 95 мм</t>
  </si>
  <si>
    <t>4024089037180</t>
  </si>
  <si>
    <t>HE-06500192436</t>
  </si>
  <si>
    <t>6500-19 IMPACT Головка торцевая ударная 6-гранная, глубокая, DR 3/4", 24 мм, Cr-Mo, фосфатированная, длина 95 мм</t>
  </si>
  <si>
    <t>4024089037197</t>
  </si>
  <si>
    <t>HE-06500192736</t>
  </si>
  <si>
    <t>6500-19 IMPACT Головка торцевая ударная 6-гранная, глубокая, DR 3/4", 27 мм, Cr-Mo, фосфатированная, длина 95 мм</t>
  </si>
  <si>
    <t>4024089037203</t>
  </si>
  <si>
    <t>HE-06500193036</t>
  </si>
  <si>
    <t>6500-19 IMPACT Головка торцевая ударная 6-гранная, глубокая, DR 3/4", 30 мм, Cr-Mo, фосфатированная, длина 95 мм</t>
  </si>
  <si>
    <t>4024089037210</t>
  </si>
  <si>
    <t>HE-06500193236</t>
  </si>
  <si>
    <t>6500-19 IMPACT Головка торцевая ударная 6-гранная, глубокая, DR 3/4", 32 мм, Cr-Mo, фосфатированная, длина 95 мм</t>
  </si>
  <si>
    <t>4024089037227</t>
  </si>
  <si>
    <t>HE-06500193336</t>
  </si>
  <si>
    <t>6500-19 IMPACT Головка торцевая ударная 6-гранная, глубокая, DR 3/4", 33 мм, Cr-Mo, фосфатированная, длина 95 мм</t>
  </si>
  <si>
    <t>4024089037234</t>
  </si>
  <si>
    <t>HE-06500193436</t>
  </si>
  <si>
    <t>6500-19 IMPACT Головка торцевая ударная 6-гранная, глубокая, DR 3/4", 34 мм, Cr-Mo, фосфатированная, длина 95 мм</t>
  </si>
  <si>
    <t>4024089037241</t>
  </si>
  <si>
    <t>HE-06500193636</t>
  </si>
  <si>
    <t>6500-19 IMPACT Головка торцевая ударная 6-гранная, глубокая, DR 3/4", 36 мм, Cr-Mo, фосфатированная, длина 95 мм</t>
  </si>
  <si>
    <t>4024089037258</t>
  </si>
  <si>
    <t>HE-06500193836</t>
  </si>
  <si>
    <t>6500-19 IMPACT Головка торцевая ударная 6-гранная, глубокая, DR 3/4", 38 мм, Cr-Mo, фосфатированная, длина 90 мм</t>
  </si>
  <si>
    <t>4024089396614</t>
  </si>
  <si>
    <t>HE-06500194136</t>
  </si>
  <si>
    <t>6500-19 IMPACT Головка торцевая ударная 6-гранная, глубокая, DR 3/4", 41 мм, Cr-Mo, фосфатированная, длина 95 мм</t>
  </si>
  <si>
    <t>4024089037265</t>
  </si>
  <si>
    <t>HE-06500194636</t>
  </si>
  <si>
    <t>6500-19 IMPACT Головка торцевая ударная 6-гранная, глубокая, DR 3/4", 46 мм, Cr-Mo, фосфатированная, длина 90 мм</t>
  </si>
  <si>
    <t>4024089037272</t>
  </si>
  <si>
    <t>6500-31 IMPACT Головки торцевые ударные со вставкой-битой под внутренний шестигранник, DR 3/4"</t>
  </si>
  <si>
    <t>HE-06500310736</t>
  </si>
  <si>
    <t>6500-31 IMPACT Головка торцевая ударная,  со вставкой-битой под внутренний шестигранник, DR 3/4", 14 мм, Cr-Mo, длина 90 мм</t>
  </si>
  <si>
    <t>4024089396621</t>
  </si>
  <si>
    <t>HE-06500310836</t>
  </si>
  <si>
    <t>6500-31 IMPACT Головка торцевая ударная,  со вставкой-битой под внутренний шестигранник, DR 3/4", 17 мм, Cr-Mo, длина 90 мм</t>
  </si>
  <si>
    <t>4024089396638</t>
  </si>
  <si>
    <t>HE-06500310936</t>
  </si>
  <si>
    <t>6500-31 IMPACT Головка торцевая ударная,  со вставкой-битой под внутренний шестигранник, DR 3/4", 19 мм, Cr-Mo, длина 90 мм</t>
  </si>
  <si>
    <t>4024089396645</t>
  </si>
  <si>
    <t>HE-06500312036</t>
  </si>
  <si>
    <t>6500-31 IMPACT Головка торцевая ударная,  со вставкой-битой под внутренний шестигранник, DR 3/4", 22 мм, Cr-Mo, длина 90 мм</t>
  </si>
  <si>
    <t>4024089396652</t>
  </si>
  <si>
    <t>HE-06500312136</t>
  </si>
  <si>
    <t>6500-31 IMPACT Головка торцевая ударная,  со вставкой-битой под внутренний шестигранник, DR 3/4", 24 мм, Cr-Mo, длина 90 мм</t>
  </si>
  <si>
    <t>4024089396669</t>
  </si>
  <si>
    <t>HE-06500312236</t>
  </si>
  <si>
    <t>6500-31 IMPACT Головка торцевая ударная,  со вставкой-битой под внутренний шестигранник, DR 3/4", 27 мм, Cr-Mo, длина 90 мм</t>
  </si>
  <si>
    <t>4024089396676</t>
  </si>
  <si>
    <t>6600 IMPACT Головки торцевые ударные шестигранные, DR 1"</t>
  </si>
  <si>
    <t>HE-06600001936</t>
  </si>
  <si>
    <t>6600 IMPACT Головка торцевая ударная 6-гранная, DR 1", 19 мм, Cr-Mo, фосфатированная, длина 58 мм</t>
  </si>
  <si>
    <t>4024089037517</t>
  </si>
  <si>
    <t>HE-06600002436</t>
  </si>
  <si>
    <t>6600 IMPACT Головка торцевая ударная 6-гранная, DR 1", 24 мм, Cr-Mo, фосфатированная, длина 58 мм</t>
  </si>
  <si>
    <t>4024089037531</t>
  </si>
  <si>
    <t>HE-06600002736</t>
  </si>
  <si>
    <t>6600 IMPACT Головка торцевая ударная 6-гранная, DR 1", 27 мм, Cr-Mo, фосфатированная, длина 58 мм</t>
  </si>
  <si>
    <t>4024089037548</t>
  </si>
  <si>
    <t>HE-06600003036</t>
  </si>
  <si>
    <t>6600 IMPACT Головка торцевая ударная 6-гранная, DR 1", 30 мм, Cr-Mo, фосфатированная, длина 60 мм</t>
  </si>
  <si>
    <t>4024089037562</t>
  </si>
  <si>
    <t>HE-06600003236</t>
  </si>
  <si>
    <t>6600 IMPACT Головка торцевая ударная 6-гранная, DR 1", 32 мм, Cr-Mo, фосфатированная, длина 60 мм</t>
  </si>
  <si>
    <t>4024089037579</t>
  </si>
  <si>
    <t>HE-06600003336</t>
  </si>
  <si>
    <t>6600 IMPACT Головка торцевая ударная 6-гранная, DR 1", 33 мм, Cr-Mo, фосфатированная, длина 60 мм</t>
  </si>
  <si>
    <t>4024089037586</t>
  </si>
  <si>
    <t>HE-06600003436</t>
  </si>
  <si>
    <t>6600 IMPACT Головка торцевая ударная 6-гранная, DR 1", 34 мм, Cr-Mo, фосфатированная, длина 64 мм</t>
  </si>
  <si>
    <t>4024089396683</t>
  </si>
  <si>
    <t>HE-06600003636</t>
  </si>
  <si>
    <t>6600 IMPACT Головка торцевая ударная 6-гранная, DR 1", 36 мм, Cr-Mo, фосфатированная, длина 65 мм</t>
  </si>
  <si>
    <t>4024089037593</t>
  </si>
  <si>
    <t>HE-06600003836</t>
  </si>
  <si>
    <t>6600 IMPACT Головка торцевая ударная 6-гранная, DR 1", 38 мм, Cr-Mo, фосфатированная, длина 65 мм</t>
  </si>
  <si>
    <t>4024089037609</t>
  </si>
  <si>
    <t>HE-06600004136</t>
  </si>
  <si>
    <t>6600 IMPACT Головка торцевая ударная 6-гранная, DR 1", 41 мм, Cr-Mo, фосфатированная, длина 67 мм</t>
  </si>
  <si>
    <t>4024089037623</t>
  </si>
  <si>
    <t>HE-06600004236</t>
  </si>
  <si>
    <t>6600 IMPACT Головка торцевая ударная 6-гранная, DR 1", 42 мм, Cr-Mo, фосфатированная, длина 68 мм</t>
  </si>
  <si>
    <t>4024089396690</t>
  </si>
  <si>
    <t>HE-06600004636</t>
  </si>
  <si>
    <t>6600 IMPACT Головка торцевая ударная 6-гранная, DR 1", 46 мм, Cr-Mo, фосфатированная, длина 74 мм</t>
  </si>
  <si>
    <t>4024089037630</t>
  </si>
  <si>
    <t>HE-06600005036</t>
  </si>
  <si>
    <t>6600 IMPACT Головка торцевая ударная 6-гранная, DR 1", 50 мм, Cr-Mo, фосфатированная, длина 80 мм</t>
  </si>
  <si>
    <t>4024089037647</t>
  </si>
  <si>
    <t>HE-06600005536</t>
  </si>
  <si>
    <t>6600 IMPACT Головка торцевая ударная 6-гранная, DR 1", 55 мм, Cr-Mo, фосфатированная, длина 84 мм</t>
  </si>
  <si>
    <t>4024089037654</t>
  </si>
  <si>
    <t>HE-06600006036</t>
  </si>
  <si>
    <t>6600 IMPACT Головка торцевая ударная 6-гранная, DR 1", 60 мм, Cr-Mo, фосфатированная, длина 87 мм</t>
  </si>
  <si>
    <t>4024089037661</t>
  </si>
  <si>
    <t>HE-06600006536</t>
  </si>
  <si>
    <t>6600 IMPACT Головка торцевая ударная 6-гранная, DR 1", 65 мм, Cr-Mo, фосфатированная, длина 90 мм</t>
  </si>
  <si>
    <t>4024089037678</t>
  </si>
  <si>
    <t>HE-06600007036</t>
  </si>
  <si>
    <t>6600 IMPACT Головка торцевая ударная 6-гранная, DR 1", 70 мм, Cr-Mo, фосфатированная, длина 96 мм</t>
  </si>
  <si>
    <t>4024089396706</t>
  </si>
  <si>
    <t>HE-06600007536</t>
  </si>
  <si>
    <t>6600 IMPACT Головка торцевая ударная 6-гранная, DR 1", 75 мм, Cr-Mo, фосфатированная, длина 102 мм</t>
  </si>
  <si>
    <t>4024089396713</t>
  </si>
  <si>
    <t>HE-06600008036</t>
  </si>
  <si>
    <t>6600 IMPACT Головка торцевая ударная 6-гранная, DR 1", 80 мм, Cr-Mo, фосфатированная, длина 102 мм</t>
  </si>
  <si>
    <t>4024089396720</t>
  </si>
  <si>
    <t>HE-06600033736</t>
  </si>
  <si>
    <t>6600 AF IMPACT Головка торцевая ударная 6-гранная, DR 1", 1", Cr-Mo, фосфатированная, длина 60 мм</t>
  </si>
  <si>
    <t>4024089396737</t>
  </si>
  <si>
    <t>HE-06600034136</t>
  </si>
  <si>
    <t>6600 AF IMPACT Головка торцевая ударная 6-гранная, DR 1", 1 1/4", Cr-Mo, фосфатированная, длина 64 мм</t>
  </si>
  <si>
    <t>4024089396744</t>
  </si>
  <si>
    <t>HE-06600034436</t>
  </si>
  <si>
    <t>6600 AF IMPACT Головка торцевая ударная 6-гранная, DR 1", 1 7/16", Cr-Mo, фосфатированная, длина 66 мм</t>
  </si>
  <si>
    <t>4024089396751</t>
  </si>
  <si>
    <t>HE-06600034536</t>
  </si>
  <si>
    <t>6600 AF IMPACT Головка торцевая ударная 6-гранная, DR 1", 1 1/2", Cr-Mo, фосфатированная, длина 66 мм</t>
  </si>
  <si>
    <t>4024089396768</t>
  </si>
  <si>
    <t>HE-06600034736</t>
  </si>
  <si>
    <t>6600 AF IMPACT Головка торцевая ударная 6-гранная, DR 1", 1 5/8", Cr-Mo, фосфатированная, длина 68 мм</t>
  </si>
  <si>
    <t>4024089396775</t>
  </si>
  <si>
    <t>HE-06600035036</t>
  </si>
  <si>
    <t>6600 AF IMPACT Головка торцевая ударная 6-гранная, DR 1", 1 13/16", Cr-Mo, фосфатированная, длина 72 мм</t>
  </si>
  <si>
    <t>4024089396782</t>
  </si>
  <si>
    <t>HE-06600035136</t>
  </si>
  <si>
    <t>6600 AF IMPACT Головка торцевая ударная 6-гранная, DR 1", 1 7/8", Cr-Mo, фосфатированная, длина 72 мм</t>
  </si>
  <si>
    <t>4024089396799</t>
  </si>
  <si>
    <t>HE-06600035636</t>
  </si>
  <si>
    <t>6600 AF IMPACT Головка торцевая ударная 6-гранная, DR 1", 2 1/4", Cr-Mo, фосфатированная, длина 84 мм</t>
  </si>
  <si>
    <t>4024089396805</t>
  </si>
  <si>
    <t>6600-19 IMPACT Головки торцевые ударные шестигранные, глубокие, DR 1"</t>
  </si>
  <si>
    <t>HE-06600192236</t>
  </si>
  <si>
    <t>6600-19 IMPACT Головка торцевая ударная 6-гранная, глубокая, DR 1", 22 мм, Cr-Mo, фосфатированная, длина 100 мм</t>
  </si>
  <si>
    <t>4024089037692</t>
  </si>
  <si>
    <t>HE-06600192436</t>
  </si>
  <si>
    <t>6600-19 IMPACT Головка торцевая ударная 6-гранная, глубокая, DR 1", 24 мм, Cr-Mo, фосфатированная, длина 100 мм</t>
  </si>
  <si>
    <t>4024089037708</t>
  </si>
  <si>
    <t>HE-06600192736</t>
  </si>
  <si>
    <t>6600-19 IMPACT Головка торцевая ударная 6-гранная, глубокая, DR 1", 27 мм, Cr-Mo, фосфатированная, длина 100 мм</t>
  </si>
  <si>
    <t>4024089037715</t>
  </si>
  <si>
    <t>HE-06600193036</t>
  </si>
  <si>
    <t>6600-19 IMPACT Головка торцевая ударная 6-гранная, глубокая, DR 1", 30 мм, Cr-Mo, фосфатированная, длина 100 мм</t>
  </si>
  <si>
    <t>4024089037722</t>
  </si>
  <si>
    <t>HE-06600193236</t>
  </si>
  <si>
    <t>6600-19 IMPACT Головка торцевая ударная 6-гранная, глубокая, DR 1", 32 мм, Cr-Mo, фосфатированная, длина 100 мм</t>
  </si>
  <si>
    <t>4024089037739</t>
  </si>
  <si>
    <t>HE-06600193336</t>
  </si>
  <si>
    <t>6600-19 IMPACT Головка торцевая ударная 6-гранная, глубокая, DR 1", 33 мм, Cr-Mo, фосфатированная, длина 100 мм</t>
  </si>
  <si>
    <t>4024089037746</t>
  </si>
  <si>
    <t>HE-06600193436</t>
  </si>
  <si>
    <t>6600-19 IMPACT Головка торцевая ударная 6-гранная, глубокая, DR 1", 34 мм, Cr-Mo, фосфатированная, длина 100 мм</t>
  </si>
  <si>
    <t>4024089396812</t>
  </si>
  <si>
    <t>HE-06600193636</t>
  </si>
  <si>
    <t>6600-19 IMPACT Головка торцевая ударная 6-гранная, глубокая, DR 1", 36 мм, Cr-Mo, фосфатированная, длина 100 мм</t>
  </si>
  <si>
    <t>4024089037753</t>
  </si>
  <si>
    <t>HE-06600193836</t>
  </si>
  <si>
    <t>6600-19 IMPACT Головка торцевая ударная 6-гранная, глубокая, DR 1", 38 мм, Cr-Mo, фосфатированная, длина 100 мм</t>
  </si>
  <si>
    <t>4024089037760</t>
  </si>
  <si>
    <t>HE-06600194136</t>
  </si>
  <si>
    <t>6600-19 IMPACT Головка торцевая ударная 6-гранная, глубокая, DR 1", 41 мм, Cr-Mo, фосфатированная, длина 100 мм</t>
  </si>
  <si>
    <t>4024089037784</t>
  </si>
  <si>
    <t>HE-06600194636</t>
  </si>
  <si>
    <t>6600-19 IMPACT Головка торцевая ударная 6-гранная, глубокая, DR 1", 46 мм, Cr-Mo, фосфатированная, длина 100 мм</t>
  </si>
  <si>
    <t>4024089037791</t>
  </si>
  <si>
    <t>HE-06600195036</t>
  </si>
  <si>
    <t>6600-19 IMPACT Головка торцевая ударная 6-гранная, глубокая, DR 1", 50 мм, Cr-Mo, фосфатированная, длина 100 мм</t>
  </si>
  <si>
    <t>4024089037807</t>
  </si>
  <si>
    <t>HE-06600195536</t>
  </si>
  <si>
    <t>6600-19 IMPACT Головка торцевая ударная 6-гранная, глубокая, DR 1", 55 мм, Cr-Mo, фосфатированная, длина 100 мм</t>
  </si>
  <si>
    <t>4024089037814</t>
  </si>
  <si>
    <t>6600-31 IMPACT Головки торцевые ударные со вставкой-битой под внутренний шестигранник, DR 1"</t>
  </si>
  <si>
    <t>HE-06600310936</t>
  </si>
  <si>
    <t>6600-31 IMPACT Головка торцевая ударная,  со вставкой-битой под внутренний шестигранник, DR 1", 19 мм, Cr-Mo, длина 100 мм</t>
  </si>
  <si>
    <t>4024089396829</t>
  </si>
  <si>
    <t>HE-06600312036</t>
  </si>
  <si>
    <t>6600-31 IMPACT Головка торцевая ударная,  со вставкой-битой под внутренний шестигранник, DR 1", 22 мм, Cr-Mo, длина 100 мм</t>
  </si>
  <si>
    <t>4024089396836</t>
  </si>
  <si>
    <t>HE-06600312136</t>
  </si>
  <si>
    <t>6600-31 IMPACT Головка торцевая ударная,  со вставкой-битой под внутренний шестигранник, DR 1", 24 мм, Cr-Mo, длина 100 мм</t>
  </si>
  <si>
    <t>4024089396843</t>
  </si>
  <si>
    <t>HE-06600312236</t>
  </si>
  <si>
    <t>6600-31 IMPACT Головка торцевая ударная,  со вставкой-битой под внутренний шестигранник, DR 1", 27 мм, Cr-Mo, длина 100 мм</t>
  </si>
  <si>
    <t>4024089396850</t>
  </si>
  <si>
    <t>HE-06600312336</t>
  </si>
  <si>
    <t>6600-31 IMPACT Головка торцевая ударная,  со вставкой-битой под внутренний шестигранник, DR 1", 30 мм, Cr-Mo, длина 100 мм</t>
  </si>
  <si>
    <t>4024089396867</t>
  </si>
  <si>
    <t>HE-06600312436</t>
  </si>
  <si>
    <t>6600-31 IMPACT Головка торцевая ударная,  со вставкой-битой под внутренний шестигранник, DR 1", 32 мм, Cr-Mo, длина 100 мм</t>
  </si>
  <si>
    <t>4024089396874</t>
  </si>
  <si>
    <t>IMPACT аксессуары к головкам торцевым ударным, DR 1/2", 3/4", 1"</t>
  </si>
  <si>
    <t>HE-06301001236</t>
  </si>
  <si>
    <t>6301-2 IMPACT Удлинитель ударный, 1/2", 125 мм</t>
  </si>
  <si>
    <t>4024089036930</t>
  </si>
  <si>
    <t>HE-06301001436</t>
  </si>
  <si>
    <t>6301-4 IMPACT Удлинитель ударный, 1/2", 250 мм</t>
  </si>
  <si>
    <t>4024089036954</t>
  </si>
  <si>
    <t>HE-06501001336</t>
  </si>
  <si>
    <t>6501-3 IMPACT Удлинитель ударный, 3/4", 175 мм</t>
  </si>
  <si>
    <t>4024089037296</t>
  </si>
  <si>
    <t>HE-06501001436</t>
  </si>
  <si>
    <t>6501-4 IMPACT Удлинитель ударный, 3/4", 250 мм</t>
  </si>
  <si>
    <t>4024089037302</t>
  </si>
  <si>
    <t>HE-06501001536</t>
  </si>
  <si>
    <t>6501-5 IMPACT Удлинитель ударный, 3/4", 330 мм</t>
  </si>
  <si>
    <t>4024089037319</t>
  </si>
  <si>
    <t>HE-06601001336</t>
  </si>
  <si>
    <t>6601-3 IMPACT Удлинитель ударный, 1", 175 мм</t>
  </si>
  <si>
    <t>4024089037883</t>
  </si>
  <si>
    <t>HE-06601001436</t>
  </si>
  <si>
    <t>6601-4 IMPACT Удлинитель ударный, 1", 250 мм</t>
  </si>
  <si>
    <t>4024089037890</t>
  </si>
  <si>
    <t>HE-06601001536</t>
  </si>
  <si>
    <t>6601-5 IMPACT Удлинитель ударный, 1", 330 мм</t>
  </si>
  <si>
    <t>4024089037906</t>
  </si>
  <si>
    <t>HE-06301001036</t>
  </si>
  <si>
    <t>6301-10 IMPACT Кардан ударный, 1/2", 60 мм</t>
  </si>
  <si>
    <t>4024089036916</t>
  </si>
  <si>
    <t>HE-06501001036</t>
  </si>
  <si>
    <t>6501-10 IMPACT Кардан ударный, 3/4", 105 мм</t>
  </si>
  <si>
    <t>4024089037289</t>
  </si>
  <si>
    <t>HE-06601001036</t>
  </si>
  <si>
    <t>6601-10 IMPACT Кардан ударный, 1", 133 мм</t>
  </si>
  <si>
    <t>4024089037869</t>
  </si>
  <si>
    <t>HE-06301002236</t>
  </si>
  <si>
    <t>6301-22 IMPACT Адаптер под квадрат, ударный, 3/4" M x 1/2" F, 48 мм</t>
  </si>
  <si>
    <t>4024089036978</t>
  </si>
  <si>
    <t>HE-06501002036</t>
  </si>
  <si>
    <t>6501-20 IMPACT Адаптер под квадрат, ударный, 1/2" M x 3/4" F, 56 мм</t>
  </si>
  <si>
    <t>4024089037326</t>
  </si>
  <si>
    <t>HE-06501002236</t>
  </si>
  <si>
    <t>6501-22 IMPACT Адаптер под квадрат, ударный, 1" M x 3/4" F, 63 мм</t>
  </si>
  <si>
    <t>4024089037340</t>
  </si>
  <si>
    <t>HE-06601002036</t>
  </si>
  <si>
    <t>6601-20 IMPACT Адаптер под квадрат, ударный, 3/4" M x 1" F, 75 мм</t>
  </si>
  <si>
    <t>4024089037920</t>
  </si>
  <si>
    <t>HE-06301104000</t>
  </si>
  <si>
    <t>6301-40-1 Кольцо стопорное резиновое, 1/2", 4 x 19, для ударных торцевых головок и принадлежностей</t>
  </si>
  <si>
    <t>4024089036992</t>
  </si>
  <si>
    <t>HE-06301204000</t>
  </si>
  <si>
    <t>6301-40-2 Кольцо стопорное резиновое, 1/2", 4 x 24, для ударных торцевых головок и принадлежностей</t>
  </si>
  <si>
    <t>4024089037012</t>
  </si>
  <si>
    <t>HE-06501004000</t>
  </si>
  <si>
    <t>6501-40 Кольцо стопорное резиновое, 3/4", 5 x 36, для ударных торцевых головок и принадлежностей</t>
  </si>
  <si>
    <t>4024089037357</t>
  </si>
  <si>
    <t>HE-06601004000</t>
  </si>
  <si>
    <t>6601-40 Кольцо стопорное резиновое, 1", 7 x 45, для ударных торцевых головок и принадлежностей</t>
  </si>
  <si>
    <t>4024089037944</t>
  </si>
  <si>
    <t>HE-06301104136</t>
  </si>
  <si>
    <t>6301-41-1 Штифт стопорный, 1/2", 3 x 20, для ударных торцевых головок и принадлежностей</t>
  </si>
  <si>
    <t>4024089037005</t>
  </si>
  <si>
    <t>HE-06301204136</t>
  </si>
  <si>
    <t>6301-41-2 Штифт стопорный, 1/2", 3 x 25, для ударных торцевых головок и принадлежностей</t>
  </si>
  <si>
    <t>4024089037029</t>
  </si>
  <si>
    <t>HE-06501004136</t>
  </si>
  <si>
    <t>6501-41 Штифт стопорный, 3/4", 4 x 35, для ударных торцевых головок и принадлежностей</t>
  </si>
  <si>
    <t>4024089037364</t>
  </si>
  <si>
    <t>HE-06601004136</t>
  </si>
  <si>
    <t>6601-41 Штифт стопорный, 1", 5 x 45, для ударных торцевых головок и принадлежностей</t>
  </si>
  <si>
    <t>4024089037951</t>
  </si>
  <si>
    <t xml:space="preserve">6700 IMPACT Набор бит ударных </t>
  </si>
  <si>
    <t>HE-06700904200</t>
  </si>
  <si>
    <t>6700 IMPACT Набор бит ударных для пневматического привода, 45 пр.</t>
  </si>
  <si>
    <t>4024089386998</t>
  </si>
  <si>
    <t>HE-06740001036</t>
  </si>
  <si>
    <t>6740-10 IMPACT битодержатель 3/8" x 10 мм, для 6700 набора бит ударных</t>
  </si>
  <si>
    <t>4024089387414</t>
  </si>
  <si>
    <t>HE-06750001036</t>
  </si>
  <si>
    <t>6750-10 IMPACT битодержатель 1/2" x 10 мм, для 6700 набора бит ударных</t>
  </si>
  <si>
    <t>4024089387421</t>
  </si>
  <si>
    <t>HE-06750001436</t>
  </si>
  <si>
    <t>6750-14 IMPACT битодержатель 1/2" x 14 мм, для 6700 набора бит ударных</t>
  </si>
  <si>
    <t>4024089387438</t>
  </si>
  <si>
    <t>HE-06710362005</t>
  </si>
  <si>
    <t>6710-36 IMPACT бита ударная TORX, TX 20, длина 30 мм, хвостовик 10 мм, для 6700 набора бит ударных</t>
  </si>
  <si>
    <t>4024089387612</t>
  </si>
  <si>
    <t>HE-06710362505</t>
  </si>
  <si>
    <t>6710-36 IMPACT бита ударная TORX, TX 25, длина 30 мм, хвостовик 10 мм, для 6700 набора бит ударных</t>
  </si>
  <si>
    <t>4024089387629</t>
  </si>
  <si>
    <t>HE-06710363005</t>
  </si>
  <si>
    <t>6710-36 IMPACT бита ударная TORX, TX 30, длина 30 мм, хвостовик 10 мм, для 6700 набора бит ударных</t>
  </si>
  <si>
    <t>4024089387636</t>
  </si>
  <si>
    <t>HE-06710364005</t>
  </si>
  <si>
    <t>6710-36 IMPACT бита ударная TORX, TX 40, длина 30 мм, хвостовик 10 мм, для 6700 набора бит ударных</t>
  </si>
  <si>
    <t>4024089387643</t>
  </si>
  <si>
    <t>HE-06710364505</t>
  </si>
  <si>
    <t>6710-36 IMPACT бита ударная TORX, TX 45, длина 30 мм, хвостовик 10 мм, для 6700 набора бит ударных</t>
  </si>
  <si>
    <t>4024089387650</t>
  </si>
  <si>
    <t>HE-06710330505</t>
  </si>
  <si>
    <t>6710-36 IMPACT бита ударная XZN, M 5, длина 30 мм, хвостовик 10 мм, для 6700 набора бит ударных</t>
  </si>
  <si>
    <t>4024089387667</t>
  </si>
  <si>
    <t>HE-06710330605</t>
  </si>
  <si>
    <t>6710-33 IMPACT бита ударная XZN, M 6, длина 30 мм, хвостовик 10 мм, для 6700 набора бит ударных</t>
  </si>
  <si>
    <t>4024089387674</t>
  </si>
  <si>
    <t>HE-06710330805</t>
  </si>
  <si>
    <t>6710-33 IMPACT бита ударная XZN, M 8, длина 30 мм, хвостовик 10 мм, для 6700 набора бит ударных</t>
  </si>
  <si>
    <t>4024089387681</t>
  </si>
  <si>
    <t>HE-06710331005</t>
  </si>
  <si>
    <t>6710-33 IMPACT бита ударная XZN, M 10, длина 30 мм, хвостовик 10 мм, для 6700 набора бит ударных</t>
  </si>
  <si>
    <t>4024089387698</t>
  </si>
  <si>
    <t>HE-06710340505</t>
  </si>
  <si>
    <t>6710-34 IMPACT бита ударная RIBE, RI 5, длина 30 мм, хвостовик 10 мм, для 6700 набора бит ударных</t>
  </si>
  <si>
    <t>4024089387704</t>
  </si>
  <si>
    <t>HE-06710340605</t>
  </si>
  <si>
    <t>6710-34 IMPACT бита ударная RIBE, RI 6, длина 30 мм, хвостовик 10 мм, для 6700 набора бит ударных</t>
  </si>
  <si>
    <t>4024089387711</t>
  </si>
  <si>
    <t>HE-06710340705</t>
  </si>
  <si>
    <t>6710-34 IMPACT бита ударная RIBE, RI 7, длина 30 мм, хвостовик 10 мм, для 6700 набора бит ударных</t>
  </si>
  <si>
    <t>4024089387728</t>
  </si>
  <si>
    <t>HE-06710340805</t>
  </si>
  <si>
    <t>6710-34 IMPACT бита ударная RIBE, RI 8, длина 30 мм, хвостовик 10 мм, для 6700 набора бит ударных</t>
  </si>
  <si>
    <t>4024089387735</t>
  </si>
  <si>
    <t>HE-06710341005</t>
  </si>
  <si>
    <t>6710-34 IMPACT бита ударная RIBE, RI 10, длина 30 мм, хвостовик 10 мм, для 6700 набора бит ударных</t>
  </si>
  <si>
    <t>4024089387742</t>
  </si>
  <si>
    <t>HE-06710341205</t>
  </si>
  <si>
    <t>6710-34 IMPACT бита ударная RIBE, RI 12, длина 30 мм, хвостовик 10 мм, для 6700 набора бит ударных</t>
  </si>
  <si>
    <t>4024089387759</t>
  </si>
  <si>
    <t>HE-06710300405</t>
  </si>
  <si>
    <t>6710-30 IMPACT бита ударная HW под внутренний шестигранник, 4 мм, длина 30 мм, хвостовик 10 мм, для 6700 набора бит ударных</t>
  </si>
  <si>
    <t>4024089387766</t>
  </si>
  <si>
    <t>HE-06710300505</t>
  </si>
  <si>
    <t>6710-30 IMPACT бита ударная HW под внутренний шестигранник, 5 мм, длина 30 мм, хвостовик 10 мм, для 6700 набора бит ударных</t>
  </si>
  <si>
    <t>4024089387773</t>
  </si>
  <si>
    <t>HE-06710300605</t>
  </si>
  <si>
    <t>6710-30 IMPACT бита ударная HW под внутренний шестигранник, 6 мм, длина 30 мм, хвостовик 10 мм, для 6700 набора бит ударных</t>
  </si>
  <si>
    <t>4024089387780</t>
  </si>
  <si>
    <t>HE-06710300705</t>
  </si>
  <si>
    <t>6710-30 IMPACT бита ударная HW под внутренний шестигранник, 7 мм, длина 30 мм, хвостовик 10 мм, для 6700 набора бит ударных</t>
  </si>
  <si>
    <t>4024089387797</t>
  </si>
  <si>
    <t>HE-06710300805</t>
  </si>
  <si>
    <t>6710-30 IMPACT бита ударная HW под внутренний шестигранник, 8 мм, длина 30 мм, хвостовик 10 мм, для 6700 набора бит ударных</t>
  </si>
  <si>
    <t>4024089387803</t>
  </si>
  <si>
    <t>HE-06710301005</t>
  </si>
  <si>
    <t>6710-30 IMPACT бита ударная HW под внутренний шестигранник, 10 мм, длина 30 мм, хвостовик 10 мм, для 6700 набора бит ударных</t>
  </si>
  <si>
    <t>4024089387810</t>
  </si>
  <si>
    <t>HE-06710301205</t>
  </si>
  <si>
    <t>6710-30 IMPACT бита ударная HW под внутренний шестигранник, 12 мм, длина 30 мм, хвостовик 10 мм, для 6700 набора бит ударных</t>
  </si>
  <si>
    <t>4024089387827</t>
  </si>
  <si>
    <t>HE-06715364005</t>
  </si>
  <si>
    <t>6715-36 IMPACT бита ударная TORX, TX 40, длина 75 мм, хвостовик 10 мм, для 6700 набора бит ударных</t>
  </si>
  <si>
    <t>4024089387445</t>
  </si>
  <si>
    <t>HE-06715365505</t>
  </si>
  <si>
    <t>6715-36 IMPACT бита ударная TORX, TX 55, длина 75 мм, хвостовик 10 мм, для 6700 набора бит ударных</t>
  </si>
  <si>
    <t>4024089387452</t>
  </si>
  <si>
    <t>HE-06715331205</t>
  </si>
  <si>
    <t>6715-33 IMPACT бита ударная XZN, M 12, длина 75 мм, хвостовик 10 мм, для 6700 набора бит ударных</t>
  </si>
  <si>
    <t>4024089387469</t>
  </si>
  <si>
    <t>HE-06715340905</t>
  </si>
  <si>
    <t>6715-34 IMPACT бита ударная RIBE, RI 9, длина 75 мм, хвостовик 10 мм, для 6700 набора бит ударных</t>
  </si>
  <si>
    <t>4024089387476</t>
  </si>
  <si>
    <t>HE-06715341005</t>
  </si>
  <si>
    <t>6715-34 IMPACT бита ударная RIBE, RI 10, длина 75 мм, хвостовик 10 мм, для 6700 набора бит ударных</t>
  </si>
  <si>
    <t>4024089387483</t>
  </si>
  <si>
    <t>HE-06720360605</t>
  </si>
  <si>
    <t>6720-36 IMPACT бита ударная TORX, TX 60, длина 75 мм, хвостовик 14 мм, для 6700 набора бит ударных</t>
  </si>
  <si>
    <t>4024089397017</t>
  </si>
  <si>
    <t>HE-06720360905</t>
  </si>
  <si>
    <t>6720-36 IMPACT бита ударная TORX, TX 90, длина 75 мм, хвостовик 14 мм, для 6700 набора бит ударных</t>
  </si>
  <si>
    <t>4024089387490</t>
  </si>
  <si>
    <t>HE-06720361005</t>
  </si>
  <si>
    <t>6720-36 IMPACT бита ударная TORX, TX 100, длина 75 мм, хвостовик 14 мм, для 6700 набора бит ударных</t>
  </si>
  <si>
    <t>4024089387506</t>
  </si>
  <si>
    <t>HE-06720360705</t>
  </si>
  <si>
    <t>6720-36 IMPACT бита ударная Tamper-TORX, TTX 70, с отверстием под центрирующий штифт, длина 75 мм, хвостовик 14 мм, для 6700 набора бит ударных</t>
  </si>
  <si>
    <t>4024089387513</t>
  </si>
  <si>
    <t>HE-06720360805</t>
  </si>
  <si>
    <t>6720-36 IMPACT бита ударная Tamper-TORX, TTX 80, с отверстием под центрирующий штифт, длина 75 мм, хвостовик 14 мм, для 6700 набора бит ударных</t>
  </si>
  <si>
    <t>4024089387520</t>
  </si>
  <si>
    <t>HE-06720331405</t>
  </si>
  <si>
    <t>6720-33 IMPACT бита ударная XZN, M 14, длина 75 мм, хвостовик 14 мм, для 6700 набора бит ударных</t>
  </si>
  <si>
    <t>4024089387537</t>
  </si>
  <si>
    <t>HE-06720331605</t>
  </si>
  <si>
    <t>6720-33 IMPACT бита ударная XZN, M 14, с отверстием под центрирующий штифт, длина 75 мм, хвостовик 14 мм, для 6700 набора бит ударных</t>
  </si>
  <si>
    <t>4024089387544</t>
  </si>
  <si>
    <t>HE-06720341305</t>
  </si>
  <si>
    <t>6720-34 IMPACT бита ударная RIBE, RI 13, длина 75 мм, хвостовик 14 мм, для 6700 набора бит ударных</t>
  </si>
  <si>
    <t>4024089387551</t>
  </si>
  <si>
    <t>HE-06720341405</t>
  </si>
  <si>
    <t>6720-34 IMPACT бита ударная RIBE, RI 14, длина 75 мм, хвостовик 14 мм, для 6700 набора бит ударных</t>
  </si>
  <si>
    <t>4024089387568</t>
  </si>
  <si>
    <t>HE-06720301305</t>
  </si>
  <si>
    <t>6720-30 IMPACT бита ударная HW под внутренний шестигранник, 13 мм, длина 75 мм, хвостовик 14 мм, для 6700 набора бит ударных</t>
  </si>
  <si>
    <t>4024089387575</t>
  </si>
  <si>
    <t>HE-06720301405</t>
  </si>
  <si>
    <t>6720-30 IMPACT бита ударная HW под внутренний шестигранник, 14 мм, длина 75 мм, хвостовик 14 мм, для 6700 набора бит ударных</t>
  </si>
  <si>
    <t>4024089387582</t>
  </si>
  <si>
    <t>HE-06720301705</t>
  </si>
  <si>
    <t>6720-30 IMPACT бита ударная HW под внутренний шестигранник, 17 мм, длина 75 мм, хвостовик 14 мм, для 6700 набора бит ударных</t>
  </si>
  <si>
    <t>4024089387599</t>
  </si>
  <si>
    <t>HE-06720301905</t>
  </si>
  <si>
    <t>6720-30 IMPACT бита ударная HW под внутренний шестигранник, 19 мм, длина 75 мм, хвостовик 14 мм, для 6700 набора бит ударных</t>
  </si>
  <si>
    <t>4024089387605</t>
  </si>
  <si>
    <t>Инструмент динамометрический</t>
  </si>
  <si>
    <t>Ключи динамометрические</t>
  </si>
  <si>
    <t>HE-00664000083</t>
  </si>
  <si>
    <t>664 Ключ динамометрический регулируемый с трещоткой, со сквозным квадратом, 3/8", 15-70 Нм, ± 4%, 30 зубцов, 395 - 430 мм, для левой и правой резьб</t>
  </si>
  <si>
    <t>4024089015522</t>
  </si>
  <si>
    <t>HE-00665000083</t>
  </si>
  <si>
    <t>665 Ключ динамометрический регулируемый с трещоткой, со сквозным квадратом, 1/2", 30-140 Нм, ± 4%, 30 зубцов, 485 - 520 мм, для левой и правой резьб</t>
  </si>
  <si>
    <t>4024089015553</t>
  </si>
  <si>
    <t>HE-00666000083</t>
  </si>
  <si>
    <t>666 Ключ динамометрический регулируемый с трещоткой, со сквозным квадратом, 1/2", 60-280 Нм, ± 4%, 30 зубцов, 520 - 555 мм, для левой и правой резьб</t>
  </si>
  <si>
    <t>4024089015560</t>
  </si>
  <si>
    <t>HE-00784000080</t>
  </si>
  <si>
    <t>784 VARITORQUE Ключ динамометрический, с реверсом, 1/2", 20- 120 Нм, 415 мм</t>
  </si>
  <si>
    <t>4024089136777</t>
  </si>
  <si>
    <t>779 Мультипликатор момента затяжки</t>
  </si>
  <si>
    <t>HE-00779100000</t>
  </si>
  <si>
    <t>779 Мультипликатор момента затяжки, передаточное число 5 : 1, max 2700 Нм</t>
  </si>
  <si>
    <t>4024089373264</t>
  </si>
  <si>
    <t>Насадки для динамометрических ключей</t>
  </si>
  <si>
    <t>HE-00792411380</t>
  </si>
  <si>
    <t>792-41 Насадка-накидной ключ, 13 мм, для динамометрического ключа, со вставляемым четырехгранником 9x12 мм</t>
  </si>
  <si>
    <t>4024089145007</t>
  </si>
  <si>
    <t>HE-00792411780</t>
  </si>
  <si>
    <t>792-41 Насадка-накидной ключ, 17 мм, для динамометрического ключа, со вставляемым четырехгранником 9x12 мм</t>
  </si>
  <si>
    <t>4024089145045</t>
  </si>
  <si>
    <t>Ключи балонные</t>
  </si>
  <si>
    <t>HE-00503665636</t>
  </si>
  <si>
    <t>503 AF Ключ баллонный торцевый, 1 1/8" x квадрат 13/16" x 1 1/2", длина 400 мм, для использования с воротками 900-18</t>
  </si>
  <si>
    <t>4024089014020</t>
  </si>
  <si>
    <t>HE-00503666436</t>
  </si>
  <si>
    <t>503 AF Ключ баллонный торцевый, 1 5/16" x квадрат 13/16" x 1 1/2", длина 400 мм, для использования с воротками 900-18</t>
  </si>
  <si>
    <t>4024089014037</t>
  </si>
  <si>
    <t>HE-00600001082</t>
  </si>
  <si>
    <t>600-10 Ключ баллонный крестовой, 17 x 19 x 22 x 13/16", длина 700 мм</t>
  </si>
  <si>
    <t>4024089015188</t>
  </si>
  <si>
    <t>HE-00610001070</t>
  </si>
  <si>
    <t>610-1 Ключ баллонный крестовой, 24 x 27 x 30 x 32, длина 700 мм</t>
  </si>
  <si>
    <t>4024089015409</t>
  </si>
  <si>
    <t>HE-00610010070</t>
  </si>
  <si>
    <t>610-10 Ключ баллонный крестовой, 24 x 27 x 30 x 3/4", длина 700 мм</t>
  </si>
  <si>
    <t>4024089323528</t>
  </si>
  <si>
    <t>HE-00610003170</t>
  </si>
  <si>
    <t>610-31 Ключ баллонный крестовой, 19 x 22 x 24 x 27, длина 700 мм</t>
  </si>
  <si>
    <t>4024089015423</t>
  </si>
  <si>
    <t>Ключи торцевые</t>
  </si>
  <si>
    <t>530 Ключи торцевые, с шестигранным корпусом</t>
  </si>
  <si>
    <t>HE-00530060780</t>
  </si>
  <si>
    <t>530 Ключ торцевый, 6 x 7 мм, кованый, хромированный</t>
  </si>
  <si>
    <t>4024089310689</t>
  </si>
  <si>
    <t>HE-00530080980</t>
  </si>
  <si>
    <t>530 Ключ торцевый, 8 x 9 мм, кованый, хромированный</t>
  </si>
  <si>
    <t>4024089310696</t>
  </si>
  <si>
    <t>HE-00530101180</t>
  </si>
  <si>
    <t>530 Ключ торцевый, 10 x 11 мм, кованый, хромированный</t>
  </si>
  <si>
    <t>4024089310702</t>
  </si>
  <si>
    <t>HE-00530121380</t>
  </si>
  <si>
    <t>530 Ключ торцевый, 12 x 13 мм, кованый, хромированный</t>
  </si>
  <si>
    <t>4024089310726</t>
  </si>
  <si>
    <t>HE-00530141580</t>
  </si>
  <si>
    <t>530 Ключ торцевый, 14 x 15 мм, кованый, хромированный</t>
  </si>
  <si>
    <t>4024089310733</t>
  </si>
  <si>
    <t>HE-00530161780</t>
  </si>
  <si>
    <t>530 Ключ торцевый, 16 x 17 мм, кованый, хромированный</t>
  </si>
  <si>
    <t>4024089310740</t>
  </si>
  <si>
    <t>HE-00530181980</t>
  </si>
  <si>
    <t>530 Ключ торцевый, 18 x 19 мм, кованый, хромированный</t>
  </si>
  <si>
    <t>4024089310757</t>
  </si>
  <si>
    <t>HE-00530202280</t>
  </si>
  <si>
    <t>530 Ключ торцевый, 20 x 22 мм, кованый, хромированный</t>
  </si>
  <si>
    <t>4024089310764</t>
  </si>
  <si>
    <t>HE-00530212380</t>
  </si>
  <si>
    <t>530 Ключ торцевый, 21 x 23 мм, кованый, хромированный</t>
  </si>
  <si>
    <t>4024089310771</t>
  </si>
  <si>
    <t>HE-00530242680</t>
  </si>
  <si>
    <t>530 Ключ торцевый, 24 x 26 мм, кованый, хромированный</t>
  </si>
  <si>
    <t>4024089310788</t>
  </si>
  <si>
    <t>HE-00530242780</t>
  </si>
  <si>
    <t>530 Ключ торцевый, 24 x 27 мм, кованый, хромированный</t>
  </si>
  <si>
    <t>4024089310795</t>
  </si>
  <si>
    <t>HE-00530252880</t>
  </si>
  <si>
    <t>530 Ключ торцевый, 25 x 28 мм, кованый, хромированный</t>
  </si>
  <si>
    <t>4024089310818</t>
  </si>
  <si>
    <t>HE-00530644080</t>
  </si>
  <si>
    <t>B 530-8-M Набор ключей торцевых + вороток 1360, 9 пр., 6 - 22 мм, кованых, хромированных, в металлическом кейсе</t>
  </si>
  <si>
    <t>4024089310863</t>
  </si>
  <si>
    <t>HE-00530944080</t>
  </si>
  <si>
    <t>K 530-8-M Набор ключей торцевых, 8 пр., 6 - 22 мм, кованых, хромированных</t>
  </si>
  <si>
    <t>4024089310894</t>
  </si>
  <si>
    <t>896 Ключи торцевые, с цилиндрическим корпусом</t>
  </si>
  <si>
    <t>HE-00896060780</t>
  </si>
  <si>
    <t>896 Ключ торцевый, 6 x 7 мм, штампованный, хромированный, под вороток HEYCO 900</t>
  </si>
  <si>
    <t>4024089099201</t>
  </si>
  <si>
    <t>HE-00896080980</t>
  </si>
  <si>
    <t>896 Ключ торцевый, 8 x 9 мм, штампованный, хромированный, под вороток HEYCO 900</t>
  </si>
  <si>
    <t>4024089099218</t>
  </si>
  <si>
    <t>HE-00896081080</t>
  </si>
  <si>
    <t>896 Ключ торцевый, 8 x 10 мм, штампованный, хромированный, под вороток HEYCO 900</t>
  </si>
  <si>
    <t>4024089099225</t>
  </si>
  <si>
    <t>HE-00896101180</t>
  </si>
  <si>
    <t>896 Ключ торцевый, 10 x 11 мм, штампованный, хромированный, под вороток HEYCO 900</t>
  </si>
  <si>
    <t>4024089020458</t>
  </si>
  <si>
    <t>HE-00896121380</t>
  </si>
  <si>
    <t>896 Ключ торцевый, 12 x 13 мм, штампованный, хромированный, под вороток HEYCO 900</t>
  </si>
  <si>
    <t>4024089099249</t>
  </si>
  <si>
    <t>HE-00896141580</t>
  </si>
  <si>
    <t>896 Ключ торцевый, 14 x 15 мм, штампованный, хромированный, под вороток HEYCO 900</t>
  </si>
  <si>
    <t>4024089099263</t>
  </si>
  <si>
    <t>HE-00896161780</t>
  </si>
  <si>
    <t>896 Ключ торцевый, 16 x 17 мм, штампованный, хромированный, под вороток HEYCO 900</t>
  </si>
  <si>
    <t>4024089099287</t>
  </si>
  <si>
    <t>HE-00896171980</t>
  </si>
  <si>
    <t>896 Ключ торцевый, 17 x 19 мм, штампованный, хромированный, под вороток HEYCO 900</t>
  </si>
  <si>
    <t>4024089099294</t>
  </si>
  <si>
    <t>HE-00896181980</t>
  </si>
  <si>
    <t>896 Ключ торцевый, 18 x 19 мм, штампованный, хромированный, под вороток HEYCO 900</t>
  </si>
  <si>
    <t>4024089099300</t>
  </si>
  <si>
    <t>HE-00896202280</t>
  </si>
  <si>
    <t>896 Ключ торцевый, 20 x 22 мм, штампованный, хромированный, под вороток HEYCO 900</t>
  </si>
  <si>
    <t>4024089099317</t>
  </si>
  <si>
    <t>HE-00896212380</t>
  </si>
  <si>
    <t>896 Ключ торцевый, 21 x 23 мм, штампованный, хромированный, под вороток HEYCO 900</t>
  </si>
  <si>
    <t>4024089099324</t>
  </si>
  <si>
    <t>HE-00896242680</t>
  </si>
  <si>
    <t>896 Ключ торцевый, 24 x 26 мм, штампованный, хромированный, под вороток HEYCO 900</t>
  </si>
  <si>
    <t>4024089099348</t>
  </si>
  <si>
    <t>HE-00896242780</t>
  </si>
  <si>
    <t>896 Ключ торцевый, 24 x 27 мм, штампованный, хромированный, под вороток HEYCO 900</t>
  </si>
  <si>
    <t>4024089099355</t>
  </si>
  <si>
    <t>HE-00896252880</t>
  </si>
  <si>
    <t>896 Ключ торцевый, 25 x 28 мм, штампованный, хромированный, под вороток HEYCO 900</t>
  </si>
  <si>
    <t>4024089099362</t>
  </si>
  <si>
    <t>HE-00896303280</t>
  </si>
  <si>
    <t>896 Ключ торцевый, 30 x 32 мм, штампованный, хромированный, под вороток HEYCO 900</t>
  </si>
  <si>
    <t>4024089099393</t>
  </si>
  <si>
    <t>HE-00896323680</t>
  </si>
  <si>
    <t>896 Ключ торцевый, 32 x 36 мм, штампованный, хромированный, под вороток HEYCO 900</t>
  </si>
  <si>
    <t>4024089099416</t>
  </si>
  <si>
    <t>HE-00896364180</t>
  </si>
  <si>
    <t>896 Ключ торцевый, 36 x 41 мм, штампованный, хромированный, под вороток HEYCO 900</t>
  </si>
  <si>
    <t>4024089099423</t>
  </si>
  <si>
    <t>HE-00896414680</t>
  </si>
  <si>
    <t>896 Ключ торцевый, 41 x 46 мм, штампованный, хромированный, под вороток HEYCO 900</t>
  </si>
  <si>
    <t>4024089099430</t>
  </si>
  <si>
    <t>HE-00896465080</t>
  </si>
  <si>
    <t>896 Ключ торцевый, 46 x 50 мм, штампованный, хромированный, под вороток HEYCO 900</t>
  </si>
  <si>
    <t>4024089099447</t>
  </si>
  <si>
    <t>HE-00896505580</t>
  </si>
  <si>
    <t>896 Ключ торцевый, 50 x 55 мм, штампованный, хромированный, под вороток HEYCO 900</t>
  </si>
  <si>
    <t>4024089099454</t>
  </si>
  <si>
    <t>HE-00896556080</t>
  </si>
  <si>
    <t>896 Ключ торцевый, 55 x 60 мм, штампованный, хромированный, под вороток HEYCO 900</t>
  </si>
  <si>
    <t>4024089099461</t>
  </si>
  <si>
    <t>HE-00896944080</t>
  </si>
  <si>
    <t>K 896-8-M Набор ключей торцевых, 8 пр., 6 - 22 мм, штампованный, хромированных, под вороток HEYCO 900</t>
  </si>
  <si>
    <t>4024089099782</t>
  </si>
  <si>
    <t>HE-00896947080</t>
  </si>
  <si>
    <t>K 896-12-M Набор ключей торцевых, 8 пр., 6 - 32 мм, штампованный, хромированных, под вороток HEYCO 900</t>
  </si>
  <si>
    <t>4024089099799</t>
  </si>
  <si>
    <t>HE-00896744080</t>
  </si>
  <si>
    <t>R 896-8-M Набор ключей торцевых в сумке-скрутке, 8 пр., 6 - 22 мм, штампованный, хромированных, под вороток HEYCO 900</t>
  </si>
  <si>
    <t>4024089356274</t>
  </si>
  <si>
    <t>Воротки для ключей торцевых</t>
  </si>
  <si>
    <t>HE-00900000305</t>
  </si>
  <si>
    <t>900-3 Вороток для ключей торцевых, d 3 мм, длина 80 мм, хромированный</t>
  </si>
  <si>
    <t>4024089020502</t>
  </si>
  <si>
    <t>HE-00900000405</t>
  </si>
  <si>
    <t>900-4 Вороток для ключей торцевых, d 4 мм, длина 100 мм, хромированный</t>
  </si>
  <si>
    <t>4024089020519</t>
  </si>
  <si>
    <t>HE-00900000505</t>
  </si>
  <si>
    <t>900-5 Вороток для ключей торцевых, d 05 мм, длина 125 мм, хромированный</t>
  </si>
  <si>
    <t>4024089020526</t>
  </si>
  <si>
    <t>HE-00900000605</t>
  </si>
  <si>
    <t>900-6 Вороток для ключей торцевых, d 06 мм, длина 160 мм, хромированный</t>
  </si>
  <si>
    <t>4024089020540</t>
  </si>
  <si>
    <t>HE-00900000805</t>
  </si>
  <si>
    <t>900-8 Вороток для ключей торцевых, d 08 мм, длина 180 мм, хромированный</t>
  </si>
  <si>
    <t>4024089020564</t>
  </si>
  <si>
    <t>HE-00900001005</t>
  </si>
  <si>
    <t>900-10 Вороток для ключей торцевых, d 10 мм, длина 200 мм, хромированный</t>
  </si>
  <si>
    <t>4024089020588</t>
  </si>
  <si>
    <t>HE-00900001205</t>
  </si>
  <si>
    <t>900-12 Вороток для ключей торцевых, d 12 мм, длина 250 мм, хромированный</t>
  </si>
  <si>
    <t>4024089020601</t>
  </si>
  <si>
    <t>HE-00900001405</t>
  </si>
  <si>
    <t>900-14 Вороток для ключей торцевых, d 14 мм, длина 320 мм, хромированный</t>
  </si>
  <si>
    <t>4024089020625</t>
  </si>
  <si>
    <t>HE-00900001605</t>
  </si>
  <si>
    <t>900-16 Вороток для ключей торцевых, d 16 мм, длина 400 мм, хромированный</t>
  </si>
  <si>
    <t>4024089020656</t>
  </si>
  <si>
    <t>HE-00900001805</t>
  </si>
  <si>
    <t>900-18 Вороток для ключей торцевых, d 18 мм, длина 500 мм, хромированный</t>
  </si>
  <si>
    <t>4024089020670</t>
  </si>
  <si>
    <t>HE-00900002005</t>
  </si>
  <si>
    <t>900-20 Вороток для ключей торцевых, d 20 мм, длина 630 мм, хромированный</t>
  </si>
  <si>
    <t>4024089020694</t>
  </si>
  <si>
    <t>HE-01360028080</t>
  </si>
  <si>
    <t>1360 Вороток ступенчатый для ключей торцевых, d 3.2 / 5 / 6 / 8 / 10 / 12 мм, длина 280 мм, хромированный</t>
  </si>
  <si>
    <t>4024089028010</t>
  </si>
  <si>
    <t>Отвёртки торцевые</t>
  </si>
  <si>
    <t>541 Отвёртки торцевые</t>
  </si>
  <si>
    <t>HE-00541000583</t>
  </si>
  <si>
    <t>541 Отвёртка торцевая, 5 мм, длина 120 мм, хромированная, полированная</t>
  </si>
  <si>
    <t>4024089014617</t>
  </si>
  <si>
    <t>HE-00541005583</t>
  </si>
  <si>
    <t>541 Отвёртка торцевая, 5.5 мм, длина 120 мм, хромированная, полированная</t>
  </si>
  <si>
    <t>4024089014761</t>
  </si>
  <si>
    <t>HE-00541000683</t>
  </si>
  <si>
    <t>541 Отвёртка торцевая, 6 мм, длина 120 мм, хромированная, полированная</t>
  </si>
  <si>
    <t>4024089014624</t>
  </si>
  <si>
    <t>HE-00541000783</t>
  </si>
  <si>
    <t>541 Отвёртка торцевая, 7 мм, длина 120 мм, хромированная, полированная</t>
  </si>
  <si>
    <t>4024089014631</t>
  </si>
  <si>
    <t>HE-00541000883</t>
  </si>
  <si>
    <t>541 Отвёртка торцевая, 8 мм, длина 120 мм, хромированная, полированная</t>
  </si>
  <si>
    <t>4024089014648</t>
  </si>
  <si>
    <t>HE-00541001083</t>
  </si>
  <si>
    <t>541 Отвёртка торцевая, 10 мм, длина 125 мм, хромированная, полированная</t>
  </si>
  <si>
    <t>4024089014662</t>
  </si>
  <si>
    <t>545 Отвёртки торцевые, с гибким стержнем</t>
  </si>
  <si>
    <t>HE-00545000600</t>
  </si>
  <si>
    <t>545 Отвёртка торцевая, с гибким стержнем, 6 мм, длина 150 мм, Cr-V</t>
  </si>
  <si>
    <t>4024089099133</t>
  </si>
  <si>
    <t>HE-00545000700</t>
  </si>
  <si>
    <t>545 Отвёртка торцевая, с гибким стержнем, 7 мм, длина 150 мм, Cr-V</t>
  </si>
  <si>
    <t>4024089099744</t>
  </si>
  <si>
    <t>Системы хранения инструмента: наборы инструмента специализированные</t>
  </si>
  <si>
    <t>Авторемонт и техобслуживание</t>
  </si>
  <si>
    <t>HE-00910000282</t>
  </si>
  <si>
    <t>910-M Набор инструмента "Авторемонт и техобслуживание", 89 пр.</t>
  </si>
  <si>
    <t>4024089020762</t>
  </si>
  <si>
    <t>HE-00910000382</t>
  </si>
  <si>
    <t>910-AF Набор инструмента "Авторемонт и техобслуживание", 89 пр.</t>
  </si>
  <si>
    <t>4024089020779</t>
  </si>
  <si>
    <t>HE-01002910282</t>
  </si>
  <si>
    <t>1002-910-M Набор инструмента "Авторемонт и техобслуживание", в инструментальном ящике, 89 пр.</t>
  </si>
  <si>
    <t>4024089021349</t>
  </si>
  <si>
    <t>HE-01002910382</t>
  </si>
  <si>
    <t>1002-910-AF Набор инструмента "Авторемонт и техобслуживание", в инструментальном ящике, 89 пр.</t>
  </si>
  <si>
    <t>4024089021356</t>
  </si>
  <si>
    <t>HE-00911000282</t>
  </si>
  <si>
    <t>911-M Набор инструмента "Авторемонт и техобслуживание", 113 пр.</t>
  </si>
  <si>
    <t>4024089020786</t>
  </si>
  <si>
    <t>HE-00911000382</t>
  </si>
  <si>
    <t>911-AF Набор инструмента "Авторемонт и техобслуживание", 113 пр.</t>
  </si>
  <si>
    <t>4024089020793</t>
  </si>
  <si>
    <t>Строительная, грузовая, сельскохозяйственная техника и техобслуживание</t>
  </si>
  <si>
    <t>HE-00933000282</t>
  </si>
  <si>
    <t>933-M Набор инструмента "Строительная, грузовая, сельскохозяйственная техника и техобслуживание", 110 пр.</t>
  </si>
  <si>
    <t>4024089021028</t>
  </si>
  <si>
    <t>HE-00933000382</t>
  </si>
  <si>
    <t>933-AF Набор инструмента "Строительная, грузовая, сельскохозяйственная техника и техобслуживание", 110 пр.</t>
  </si>
  <si>
    <t>4024089021035</t>
  </si>
  <si>
    <t>HE-01128933282</t>
  </si>
  <si>
    <t>1128-933-M Набор инструмента "Строительная, грузовая, сельскохозяйственная техника и техобслуживание", в инструментальной тележке, 110 пр.</t>
  </si>
  <si>
    <t>4024089142570</t>
  </si>
  <si>
    <t>HE-01128933382</t>
  </si>
  <si>
    <t>1128-933-AF Набор инструмента "Строительная, грузовая, сельскохозяйственная техника и техобслуживание", в инструментальной тележке, 110 пр.</t>
  </si>
  <si>
    <t>4024089142587</t>
  </si>
  <si>
    <t>HE-01135933282</t>
  </si>
  <si>
    <t>1135-933-M Набор инструмента "Строительная, грузовая, сельскохозяйственная техника и техобслуживание", в инструментальном ящике, 110 пр.</t>
  </si>
  <si>
    <t>4024089022360</t>
  </si>
  <si>
    <t>HE-01135933382</t>
  </si>
  <si>
    <t>1135-933-AF Набор инструмента "Строительная, грузовая, сельскохозяйственная техника и техобслуживание", в инструментальном ящике, 110 пр.</t>
  </si>
  <si>
    <t>4024089022377</t>
  </si>
  <si>
    <t>Механика, промышленность и техобслуживание</t>
  </si>
  <si>
    <t>HE-00942000282</t>
  </si>
  <si>
    <t>942-M Набор инструмента "Механика, промышленность и техобслуживание", 140 пр.</t>
  </si>
  <si>
    <t>4024089021134</t>
  </si>
  <si>
    <t>HE-00942000382</t>
  </si>
  <si>
    <t>942-AF Набор инструмента "Механика, промышленность и техобслуживание", 140 пр.</t>
  </si>
  <si>
    <t>4024089021141</t>
  </si>
  <si>
    <t>HE-01128942282</t>
  </si>
  <si>
    <t>1128-942-M Набор инструмента "Механика, промышленность и техобслуживание", в инструментальной тележке, 140 пр.</t>
  </si>
  <si>
    <t>4024089142648</t>
  </si>
  <si>
    <t>HE-01128942382</t>
  </si>
  <si>
    <t>1128-942-AF Набор инструмента "Механика, промышленность и техобслуживание", в инструментальной тележке, 140 пр.</t>
  </si>
  <si>
    <t>4024089142631</t>
  </si>
  <si>
    <t>HE-00943000282</t>
  </si>
  <si>
    <t>943-M Набор инструмента "Механика, промышленность и техобслуживание", 165 пр.</t>
  </si>
  <si>
    <t>4024089021158</t>
  </si>
  <si>
    <t>HE-00943000382</t>
  </si>
  <si>
    <t>943-AF Набор инструмента "Механика, промышленность и техобслуживание", 165 пр.</t>
  </si>
  <si>
    <t>4024089021165</t>
  </si>
  <si>
    <t>Набор механика</t>
  </si>
  <si>
    <t>HE-01000091482</t>
  </si>
  <si>
    <t>1000-914-M Набор механика, в инструментальном ящике, 100 пр.</t>
  </si>
  <si>
    <t>4024089392777</t>
  </si>
  <si>
    <t>HE-01000091582</t>
  </si>
  <si>
    <t>1000-915-M Набор механика, в инструментальном ящике, 100 пр.</t>
  </si>
  <si>
    <t>4024089392791</t>
  </si>
  <si>
    <t>Ящики и шкафы инструментальные</t>
  </si>
  <si>
    <t>HE-01000010020</t>
  </si>
  <si>
    <t>1000 Ящик инструментальный, пустой, 530 x 200 x 200</t>
  </si>
  <si>
    <t>4024089021240</t>
  </si>
  <si>
    <t>HE-01002010020</t>
  </si>
  <si>
    <t>1002 Ящик инструментальный, пустой, 420 x 200 x 200</t>
  </si>
  <si>
    <t>4024089021332</t>
  </si>
  <si>
    <t>HE-02199004045</t>
  </si>
  <si>
    <t>2199 Замок навесной, для инструментальных ящиков 1000 и 1002, 2 ключа в комплекте</t>
  </si>
  <si>
    <t>4024089113990</t>
  </si>
  <si>
    <t>HE-01135010020</t>
  </si>
  <si>
    <t>1135 Ящик инструментальный, пустой, 600 x 440 x 450, 4 выдвижные полки</t>
  </si>
  <si>
    <t>4024089022308</t>
  </si>
  <si>
    <t>Тележки инструментальные</t>
  </si>
  <si>
    <t>HE-91129800120</t>
  </si>
  <si>
    <t>1129-8-1 Контейнер для бумаг, для тележки инструментальной 1129</t>
  </si>
  <si>
    <t>4024089328943</t>
  </si>
  <si>
    <t>HE-91129800220</t>
  </si>
  <si>
    <t>1129-8-2 Держатель бумажных рулонов, для тележки инструментальной 1129</t>
  </si>
  <si>
    <t>4024089328936</t>
  </si>
  <si>
    <t>HE-91129800360</t>
  </si>
  <si>
    <t>1129-8-3 Комплект разделителей для полок, для тележки инструментальной 1129, 348 x 60 мм</t>
  </si>
  <si>
    <t>4024089327274</t>
  </si>
  <si>
    <t>HE-91129800460</t>
  </si>
  <si>
    <t>1129-8-4 Комплект разделителей для полок, для тележки инструментальной 1129, 348 x 100 мм</t>
  </si>
  <si>
    <t>4024089328912</t>
  </si>
  <si>
    <t>HE-91129800560</t>
  </si>
  <si>
    <t>1129-8-5 Комплект разделительных ячеек, для тележки инструментальной 1129, 348 x 100 x 60 мм</t>
  </si>
  <si>
    <t>4024089328882</t>
  </si>
  <si>
    <t>HE-91129800620</t>
  </si>
  <si>
    <t>1129-8-6 Контейнер, для тележки инструментальной 1129, 220 x 60 x 80 мм</t>
  </si>
  <si>
    <t>4024089328929</t>
  </si>
  <si>
    <t>HE-91129800720</t>
  </si>
  <si>
    <t>1129-8-7 Контейнер, для тележки инструментальной 1129, 300 x 60 x 80 мм</t>
  </si>
  <si>
    <t>4024089328899</t>
  </si>
  <si>
    <t>HE-91129800820</t>
  </si>
  <si>
    <t>1129-8-8 Контейнер для банок, для тележки инструментальной 1129, 160 x 300 x 10 мм</t>
  </si>
  <si>
    <t>4024089328905</t>
  </si>
  <si>
    <t>HE-91129801220</t>
  </si>
  <si>
    <t>1129-8-12 Набор контейнера для бумаг 1129-8-1 и держателя бумажных рулонов 1129-8-2, 2 пр., для тележки инструментальной 1129</t>
  </si>
  <si>
    <t>4024089330533</t>
  </si>
  <si>
    <t>Ложементы для тележек инструментальных</t>
  </si>
  <si>
    <t>HE-00960001080</t>
  </si>
  <si>
    <t>960-7 Ложемент: Набор Г-образных ключей 1337, под внутренний шестигранник, 7 пр., 2.5 / 3 / 4 / 5 / 6 / 8 / 10 мм</t>
  </si>
  <si>
    <t>4024089141337</t>
  </si>
  <si>
    <t>HE-00961001080</t>
  </si>
  <si>
    <t>961-7 Ложемент: Набор Г-образных ключей 1347, TORX®, 7 пр., T 10 / 15 / 20 / 25 / 27 / 30 / 40</t>
  </si>
  <si>
    <t>4024089141351</t>
  </si>
  <si>
    <t>HE-00967000282</t>
  </si>
  <si>
    <t>967-4-CP Ложемент: Набор ключей гаечных рожковых 350, 4 пр.</t>
  </si>
  <si>
    <t>4024089425727</t>
  </si>
  <si>
    <t>HE-00968000282</t>
  </si>
  <si>
    <t>968-8 Ложемент: Набор ключей гаечных рожковых 350, 8 пр., 6 x 7 / 8 x 9 / 10 x 11 / 12 x 13 /
14 x 15 / 16 x 17 / 18 x 19 / 20 x 22</t>
  </si>
  <si>
    <t>4024089141320</t>
  </si>
  <si>
    <t>HE-00971000282</t>
  </si>
  <si>
    <t>971-17 Ложемент: Набор ключей гаечных комбинированных 400, 17 пр., 6/7/8/9/10/11/12/13/14/15/16/17/18/19/21/22/24</t>
  </si>
  <si>
    <t>4024089120745</t>
  </si>
  <si>
    <t>HE-00972000283</t>
  </si>
  <si>
    <t>972-14 Ложемент: Набор ключей гаечных комбинированных Maxline 410, 14 пр., 10/11/12/13/14/15/16/17/18/19/20/21/22/24</t>
  </si>
  <si>
    <t>4024089120752</t>
  </si>
  <si>
    <t>HE-00973000282</t>
  </si>
  <si>
    <t>973-8 Ложемент: Набор ключей гаечных накидных изогнутых 475, 8 пр., 6 x 7 / 8 x 9 / 10 x 11 / 12 x 13 /
14 x 15 / 16 x 17 / 18 x 19 / 20 x 22</t>
  </si>
  <si>
    <t>4024089120769</t>
  </si>
  <si>
    <t>HE-00975301083</t>
  </si>
  <si>
    <t>975-3010-M Ложемент: VARICAT Набор торцевых головок с трещоткой, 1/4", 38 пр.</t>
  </si>
  <si>
    <t>4024089120776</t>
  </si>
  <si>
    <t>HE-00976001083</t>
  </si>
  <si>
    <t xml:space="preserve">976-42-M Ложемент: Набор торцевых головок с трещоткой, 1/4", 42 пр. </t>
  </si>
  <si>
    <t>4024089425741</t>
  </si>
  <si>
    <t>HE-00977001083</t>
  </si>
  <si>
    <t>977-6 Ложемент: Набор рукоятки трещоточной и аксессуаров, 6 пр., 1/2"</t>
  </si>
  <si>
    <t>4024089425758</t>
  </si>
  <si>
    <t>HE-00978500683</t>
  </si>
  <si>
    <t>978-6-17-M Ложемент: Набор торцевых головок, 1/2", 17 пр., 10 - 32 мм</t>
  </si>
  <si>
    <t>4024089425765</t>
  </si>
  <si>
    <t>HE-00979501983</t>
  </si>
  <si>
    <t>979-19-13 Ложемент: Набор торцевых головок, глубоких, 1/2", 13 пр., 10 - 24 мм</t>
  </si>
  <si>
    <t>4024089425802</t>
  </si>
  <si>
    <t>HE-00981503183</t>
  </si>
  <si>
    <t>981-15 Ложемент: Набор торцевых головок со вставками-битами под внутренний шестигранник, 1/2", 15 пр., HEX 5 - 14 мм</t>
  </si>
  <si>
    <t>4024089425819</t>
  </si>
  <si>
    <t>HE-00982503683</t>
  </si>
  <si>
    <t>982-18 Ложемент: Набор торцевых головок TORX (+ со вставкой-битой), 1/2", 18 пр., E 10 - 20, T 27 - 60</t>
  </si>
  <si>
    <t>4024089425826</t>
  </si>
  <si>
    <t>HE-00983630036</t>
  </si>
  <si>
    <t>983-23 Ложемент: IMPACT Набор торцевых ударных головок, 1/2", 23 пр., 10 -32 мм</t>
  </si>
  <si>
    <t>4024089425833</t>
  </si>
  <si>
    <t>HE-00986300083</t>
  </si>
  <si>
    <t>986-30-M Ложемент: Набор ключей - KOMBI-GARNITUR</t>
  </si>
  <si>
    <t>HE-00995000021</t>
  </si>
  <si>
    <t>995-8 Ложемент: Набор зубил 1555, выколоток 1565/1575 и молотка 1520, 8 пр.</t>
  </si>
  <si>
    <t>4024089141306</t>
  </si>
  <si>
    <t>HE-00996001000</t>
  </si>
  <si>
    <t>996-6 Ложемент: Инструментальный комплекс для смены колес, 6 пр.</t>
  </si>
  <si>
    <t>4024089425888</t>
  </si>
  <si>
    <t>HE-01128812100</t>
  </si>
  <si>
    <t>1128-21 Ложемент 1: Набор инструмента, ключи гаечные рожковые и комбинированные, Г-образные ключи и пр., 54 пр., 565 x 415 x 50 мм</t>
  </si>
  <si>
    <t>4024089357868</t>
  </si>
  <si>
    <t>HE-01128812200</t>
  </si>
  <si>
    <t>1128-22 Ложемент 2: Набор инструмента 1/4" + 1/2", отвёртки, торцевые головки, трещотки и принадлежности, 110 пр., 565 x 415 x 50 мм</t>
  </si>
  <si>
    <t>4024089357875</t>
  </si>
  <si>
    <t>HE-01128812300</t>
  </si>
  <si>
    <t>1128-23 Ложемент 3: Набор инструмента, ШГИ, молоток, киянка, напильники, зубила, выколотки и пр., 25 пр., 565 x 415 x 50 мм</t>
  </si>
  <si>
    <t>4024089357882</t>
  </si>
  <si>
    <t>Торговое оборудование</t>
  </si>
  <si>
    <t>HE-01177100260</t>
  </si>
  <si>
    <t>1177-1-2 Крючок одинарный для перфорированного стенда, 120 мм</t>
  </si>
  <si>
    <t>4024089143027</t>
  </si>
  <si>
    <t>Прочие инструменты</t>
  </si>
  <si>
    <t>Инструмент автомобильный</t>
  </si>
  <si>
    <t>HE-01230021550</t>
  </si>
  <si>
    <t>1230 Клещи для тормозных колодок, 215 мм, для легковых автомобилей</t>
  </si>
  <si>
    <t>4024089024159</t>
  </si>
  <si>
    <t>HE-01231034055</t>
  </si>
  <si>
    <t>1231 Клещи для тормозных колодок, 340 мм, для грузового транспорта</t>
  </si>
  <si>
    <t>4024089145847</t>
  </si>
  <si>
    <t>HE-01232027500</t>
  </si>
  <si>
    <t>1232 Щипцы для манжет и пружинных хомутов, 280 мм</t>
  </si>
  <si>
    <t>4024089374667</t>
  </si>
  <si>
    <t>HE-01233025080</t>
  </si>
  <si>
    <t>1233 Клещи балансировочные, 260 мм</t>
  </si>
  <si>
    <t>4024089375671</t>
  </si>
  <si>
    <t>1250 Щипцы для внешних стопорных колец</t>
  </si>
  <si>
    <t>HE-01250022013</t>
  </si>
  <si>
    <t>1250 Щипцы для внешних стопорных колец, прямые, A40, 40 -100 мм, длина 220 мм</t>
  </si>
  <si>
    <t>4024089147063</t>
  </si>
  <si>
    <t>HE-01250030013</t>
  </si>
  <si>
    <t>1250 Щипцы для внешних стопорных колец, прямые, A85, 85 -140 мм, длина 300 мм</t>
  </si>
  <si>
    <t>4024089147056</t>
  </si>
  <si>
    <t>HE-01250017513</t>
  </si>
  <si>
    <t>1250 Щипцы для внешних стопорных колец, прямые, A19, 19 -60 мм, длина 175 мм</t>
  </si>
  <si>
    <t>4024089147070</t>
  </si>
  <si>
    <t>1260 Заклёпочник для резьбовых заклёпок</t>
  </si>
  <si>
    <t>1261 Заклёпочник для резьбовых заклёпок</t>
  </si>
  <si>
    <t>HE-01261000100</t>
  </si>
  <si>
    <t>1261-1 Набор с заклёпочником для резьбовых заклепок, в металлическом кейсе</t>
  </si>
  <si>
    <t>4024089376609</t>
  </si>
  <si>
    <t>HE-01261025000</t>
  </si>
  <si>
    <t>1261 Заклёпочник для резьбовых заклепок, 250 мм</t>
  </si>
  <si>
    <t>4024089376555</t>
  </si>
  <si>
    <t>HE-01261001000</t>
  </si>
  <si>
    <t>1261-10 Набор резьбовых заклёпок, в пластиковом кейсе, M3 x 0.5 50 шт, M4 x 0.7 60 шт, M5 x 0.8 60 шт, M6 x 1.0 30 шт</t>
  </si>
  <si>
    <t>4024089376562</t>
  </si>
  <si>
    <t>HE-01261300000</t>
  </si>
  <si>
    <t>1261-30 Набор резьбовых заклёпок, в блистере, M3 x 0.5, 20 шт</t>
  </si>
  <si>
    <t>4024089376081</t>
  </si>
  <si>
    <t>HE-01261400000</t>
  </si>
  <si>
    <t>1261-40 Набор резьбовых заклёпок, в блистере, M4 x 0.7, 20 шт</t>
  </si>
  <si>
    <t>4024089376098</t>
  </si>
  <si>
    <t>HE-01261500000</t>
  </si>
  <si>
    <t>1261-50 Набор резьбовых заклёпок, в блистере, M5 x 0.8, 20 шт</t>
  </si>
  <si>
    <t>4024089376104</t>
  </si>
  <si>
    <t>HE-01261600000</t>
  </si>
  <si>
    <t>1261-60 Набор резьбовых заклёпок, в блистере, M6 x 1.0, 20 шт</t>
  </si>
  <si>
    <t>4024089376111</t>
  </si>
  <si>
    <t>HE-01261310000</t>
  </si>
  <si>
    <t>1261-31 Резьбовая шпилька M3 x 0.5</t>
  </si>
  <si>
    <t>4024089376159</t>
  </si>
  <si>
    <t>HE-01261410000</t>
  </si>
  <si>
    <t>1261-31 Резьбовая шпилька M4 x 0.7</t>
  </si>
  <si>
    <t>4024089376166</t>
  </si>
  <si>
    <t>HE-01261510000</t>
  </si>
  <si>
    <t>1261-31 Резьбовая шпилька M5 x 0.8</t>
  </si>
  <si>
    <t>4024089376173</t>
  </si>
  <si>
    <t>HE-01261610000</t>
  </si>
  <si>
    <t>1261-31 Резьбовая шпилька M6 x 1.0</t>
  </si>
  <si>
    <t>4024089376180</t>
  </si>
  <si>
    <t>HE-01261300200</t>
  </si>
  <si>
    <t>1261-32 Набор резьбовых заклёпок, в картонной упаковке, M3 x 0.5, 500 шт</t>
  </si>
  <si>
    <t>4024089376067</t>
  </si>
  <si>
    <t>HE-01261400200</t>
  </si>
  <si>
    <t>1261-42 Набор резьбовых заклёпок, в картонной упаковке, M4 x 0.7, 500 шт</t>
  </si>
  <si>
    <t>4024089376128</t>
  </si>
  <si>
    <t>HE-01261500200</t>
  </si>
  <si>
    <t>1261-52 Набор резьбовых заклёпок, в картонной упаковке, M5 x 0.8, 500 шт</t>
  </si>
  <si>
    <t>4024089376135</t>
  </si>
  <si>
    <t>HE-01261600200</t>
  </si>
  <si>
    <t>1261-62 Набор резьбовых заклёпок, в картонной упаковке, M6 x 1.0, 500 шт</t>
  </si>
  <si>
    <t>4024089376142</t>
  </si>
  <si>
    <t>1262 Заклёпочник для заклёпок с потайным буртиком</t>
  </si>
  <si>
    <t>HE-01262000100</t>
  </si>
  <si>
    <t>1262-1 Набор с заклёпочником для заклёпок с потайным буртиком, в металлическом кейсе</t>
  </si>
  <si>
    <t>4024089376333</t>
  </si>
  <si>
    <t>HE-01262025000</t>
  </si>
  <si>
    <t>1262 Заклёпочник для заклёпок с потайным буртиком, 250 мм, 4 сменных насадки d 2.4, 3.2, 4.0, 4.8 мм (3/32", 1/8", 5/32", 3/16")</t>
  </si>
  <si>
    <t>4024089376302</t>
  </si>
  <si>
    <t>HE-01262001000</t>
  </si>
  <si>
    <t>1261-10 Набор заклёпок с потайным буртиком, в пластиковом кейсе,  d 2.4 мм 50 шт, d 3.2 мм 60 шт, d 4.0 мм 60 шт, d 4.8 мм 30 шт</t>
  </si>
  <si>
    <t>4024089376319</t>
  </si>
  <si>
    <t>HE-01262240100</t>
  </si>
  <si>
    <t>1262-24-1 Набор заклёпок с потайным буртиком, в блистере, d 2.4 мм, 30 шт</t>
  </si>
  <si>
    <t>4024089376296</t>
  </si>
  <si>
    <t>HE-01262320100</t>
  </si>
  <si>
    <t>1262-32-1 Набор заклёпок с потайным буртиком, в блистере, d 3.2 мм, 30 шт</t>
  </si>
  <si>
    <t>4024089376289</t>
  </si>
  <si>
    <t>HE-01262400100</t>
  </si>
  <si>
    <t>1262-40-1 Набор заклёпок с потайным буртиком, в блистере, d 4.0 мм, 30 шт</t>
  </si>
  <si>
    <t>4024089376272</t>
  </si>
  <si>
    <t>HE-01262480100</t>
  </si>
  <si>
    <t>1262-48-1 Набор заклёпок с потайным буртиком, в блистере, d 4.8 мм, 30 шт</t>
  </si>
  <si>
    <t>4024089376265</t>
  </si>
  <si>
    <t>HE-01262240200</t>
  </si>
  <si>
    <t>1262-24-2 Набор заклёпок с потайным буртиком, в картонной упаковке, d 2.4 мм, 500 шт</t>
  </si>
  <si>
    <t>4024089376258</t>
  </si>
  <si>
    <t>HE-01262320200</t>
  </si>
  <si>
    <t>1262-32-2 Набор заклёпок с потайным буртиком, в картонной упаковке, d 3.2 мм, 500 шт</t>
  </si>
  <si>
    <t>4024089376241</t>
  </si>
  <si>
    <t>HE-01262400200</t>
  </si>
  <si>
    <t>1262-40-2 Набор заклёпок с потайным буртиком, в картонной упаковке, d 4.0 мм, 500 шт</t>
  </si>
  <si>
    <t>4024089376234</t>
  </si>
  <si>
    <t>HE-01262480200</t>
  </si>
  <si>
    <t>1262-48-2 Набор заклёпок с потайным буртиком, в картонной упаковке, d 4.8 мм, 500 шт</t>
  </si>
  <si>
    <t>4024089376227</t>
  </si>
  <si>
    <t>1287 Зажимы</t>
  </si>
  <si>
    <t>HE-01287009220</t>
  </si>
  <si>
    <t>1287 Мини зажим, 92 мм</t>
  </si>
  <si>
    <t>4024089371581</t>
  </si>
  <si>
    <t>HE-01287002420</t>
  </si>
  <si>
    <t>1287-24 Мини зажимы,  упаковка: торговый дисплей, 24 штуки</t>
  </si>
  <si>
    <t>4024089371598</t>
  </si>
  <si>
    <t>132X Съёмники масляных фильтров</t>
  </si>
  <si>
    <t>HE-01327023054</t>
  </si>
  <si>
    <t>1327-1 Съёмник ленточный для масляных фильтров, 230 мм, никелированный</t>
  </si>
  <si>
    <t>4024089025644</t>
  </si>
  <si>
    <t>HE-01327028080</t>
  </si>
  <si>
    <t>1327-2 Съёмник ленточный для масляных фильтров, 280 мм, хромированный</t>
  </si>
  <si>
    <t>4024089025651</t>
  </si>
  <si>
    <t>HE-01328100000</t>
  </si>
  <si>
    <t>1328-1 ЗАПЧАСТЬ: Лента, 615 x 22.5 мм, для съёмника ленточного 1327-1</t>
  </si>
  <si>
    <t>4024089025668</t>
  </si>
  <si>
    <t>HE-01328200000</t>
  </si>
  <si>
    <t>1328-2 ЗАПЧАСТЬ: Лента, 810 x 25.0 мм, для съёмника ленточного 1327-2</t>
  </si>
  <si>
    <t>4024089025675</t>
  </si>
  <si>
    <t>HE-01329000354</t>
  </si>
  <si>
    <t>1329-3 Съёмник ленточный для масляных фильтров, с регулируемой стальной лентой, d 60 - 80 мм, 205 мм, никелированный</t>
  </si>
  <si>
    <t>4024089025705</t>
  </si>
  <si>
    <t>HE-01329000454</t>
  </si>
  <si>
    <t>1329-4 Съёмник ленточный для масляных фильтров, с регулируемой стальной лентой, d 80 - 110 мм, 215 мм, никелированный</t>
  </si>
  <si>
    <t>4024089025712</t>
  </si>
  <si>
    <t>1335 Отвёртки с Т-образной рукояткой, с шаром, под внутренний шестигранник</t>
  </si>
  <si>
    <t>HE-01335002580</t>
  </si>
  <si>
    <t>1335 Отвёртка с Т-образной рукояткой, с шаром, под внутренний шестигранник, 2.5 мм, длина 125 мм, с дополнительным коротким рабочим концом</t>
  </si>
  <si>
    <t>4024089113174</t>
  </si>
  <si>
    <t>HE-01335003080</t>
  </si>
  <si>
    <t>1335 Отвёртка с Т-образной рукояткой, с шаром, под внутренний шестигранник, 3.0 мм, длина 125 мм, с дополнительным коротким рабочим концом</t>
  </si>
  <si>
    <t>4024089113167</t>
  </si>
  <si>
    <t>HE-01335004080</t>
  </si>
  <si>
    <t>1335 Отвёртка с Т-образной рукояткой, с шаром, под внутренний шестигранник, 4.0 мм, длина 125 мм, с дополнительным коротким рабочим концом</t>
  </si>
  <si>
    <t>4024089113150</t>
  </si>
  <si>
    <t>HE-01335005080</t>
  </si>
  <si>
    <t>1335 Отвёртка с Т-образной рукояткой, с шаром, под внутренний шестигранник, 5.0 мм, длина 150 мм, с дополнительным коротким рабочим концом</t>
  </si>
  <si>
    <t>4024089113143</t>
  </si>
  <si>
    <t>HE-01335006080</t>
  </si>
  <si>
    <t>1335 Отвёртка с Т-образной рукояткой, с шаром, под внутренний шестигранник, 6.0 мм, длина 150 мм, с дополнительным коротким рабочим концом</t>
  </si>
  <si>
    <t>4024089113136</t>
  </si>
  <si>
    <t>HE-01335008080</t>
  </si>
  <si>
    <t>1335 Отвёртка с Т-образной рукояткой, с шаром, под внутренний шестигранник, 8.0 мм, длина 150 мм, с дополнительным коротким рабочим концом</t>
  </si>
  <si>
    <t>4024089113129</t>
  </si>
  <si>
    <t>HE-01335010080</t>
  </si>
  <si>
    <t>1335 Отвёртка с Т-образной рукояткой, с шаром, под внутренний шестигранник, 10.0 мм, длина 200 мм, с дополнительным коротким рабочим концом</t>
  </si>
  <si>
    <t>4024089113112</t>
  </si>
  <si>
    <t>HE-01335727280</t>
  </si>
  <si>
    <t>R 1335-6 Набор отвёрток с Т-образной рукояткой, с шаром, под внутренний шестигранник, 6 пр., 2.5, 3, 4, 5, 6, 8 мм</t>
  </si>
  <si>
    <t>4024089347296</t>
  </si>
  <si>
    <t>1337 Отвёртки с Т-образной рукояткой, под внутренний шестигранник</t>
  </si>
  <si>
    <t>HE-01337002580</t>
  </si>
  <si>
    <t>1337 Отвёртка с Т-образной рукояткой, под внутренний шестигранник, 2.5 мм, длина 125 мм, с дополнительным коротким рабочим концом</t>
  </si>
  <si>
    <t>4024089100242</t>
  </si>
  <si>
    <t>HE-01337003080</t>
  </si>
  <si>
    <t>1337 Отвёртка с Т-образной рукояткой, под внутренний шестигранник, 3.0 мм, длина 125 мм, с дополнительным коротким рабочим концом</t>
  </si>
  <si>
    <t>4024089100259</t>
  </si>
  <si>
    <t>HE-01337003580</t>
  </si>
  <si>
    <t>1337 Отвёртка с Т-образной рукояткой, под внутренний шестигранник, 3.5 мм, длина 125 мм, с дополнительным коротким рабочим концом</t>
  </si>
  <si>
    <t>4024089100266</t>
  </si>
  <si>
    <t>HE-01337004080</t>
  </si>
  <si>
    <t>1337 Отвёртка с Т-образной рукояткой, под внутренний шестигранник, 4.0 мм, длина 125 мм, с дополнительным коротким рабочим концом</t>
  </si>
  <si>
    <t>4024089100273</t>
  </si>
  <si>
    <t>HE-01337004580</t>
  </si>
  <si>
    <t>1337 Отвёртка с Т-образной рукояткой, под внутренний шестигранник, 4.5 мм, длина 150 мм, с дополнительным коротким рабочим концом</t>
  </si>
  <si>
    <t>4024089100280</t>
  </si>
  <si>
    <t>HE-01337005080</t>
  </si>
  <si>
    <t>1337 Отвёртка с Т-образной рукояткой, под внутренний шестигранник, 5.0 мм, длина 150 мм, с дополнительным коротким рабочим концом</t>
  </si>
  <si>
    <t>4024089100297</t>
  </si>
  <si>
    <t>HE-01337006080</t>
  </si>
  <si>
    <t>1337 Отвёртка с Т-образной рукояткой, под внутренний шестигранник, 6.0 мм, длина 150 мм, с дополнительным коротким рабочим концом</t>
  </si>
  <si>
    <t>4024089100303</t>
  </si>
  <si>
    <t>HE-01337007080</t>
  </si>
  <si>
    <t>1337 Отвёртка с Т-образной рукояткой, под внутренний шестигранник, 7.0 мм, длина 175 мм, с дополнительным коротким рабочим концом</t>
  </si>
  <si>
    <t>4024089100310</t>
  </si>
  <si>
    <t>HE-01337008080</t>
  </si>
  <si>
    <t>1337 Отвёртка с Т-образной рукояткой, под внутренний шестигранник, 8.0 мм, длина 175 мм, с дополнительным коротким рабочим концом</t>
  </si>
  <si>
    <t>4024089100327</t>
  </si>
  <si>
    <t>HE-01337010080</t>
  </si>
  <si>
    <t>1337 Отвёртка с Т-образной рукояткой, под внутренний шестигранник, 10.0 мм, длина 200 мм, с дополнительным коротким рабочим концом</t>
  </si>
  <si>
    <t>4024089100334</t>
  </si>
  <si>
    <t>HE-01337722080</t>
  </si>
  <si>
    <t>R 1337-6 Набор отвёрток с Т-образной рукояткой, под внутренний шестигранник, 6 пр., 2.5, 3, 4, 5, 6, 8 мм</t>
  </si>
  <si>
    <t>4024089110722</t>
  </si>
  <si>
    <t>1347 Отвёртки с Т-образной рукояткой, под внутренний TORX</t>
  </si>
  <si>
    <t>HE-01347000680</t>
  </si>
  <si>
    <t>1347 Отвёртка с Т-образной рукояткой, под внутренний TORX, T 6, длина 125 мм, с дополнительным коротким рабочим концом</t>
  </si>
  <si>
    <t>4024089110333</t>
  </si>
  <si>
    <t>HE-01347000780</t>
  </si>
  <si>
    <t>1347 Отвёртка с Т-образной рукояткой, под внутренний TORX, T 7, длина 125 мм, с дополнительным коротким рабочим концом</t>
  </si>
  <si>
    <t>4024089110340</t>
  </si>
  <si>
    <t>HE-01347000880</t>
  </si>
  <si>
    <t>1347 Отвёртка с Т-образной рукояткой, под внутренний TORX, T 8, длина 125 мм, с дополнительным коротким рабочим концом</t>
  </si>
  <si>
    <t>4024089110357</t>
  </si>
  <si>
    <t>HE-01347000980</t>
  </si>
  <si>
    <t>1347 Отвёртка с Т-образной рукояткой, под внутренний TORX, T 9, длина 125 мм, с дополнительным коротким рабочим концом</t>
  </si>
  <si>
    <t>4024089110364</t>
  </si>
  <si>
    <t>HE-01347001080</t>
  </si>
  <si>
    <t>1347 Отвёртка с Т-образной рукояткой, под внутренний TORX, T 10, длина 125 мм, с дополнительным коротким рабочим концом</t>
  </si>
  <si>
    <t>4024089110371</t>
  </si>
  <si>
    <t>HE-01347001580</t>
  </si>
  <si>
    <t>1347 Отвёртка с Т-образной рукояткой, под внутренний TORX, T 15, длина 125 мм, с дополнительным коротким рабочим концом</t>
  </si>
  <si>
    <t>4024089110388</t>
  </si>
  <si>
    <t>HE-01347002080</t>
  </si>
  <si>
    <t>1347 Отвёртка с Т-образной рукояткой, под внутренний TORX, T 20, длина 125 мм, с дополнительным коротким рабочим концом</t>
  </si>
  <si>
    <t>4024089110395</t>
  </si>
  <si>
    <t>HE-01347002580</t>
  </si>
  <si>
    <t>1347 Отвёртка с Т-образной рукояткой, под внутренний TORX, T 25, длина 150 мм, с дополнительным коротким рабочим концом</t>
  </si>
  <si>
    <t>4024089110401</t>
  </si>
  <si>
    <t>HE-01347002780</t>
  </si>
  <si>
    <t>1347 Отвёртка с Т-образной рукояткой, под внутренний TORX, T 27, длина 150 мм, с дополнительным коротким рабочим концом</t>
  </si>
  <si>
    <t>4024089110418</t>
  </si>
  <si>
    <t>HE-01347003080</t>
  </si>
  <si>
    <t>1347 Отвёртка с Т-образной рукояткой, под внутренний TORX, T 30, длина 150 мм, с дополнительным коротким рабочим концом</t>
  </si>
  <si>
    <t>4024089110425</t>
  </si>
  <si>
    <t>HE-01347004080</t>
  </si>
  <si>
    <t>1347 Отвёртка с Т-образной рукояткой, под внутренний TORX, T 40, длина 175 мм, с дополнительным коротким рабочим концом</t>
  </si>
  <si>
    <t>4024089110432</t>
  </si>
  <si>
    <t>HE-01347722080</t>
  </si>
  <si>
    <t>R 1347-6 Набор отвёрток с Т-образной рукояткой, в сумке-скрутке, под внутренний TORX, 6 пр., T 10 - 40, с дополнительным коротким рабочим концом</t>
  </si>
  <si>
    <t>4024089347302</t>
  </si>
  <si>
    <t>1340 Ключи Г-образные, под внутренний шестигранник</t>
  </si>
  <si>
    <t>HE-01340001030</t>
  </si>
  <si>
    <t>1340 Ключ Г-образный, под внутренний шестигранник, 1 мм, оксидированный (ганметал)</t>
  </si>
  <si>
    <t>4024089025873</t>
  </si>
  <si>
    <t>HE-01340001530</t>
  </si>
  <si>
    <t>1340 Ключ Г-образный, под внутренний шестигранник, 1.5 мм, оксидированный (ганметал)</t>
  </si>
  <si>
    <t>4024089025880</t>
  </si>
  <si>
    <t>HE-01340002030</t>
  </si>
  <si>
    <t>1340 Ключ Г-образный, под внутренний шестигранник, 2 мм, оксидированный (ганметал)</t>
  </si>
  <si>
    <t>4024089025903</t>
  </si>
  <si>
    <t>HE-01340002530</t>
  </si>
  <si>
    <t>1340 Ключ Г-образный, под внутренний шестигранник, 2.5 мм, оксидированный (ганметал)</t>
  </si>
  <si>
    <t>4024089025927</t>
  </si>
  <si>
    <t>HE-01340003530</t>
  </si>
  <si>
    <t>1340 Ключ Г-образный, под внутренний шестигранник, 3.5 мм, оксидированный (ганметал)</t>
  </si>
  <si>
    <t>4024089025965</t>
  </si>
  <si>
    <t>HE-01340004030</t>
  </si>
  <si>
    <t>1340 Ключ Г-образный, под внутренний шестигранник, 4 мм, оксидированный (ганметал)</t>
  </si>
  <si>
    <t>4024089025989</t>
  </si>
  <si>
    <t>HE-01340004530</t>
  </si>
  <si>
    <t>1340 Ключ Г-образный, под внутренний шестигранник, 4.5 мм, оксидированный (ганметал)</t>
  </si>
  <si>
    <t>4024089026016</t>
  </si>
  <si>
    <t>HE-01340005030</t>
  </si>
  <si>
    <t>1340 Ключ Г-образный, под внутренний шестигранник, 5 мм, оксидированный (ганметал)</t>
  </si>
  <si>
    <t>4024089026030</t>
  </si>
  <si>
    <t>HE-01340006030</t>
  </si>
  <si>
    <t>1340 Ключ Г-образный, под внутренний шестигранник, 6 мм, оксидированный (ганметал)</t>
  </si>
  <si>
    <t>4024089026061</t>
  </si>
  <si>
    <t>HE-01340007030</t>
  </si>
  <si>
    <t>1340 Ключ Г-образный, под внутренний шестигранник, 7 мм, оксидированный (ганметал)</t>
  </si>
  <si>
    <t>4024089026092</t>
  </si>
  <si>
    <t>HE-01340008030</t>
  </si>
  <si>
    <t>1340 Ключ Г-образный, под внутренний шестигранник, 8 мм, оксидированный (ганметал)</t>
  </si>
  <si>
    <t>4024089026122</t>
  </si>
  <si>
    <t>HE-01340009030</t>
  </si>
  <si>
    <t>1340 Ключ Г-образный, под внутренний шестигранник, 9 мм, оксидированный (ганметал)</t>
  </si>
  <si>
    <t>4024089026153</t>
  </si>
  <si>
    <t>HE-01340010030</t>
  </si>
  <si>
    <t>1340 Ключ Г-образный, под внутренний шестигранник, 10 мм, оксидированный (ганметал)</t>
  </si>
  <si>
    <t>4024089026177</t>
  </si>
  <si>
    <t>HE-01340012030</t>
  </si>
  <si>
    <t>1340 Ключ Г-образный, под внутренний шестигранник, 12 мм, оксидированный (ганметал)</t>
  </si>
  <si>
    <t>4024089026207</t>
  </si>
  <si>
    <t>HE-01340013030</t>
  </si>
  <si>
    <t>1340 Ключ Г-образный, под внутренний шестигранник, 13 мм, оксидированный (ганметал)</t>
  </si>
  <si>
    <t>4024089026238</t>
  </si>
  <si>
    <t>HE-01340014030</t>
  </si>
  <si>
    <t>1340 Ключ Г-образный, под внутренний шестигранник, 14 мм, оксидированный (ганметал)</t>
  </si>
  <si>
    <t>4024089026252</t>
  </si>
  <si>
    <t>HE-01340017030</t>
  </si>
  <si>
    <t>1340 Ключ Г-образный, под внутренний шестигранник, 17 мм, оксидированный (ганметал)</t>
  </si>
  <si>
    <t>4024089026283</t>
  </si>
  <si>
    <t>HE-01340019030</t>
  </si>
  <si>
    <t>1340 Ключ Г-образный, под внутренний шестигранник, 19 мм, оксидированный (ганметал)</t>
  </si>
  <si>
    <t>4024089026313</t>
  </si>
  <si>
    <t>HE-01340022030</t>
  </si>
  <si>
    <t>1340 Ключ Г-образный, под внутренний шестигранник, 22 мм, оксидированный (ганметал)</t>
  </si>
  <si>
    <t>4024089026337</t>
  </si>
  <si>
    <t>HE-01340024030</t>
  </si>
  <si>
    <t>1340 Ключ Г-образный, под внутренний шестигранник, 24 мм, оксидированный (ганметал)</t>
  </si>
  <si>
    <t>4024089026351</t>
  </si>
  <si>
    <t>HE-01340027030</t>
  </si>
  <si>
    <t>1340 Ключ Г-образный, под внутренний шестигранник, 27 мм, оксидированный (ганметал)</t>
  </si>
  <si>
    <t>4024089026375</t>
  </si>
  <si>
    <t>HE-01340030030</t>
  </si>
  <si>
    <t>1340 Ключ Г-образный, под внутренний шестигранник, 30 мм, оксидированный (ганметал)</t>
  </si>
  <si>
    <t>4024089026399</t>
  </si>
  <si>
    <t>HE-01340032030</t>
  </si>
  <si>
    <t>1340 Ключ Г-образный, под внутренний шестигранник, 32 мм, оксидированный (ганметал)</t>
  </si>
  <si>
    <t>4024089026412</t>
  </si>
  <si>
    <t>HE-01340036030</t>
  </si>
  <si>
    <t>1340 Ключ Г-образный, под внутренний шестигранник, 36 мм, оксидированный (ганметал)</t>
  </si>
  <si>
    <t>4024089026436</t>
  </si>
  <si>
    <t>HE-01340630130</t>
  </si>
  <si>
    <t>1340 AF Ключ Г-образный, под внутренний шестигранник, 3/64", оксидированный (ганметал)</t>
  </si>
  <si>
    <t>4024089026511</t>
  </si>
  <si>
    <t>HE-01340630230</t>
  </si>
  <si>
    <t>1340 AF Ключ Г-образный, под внутренний шестигранник, 1/16", оксидированный (ганметал)</t>
  </si>
  <si>
    <t>4024089026535</t>
  </si>
  <si>
    <t>HE-01340630330</t>
  </si>
  <si>
    <t>1340 AF Ключ Г-образный, под внутренний шестигранник, 5/64", оксидированный (ганметал)</t>
  </si>
  <si>
    <t>4024089026559</t>
  </si>
  <si>
    <t>HE-01340630430</t>
  </si>
  <si>
    <t>1340 AF Ключ Г-образный, под внутренний шестигранник, 3/32", оксидированный (ганметал)</t>
  </si>
  <si>
    <t>4024089026573</t>
  </si>
  <si>
    <t>HE-01340630530</t>
  </si>
  <si>
    <t>1340 AF Ключ Г-образный, под внутренний шестигранник, 1/8", оксидированный (ганметал)</t>
  </si>
  <si>
    <t>4024089026580</t>
  </si>
  <si>
    <t>HE-01340630730</t>
  </si>
  <si>
    <t>1340 AF Ключ Г-образный, под внутренний шестигранник, 5/32", оксидированный (ганметал)</t>
  </si>
  <si>
    <t>4024089026603</t>
  </si>
  <si>
    <t>HE-01340630830</t>
  </si>
  <si>
    <t>1340 AF Ключ Г-образный, под внутренний шестигранник, 3/16", оксидированный (ганметал)</t>
  </si>
  <si>
    <t>4024089026627</t>
  </si>
  <si>
    <t>HE-01340631030</t>
  </si>
  <si>
    <t>1340 AF Ключ Г-образный, под внутренний шестигранник, 7/32", оксидированный (ганметал)</t>
  </si>
  <si>
    <t>4024089026641</t>
  </si>
  <si>
    <t>HE-01340631230</t>
  </si>
  <si>
    <t>1340 AF Ключ Г-образный, под внутренний шестигранник, 1/4", оксидированный (ганметал)</t>
  </si>
  <si>
    <t>4024089026665</t>
  </si>
  <si>
    <t>HE-01340631430</t>
  </si>
  <si>
    <t>1340 AF Ключ Г-образный, под внутренний шестигранник, 9/32", оксидированный (ганметал)</t>
  </si>
  <si>
    <t>4024089026689</t>
  </si>
  <si>
    <t>HE-01340631630</t>
  </si>
  <si>
    <t>1340 AF Ключ Г-образный, под внутренний шестигранник, 5/16", оксидированный (ганметал)</t>
  </si>
  <si>
    <t>4024089026702</t>
  </si>
  <si>
    <t>HE-01340631930</t>
  </si>
  <si>
    <t>1340 AF Ключ Г-образный, под внутренний шестигранник, 3/8", оксидированный (ганметал)</t>
  </si>
  <si>
    <t>4024089026726</t>
  </si>
  <si>
    <t>HE-01340632130</t>
  </si>
  <si>
    <t>1340 AF Ключ Г-образный, под внутренний шестигранник, 7/16", оксидированный (ганметал)</t>
  </si>
  <si>
    <t>4024089026740</t>
  </si>
  <si>
    <t>HE-01340632330</t>
  </si>
  <si>
    <t>1340 AF Ключ Г-образный, под внутренний шестигранник, 1/2", оксидированный (ганметал)</t>
  </si>
  <si>
    <t>4024089026764</t>
  </si>
  <si>
    <t>HE-01340632530</t>
  </si>
  <si>
    <t>1340 AF Ключ Г-образный, под внутренний шестигранник, 9/16", оксидированный (ганметал)</t>
  </si>
  <si>
    <t>4024089026788</t>
  </si>
  <si>
    <t>HE-01340632730</t>
  </si>
  <si>
    <t>1340 AF Ключ Г-образный, под внутренний шестигранник, 5/8", оксидированный (ганметал)</t>
  </si>
  <si>
    <t>4024089026801</t>
  </si>
  <si>
    <t>HE-01340633130</t>
  </si>
  <si>
    <t>1340 AF Ключ Г-образный, под внутренний шестигранник, 3/4", оксидированный (ганметал)</t>
  </si>
  <si>
    <t>4024089026825</t>
  </si>
  <si>
    <t>HE-01340622030</t>
  </si>
  <si>
    <t>H 1340-6-M Набор ключей Г-образных, в ключнице, под внутренний шестигранник, 6 пр., 2.5 - 8 мм, оксидированный (ганметал)</t>
  </si>
  <si>
    <t>4024089026498</t>
  </si>
  <si>
    <t>HE-01340623030</t>
  </si>
  <si>
    <t>H 1340-7-M Набор ключей Г-образных, в ключнице, под внутренний шестигранник, 7 пр., 2.5 - 10 мм, оксидированный (ганметал)</t>
  </si>
  <si>
    <t>4024089026504</t>
  </si>
  <si>
    <t>HE-01340637030</t>
  </si>
  <si>
    <t>H 1340-5-AF Набор ключей Г-образных, в ключнице, под внутренний шестигранник, 5 пр., 5/32" - 5/16", оксидированный (ганметал)</t>
  </si>
  <si>
    <t>4024089026849</t>
  </si>
  <si>
    <t>HE-01340638030</t>
  </si>
  <si>
    <t>H 1340-6-AF Набор ключей Г-образных, в ключнице, под внутренний шестигранник, 6 пр., 5/64" - 7/32", оксидированный (ганметал)</t>
  </si>
  <si>
    <t>4024089026856</t>
  </si>
  <si>
    <t>HE-01340825030</t>
  </si>
  <si>
    <t>H 1340-9 Набор ключей Г-образных, под внутренний шестигранник, 9 пр., 1.5 - 10 мм, оксидированный (ганметал)</t>
  </si>
  <si>
    <t>4024089099720</t>
  </si>
  <si>
    <t>HE-01340524030</t>
  </si>
  <si>
    <t>K 1340-8-M Набор ключей Г-образных, в связке на кольце, под внутренний шестигранник, 8 пр., 2 - 10 мм, оксидированный (ганметал)</t>
  </si>
  <si>
    <t>4024089026474</t>
  </si>
  <si>
    <t>HE-01340534030</t>
  </si>
  <si>
    <t>K 1340-8-AF Набор ключей Г-образных, в связке на кольце, под внутренний шестигранник, 8 пр., 1/16" - 1/4", оксидированный (ганметал)</t>
  </si>
  <si>
    <t>4024089026481</t>
  </si>
  <si>
    <t>HE-01340725530</t>
  </si>
  <si>
    <t>R 1340-10-M Набор ключей Г-образных, в сумке-скрутке, под внутренний шестигранник, 10 пр., 2 - 10 мм, оксидированный (ганметал)</t>
  </si>
  <si>
    <t>4024089026863</t>
  </si>
  <si>
    <t>HE-01340727030</t>
  </si>
  <si>
    <t>R 1340-12-M Набор ключей Г-образных, в сумке-скрутке, под внутренний шестигранник, 12 пр., 2 - 12 мм, оксидированный (ганметал)</t>
  </si>
  <si>
    <t>4024089026870</t>
  </si>
  <si>
    <t>HE-01340735530</t>
  </si>
  <si>
    <t>R 1340-10-AF Набор ключей Г-образных, в сумке-скрутке, под внутренний шестигранник, 10 пр., 1/16" - 3/8", оксидированный (ганметал)</t>
  </si>
  <si>
    <t>4024089026894</t>
  </si>
  <si>
    <t>HE-01340737030</t>
  </si>
  <si>
    <t>R 1340-12-AF Набор ключей Г-образных, в сумке-скрутке, под внутренний шестигранник, 12 пр., 1/16" - 1/2", оксидированный (ганметал)</t>
  </si>
  <si>
    <t>4024089026900</t>
  </si>
  <si>
    <t>1341 Ключи Г-образные, удлинённые, под внутренний шестигранник</t>
  </si>
  <si>
    <t>HE-01341002030</t>
  </si>
  <si>
    <t>1341 Ключ Г-образный, удлинённый, под внутренний шестигранник, 2 мм, оксидированный (ганметал)</t>
  </si>
  <si>
    <t>4024089027051</t>
  </si>
  <si>
    <t>HE-01341002530</t>
  </si>
  <si>
    <t>1341 Ключ Г-образный, удлинённый, под внутренний шестигранник, 2.5 мм, оксидированный (ганметал)</t>
  </si>
  <si>
    <t>4024089027068</t>
  </si>
  <si>
    <t>HE-01341003030</t>
  </si>
  <si>
    <t>1341 Ключ Г-образный, удлинённый, под внутренний шестигранник, 3 мм, оксидированный (ганметал)</t>
  </si>
  <si>
    <t>4024089027075</t>
  </si>
  <si>
    <t>HE-01341004030</t>
  </si>
  <si>
    <t>1341 Ключ Г-образный, удлинённый, под внутренний шестигранник, 4 мм, оксидированный (ганметал)</t>
  </si>
  <si>
    <t>4024089027082</t>
  </si>
  <si>
    <t>HE-01341005030</t>
  </si>
  <si>
    <t>1341 Ключ Г-образный, удлинённый, под внутренний шестигранник, 5 мм, оксидированный (ганметал)</t>
  </si>
  <si>
    <t>4024089027099</t>
  </si>
  <si>
    <t>HE-01341006030</t>
  </si>
  <si>
    <t>1341 Ключ Г-образный, удлинённый, под внутренний шестигранник, 6 мм, оксидированный (ганметал)</t>
  </si>
  <si>
    <t>4024089027105</t>
  </si>
  <si>
    <t>HE-01341007030</t>
  </si>
  <si>
    <t>1341 Ключ Г-образный, удлинённый, под внутренний шестигранник, 7 мм, оксидированный (ганметал)</t>
  </si>
  <si>
    <t>4024089027112</t>
  </si>
  <si>
    <t>HE-01341008030</t>
  </si>
  <si>
    <t>1341 Ключ Г-образный, удлинённый, под внутренний шестигранник, 8 мм, оксидированный (ганметал)</t>
  </si>
  <si>
    <t>4024089027129</t>
  </si>
  <si>
    <t>HE-01341009030</t>
  </si>
  <si>
    <t>1341 Ключ Г-образный, удлинённый, под внутренний шестигранник, 9 мм, оксидированный (ганметал)</t>
  </si>
  <si>
    <t>4024089027136</t>
  </si>
  <si>
    <t>HE-01341010030</t>
  </si>
  <si>
    <t>1341 Ключ Г-образный, удлинённый, под внутренний шестигранник, 10 мм, оксидированный (ганметал)</t>
  </si>
  <si>
    <t>4024089027143</t>
  </si>
  <si>
    <t>HE-01341012030</t>
  </si>
  <si>
    <t>1341 Ключ Г-образный, удлинённый, под внутренний шестигранник, 12 мм, оксидированный (ганметал)</t>
  </si>
  <si>
    <t>4024089027150</t>
  </si>
  <si>
    <t>HE-01341014030</t>
  </si>
  <si>
    <t>1341 Ключ Г-образный, удлинённый, под внутренний шестигранник, 14 мм, оксидированный (ганметал)</t>
  </si>
  <si>
    <t>4024089027167</t>
  </si>
  <si>
    <t>HE-01341017030</t>
  </si>
  <si>
    <t>1341 Ключ Г-образный, удлинённый, под внутренний шестигранник, 17 мм, оксидированный (ганметал)</t>
  </si>
  <si>
    <t>4024089027174</t>
  </si>
  <si>
    <t>HE-01341019030</t>
  </si>
  <si>
    <t>1341 Ключ Г-образный, удлинённый, под внутренний шестигранник, 19 мм, оксидированный (ганметал)</t>
  </si>
  <si>
    <t>4024089027181</t>
  </si>
  <si>
    <t>1343 Ключи Г-образные, удлинённые, с шаром, под внутренний шестигранник</t>
  </si>
  <si>
    <t>HE-01343825030</t>
  </si>
  <si>
    <t>HP 1343-9 Набор ключей Г-образных, удлинённых, с шаром, под внутренний шестигранник, 9 пр., 1.5 - 10 мм, оксидированный (ганметал)</t>
  </si>
  <si>
    <t>4024089099768</t>
  </si>
  <si>
    <t>1345 Ключи Г-образные, XZN</t>
  </si>
  <si>
    <t>HE-01345000530</t>
  </si>
  <si>
    <t>1345 Ключ Г-образный, XZN, M 5, оксидированный (ганметал)</t>
  </si>
  <si>
    <t>4024089027303</t>
  </si>
  <si>
    <t>HE-01345000630</t>
  </si>
  <si>
    <t>1345 Ключ Г-образный, XZN, M 6, оксидированный (ганметал)</t>
  </si>
  <si>
    <t>4024089027310</t>
  </si>
  <si>
    <t>HE-01345000830</t>
  </si>
  <si>
    <t>1345 Ключ Г-образный, XZN, M 8, оксидированный (ганметал)</t>
  </si>
  <si>
    <t>4024089027327</t>
  </si>
  <si>
    <t>HE-01345001030</t>
  </si>
  <si>
    <t>1345 Ключ Г-образный, XZN, M 10, оксидированный (ганметал)</t>
  </si>
  <si>
    <t>4024089027334</t>
  </si>
  <si>
    <t>HE-01345001230</t>
  </si>
  <si>
    <t>1345 Ключ Г-образный, XZN, M 12, оксидированный (ганметал)</t>
  </si>
  <si>
    <t>4024089027341</t>
  </si>
  <si>
    <t>HE-01345001430</t>
  </si>
  <si>
    <t>1345 Ключ Г-образный, XZN, M 14, оксидированный (ганметал)</t>
  </si>
  <si>
    <t>4024089027358</t>
  </si>
  <si>
    <t>HE-01345001630</t>
  </si>
  <si>
    <t>1345 Ключ Г-образный, XZN, M 16, оксидированный (ганметал)</t>
  </si>
  <si>
    <t>4024089027365</t>
  </si>
  <si>
    <t>HE-01345723030</t>
  </si>
  <si>
    <t>R 1345-7 Набор ключей Г-образных, XZN, 7 пр., M 5 - 16, оксидированный (ганметал)</t>
  </si>
  <si>
    <t>4024089027396</t>
  </si>
  <si>
    <t>1348 Ключи Г-образные, TORX</t>
  </si>
  <si>
    <t>HE-01348000630</t>
  </si>
  <si>
    <t>1348 Ключ Г-образный, TORX, T 6, оксидированный (ганметал)</t>
  </si>
  <si>
    <t>4024089027532</t>
  </si>
  <si>
    <t>HE-01348000730</t>
  </si>
  <si>
    <t>1348 Ключ Г-образный, TORX, T 7, оксидированный (ганметал)</t>
  </si>
  <si>
    <t>4024089027549</t>
  </si>
  <si>
    <t>HE-01348000830</t>
  </si>
  <si>
    <t>1348 Ключ Г-образный, TORX, T 8, оксидированный (ганметал)</t>
  </si>
  <si>
    <t>4024089027556</t>
  </si>
  <si>
    <t>HE-01348000930</t>
  </si>
  <si>
    <t>1348 Ключ Г-образный, TORX, T 9, оксидированный (ганметал)</t>
  </si>
  <si>
    <t>4024089027563</t>
  </si>
  <si>
    <t>HE-01348001030</t>
  </si>
  <si>
    <t>1348 Ключ Г-образный, TORX, T 10, оксидированный (ганметал)</t>
  </si>
  <si>
    <t>4024089027570</t>
  </si>
  <si>
    <t>HE-01348001530</t>
  </si>
  <si>
    <t>1348 Ключ Г-образный, TORX, T 15, оксидированный (ганметал)</t>
  </si>
  <si>
    <t>4024089027587</t>
  </si>
  <si>
    <t>HE-01348002030</t>
  </si>
  <si>
    <t>1348 Ключ Г-образный, TORX, T 20, оксидированный (ганметал)</t>
  </si>
  <si>
    <t>4024089027594</t>
  </si>
  <si>
    <t>HE-01348002530</t>
  </si>
  <si>
    <t>1348 Ключ Г-образный, TORX, T 25, оксидированный (ганметал)</t>
  </si>
  <si>
    <t>4024089027600</t>
  </si>
  <si>
    <t>HE-01348002730</t>
  </si>
  <si>
    <t>1348 Ключ Г-образный, TORX, T 27, оксидированный (ганметал)</t>
  </si>
  <si>
    <t>4024089027617</t>
  </si>
  <si>
    <t>HE-01348003030</t>
  </si>
  <si>
    <t>1348 Ключ Г-образный, TORX, T 30, оксидированный (ганметал)</t>
  </si>
  <si>
    <t>4024089027624</t>
  </si>
  <si>
    <t>HE-01348004030</t>
  </si>
  <si>
    <t>1348 Ключ Г-образный, TORX, T 40, оксидированный (ганметал)</t>
  </si>
  <si>
    <t>4024089027631</t>
  </si>
  <si>
    <t>HE-01348004530</t>
  </si>
  <si>
    <t>1348 Ключ Г-образный, TORX, T 45, оксидированный (ганметал)</t>
  </si>
  <si>
    <t>4024089027648</t>
  </si>
  <si>
    <t>HE-01348005030</t>
  </si>
  <si>
    <t>1348 Ключ Г-образный, TORX, T 50, оксидированный (ганметал)</t>
  </si>
  <si>
    <t>4024089027655</t>
  </si>
  <si>
    <t>HE-01348005530</t>
  </si>
  <si>
    <t>1348 Ключ Г-образный, TORX, T 55, оксидированный (ганметал)</t>
  </si>
  <si>
    <t>4024089027662</t>
  </si>
  <si>
    <t>HE-01348006030</t>
  </si>
  <si>
    <t>1348 Ключ Г-образный, TORX, T 60, оксидированный (ганметал)</t>
  </si>
  <si>
    <t>4024089027679</t>
  </si>
  <si>
    <t>HE-01348624030</t>
  </si>
  <si>
    <t>H 1348-8 Набор ключей Г-образных, в ключнице, TORX, 8 пр., T 9 - 40, оксидированный (ганметал)</t>
  </si>
  <si>
    <t>4024089027686</t>
  </si>
  <si>
    <t>HE-01348725530</t>
  </si>
  <si>
    <t>R 1348-10 Набор ключей Г-образный, в сумке-скрутке, TORX, 10 пр., T 8 - 50, оксидированный (ганметал)</t>
  </si>
  <si>
    <t>4024089027693</t>
  </si>
  <si>
    <t>1349 Ключи Г-образные, удлинённые, с шаром, TORX</t>
  </si>
  <si>
    <t>HE-01349824030</t>
  </si>
  <si>
    <t>HP 1349-8 Набор ключей Г-образных, удлинённых, с шаром, TORX, 8 пр., T 9 - 40, оксидированный (ганметал)</t>
  </si>
  <si>
    <t>4024089099751</t>
  </si>
  <si>
    <t>1405 Отвёртки с деревянной рукояткой, PH</t>
  </si>
  <si>
    <t>HE-01405001080</t>
  </si>
  <si>
    <t>1405 Отвёртка с деревянной рукояткой, PH 1, 175 мм</t>
  </si>
  <si>
    <t>4024089028065</t>
  </si>
  <si>
    <t>HE-01405002080</t>
  </si>
  <si>
    <t>1405 Отвёртка с деревянной рукояткой, PH 2, 210 мм</t>
  </si>
  <si>
    <t>4024089028072</t>
  </si>
  <si>
    <t>HE-01405003080</t>
  </si>
  <si>
    <t>1405 Отвёртка с деревянной рукояткой, PH 3, 270 мм</t>
  </si>
  <si>
    <t>4024089028089</t>
  </si>
  <si>
    <t>HE-01405004080</t>
  </si>
  <si>
    <t>1405 Отвёртка с деревянной рукояткой, PH 4, 340 мм</t>
  </si>
  <si>
    <t>4024089028096</t>
  </si>
  <si>
    <t>1411 Отвёртки с пластиковой рукояткой, PH</t>
  </si>
  <si>
    <t>HE-01411000180</t>
  </si>
  <si>
    <t>1411-01 STUBBY Отвёртка короткая с пластиковой рукояткой, PH 1, 85 мм</t>
  </si>
  <si>
    <t>4024089028126</t>
  </si>
  <si>
    <t>HE-01411000280</t>
  </si>
  <si>
    <t>1411-02 STUBBY Отвёртка короткая с пластиковой рукояткой, PH 2, 85 мм</t>
  </si>
  <si>
    <t>4024089028133</t>
  </si>
  <si>
    <t>HE-01411000080</t>
  </si>
  <si>
    <t>1411-0 Отвёртка с пластиковой рукояткой, PH 0, 135 мм</t>
  </si>
  <si>
    <t>4024089028119</t>
  </si>
  <si>
    <t>HE-01411001080</t>
  </si>
  <si>
    <t>1411-1 Отвёртка с пластиковой рукояткой, PH 1, 170 мм</t>
  </si>
  <si>
    <t>4024089028157</t>
  </si>
  <si>
    <t>HE-01411002080</t>
  </si>
  <si>
    <t>1411-2 Отвёртка с пластиковой рукояткой, PH 2, 200 мм</t>
  </si>
  <si>
    <t>4024089028171</t>
  </si>
  <si>
    <t>HE-01411003080</t>
  </si>
  <si>
    <t>1411-3 Отвёртка с пластиковой рукояткой, PH 3, 260 мм, с дополнительным шестигранником</t>
  </si>
  <si>
    <t>4024089028195</t>
  </si>
  <si>
    <t>HE-01411004080</t>
  </si>
  <si>
    <t>1411-4 Отвёртка с пластиковой рукояткой, PH 4, 325 мм, с дополнительным шестигранником</t>
  </si>
  <si>
    <t>4024089028201</t>
  </si>
  <si>
    <t>1412 Отвёртки с пластиковой рукояткой, PZ</t>
  </si>
  <si>
    <t>HE-01412000180</t>
  </si>
  <si>
    <t>1412-01 STUBBY Отвёртка короткая с пластиковой рукояткой, PZ 1, 85 мм</t>
  </si>
  <si>
    <t>4024089028225</t>
  </si>
  <si>
    <t>HE-01412000280</t>
  </si>
  <si>
    <t>1412-02 STUBBY Отвёртка короткая с пластиковой рукояткой, PZ 2, 85 мм</t>
  </si>
  <si>
    <t>4024089028232</t>
  </si>
  <si>
    <t>HE-01412000080</t>
  </si>
  <si>
    <t>1412-0 Отвёртка с пластиковой рукояткой, PZ 0, 135 мм</t>
  </si>
  <si>
    <t>4024089028218</t>
  </si>
  <si>
    <t>HE-01412001080</t>
  </si>
  <si>
    <t>1412-1 Отвёртка с пластиковой рукояткой, PZ 1, 170 мм</t>
  </si>
  <si>
    <t>4024089028249</t>
  </si>
  <si>
    <t>HE-01412002080</t>
  </si>
  <si>
    <t>1412-2 Отвёртка с пластиковой рукояткой, PZ 2, 200 мм</t>
  </si>
  <si>
    <t>4024089028256</t>
  </si>
  <si>
    <t>HE-01412003080</t>
  </si>
  <si>
    <t>1412-3 Отвёртка с пластиковой рукояткой, PZ 3, 260 мм</t>
  </si>
  <si>
    <t>4024089028263</t>
  </si>
  <si>
    <t>HE-01412004080</t>
  </si>
  <si>
    <t>1412-4 Отвёртка с пластиковой рукояткой, PZ 4, 325 мм</t>
  </si>
  <si>
    <t>4024089028270</t>
  </si>
  <si>
    <t>1415 Отвёртки с пластиковой рукояткой, TORX</t>
  </si>
  <si>
    <t>HE-01415000680</t>
  </si>
  <si>
    <t>1415 Отвёртка с пластиковой рукояткой, TORX T 6, 130 мм</t>
  </si>
  <si>
    <t>4024089028287</t>
  </si>
  <si>
    <t>HE-01415000780</t>
  </si>
  <si>
    <t>1415 Отвёртка с пластиковой рукояткой, TORX T 7, 130 мм</t>
  </si>
  <si>
    <t>4024089028294</t>
  </si>
  <si>
    <t>HE-01415000880</t>
  </si>
  <si>
    <t>1415 Отвёртка с пластиковой рукояткой, TORX T 8, 140 мм</t>
  </si>
  <si>
    <t>4024089028300</t>
  </si>
  <si>
    <t>HE-01415000980</t>
  </si>
  <si>
    <t>1415 Отвёртка с пластиковой рукояткой, TORX T 9, 140 мм</t>
  </si>
  <si>
    <t>4024089028317</t>
  </si>
  <si>
    <t>HE-01415001080</t>
  </si>
  <si>
    <t>1415 Отвёртка с пластиковой рукояткой, TORX T 10, 155 мм</t>
  </si>
  <si>
    <t>4024089028324</t>
  </si>
  <si>
    <t>HE-01415001580</t>
  </si>
  <si>
    <t>1415 Отвёртка с пластиковой рукояткой, TORX T 15, 155 мм</t>
  </si>
  <si>
    <t>4024089028331</t>
  </si>
  <si>
    <t>HE-01415002080</t>
  </si>
  <si>
    <t>1415 Отвёртка с пластиковой рукояткой, TORX T 20, 190 мм</t>
  </si>
  <si>
    <t>4024089028348</t>
  </si>
  <si>
    <t>HE-01415002580</t>
  </si>
  <si>
    <t>1415 Отвёртка с пластиковой рукояткой, TORX T 25, 190 мм</t>
  </si>
  <si>
    <t>4024089028355</t>
  </si>
  <si>
    <t>HE-01415002780</t>
  </si>
  <si>
    <t>1415 Отвёртка с пластиковой рукояткой, TORX T 27, 200 мм</t>
  </si>
  <si>
    <t>4024089028362</t>
  </si>
  <si>
    <t>HE-01415003080</t>
  </si>
  <si>
    <t>1415 Отвёртка с пластиковой рукояткой, TORX T 30, 200 мм</t>
  </si>
  <si>
    <t>4024089028379</t>
  </si>
  <si>
    <t>HE-01415004080</t>
  </si>
  <si>
    <t>1415 Отвёртка с пластиковой рукояткой, TORX T 40, 200 мм</t>
  </si>
  <si>
    <t>4024089028386</t>
  </si>
  <si>
    <t>HE-01415004580</t>
  </si>
  <si>
    <t>1415 Отвёртка с пластиковой рукояткой, TORX T 45, 225 мм</t>
  </si>
  <si>
    <t>4024089028393</t>
  </si>
  <si>
    <t>1417 Развёртка</t>
  </si>
  <si>
    <t>HE-01417011050</t>
  </si>
  <si>
    <t>1417 Развёртка, квадратный наконечник, до d 6 мм, пластиквая рукоятка</t>
  </si>
  <si>
    <t>4024089100846</t>
  </si>
  <si>
    <t>1430 Отвёртки шлицевые с пластиковой рукояткой, для инженеров, SL</t>
  </si>
  <si>
    <t>HE-01430010080</t>
  </si>
  <si>
    <t>1430 Отвёртка шлицевая с пластиковой рукояткой, SL 1.0 x 5.5 x 100, 190 мм</t>
  </si>
  <si>
    <t>4024089028539</t>
  </si>
  <si>
    <t>HE-01430012580</t>
  </si>
  <si>
    <t>1430 Отвёртка шлицевая с пластиковой рукояткой, SL 1.2 x 6.5 x 125, 225 мм</t>
  </si>
  <si>
    <t>4024089028546</t>
  </si>
  <si>
    <t>HE-01430015080</t>
  </si>
  <si>
    <t>1430 Отвёртка шлицевая с пластиковой рукояткой, SL 1.2 x 8.0 x 150, 260 мм</t>
  </si>
  <si>
    <t>4024089028553</t>
  </si>
  <si>
    <t>HE-01430020080</t>
  </si>
  <si>
    <t>1430 Отвёртка шлицевая с пластиковой рукояткой, SL 1.6 x 10.0 x 200, 315 мм</t>
  </si>
  <si>
    <t>4024089028560</t>
  </si>
  <si>
    <t>HE-01430025080</t>
  </si>
  <si>
    <t>1430 Отвёртка шлицевая с пластиковой рукояткой, SL 2.0 x 12.0 x 250, 375 мм</t>
  </si>
  <si>
    <t>4024089028577</t>
  </si>
  <si>
    <t>HE-01430030080</t>
  </si>
  <si>
    <t>1430 Отвёртка шлицевая с пластиковой рукояткой, SL 2.5 x 14.0 x 300, 430 мм</t>
  </si>
  <si>
    <t>4024089028584</t>
  </si>
  <si>
    <t>1435 Отвёртки шлицевые с пластиковой рукояткой, для электриков, SL</t>
  </si>
  <si>
    <t>HE-01435006080</t>
  </si>
  <si>
    <t>1435 Отвёртка шлицевая с пластиковой рукояткой, SL 0.4 x 2.5 x 60, 135 мм</t>
  </si>
  <si>
    <t>4024089028591</t>
  </si>
  <si>
    <t>HE-01435007580</t>
  </si>
  <si>
    <t>1435 Отвёртка шлицевая с пластиковой рукояткой, SL 0.5 x 3.0 x 75, 150 мм</t>
  </si>
  <si>
    <t>4024089028607</t>
  </si>
  <si>
    <t>HE-01435010080</t>
  </si>
  <si>
    <t>1435 Отвёртка шлицевая с пластиковой рукояткой, SL 0.5 x 3.5 x 100, 175мм</t>
  </si>
  <si>
    <t>4024089028614</t>
  </si>
  <si>
    <t>HE-01435012580</t>
  </si>
  <si>
    <t>1435 Отвёртка шлицевая с пластиковой рукояткой, SL 0.8 x 4.0 x 125, 215 мм</t>
  </si>
  <si>
    <t>4024089028621</t>
  </si>
  <si>
    <t>HE-01435015080</t>
  </si>
  <si>
    <t>1435 Отвёртка шлицевая с пластиковой рукояткой, SL 0.8 x 5.0 x 125, 250 мм</t>
  </si>
  <si>
    <t>4024089028638</t>
  </si>
  <si>
    <t>HE-01435017580</t>
  </si>
  <si>
    <t>1435 Отвёртка шлицевая с пластиковой рукояткой, SL 0.8 x 5.0 x 175, 275 мм</t>
  </si>
  <si>
    <t>4024089028645</t>
  </si>
  <si>
    <t>HE-01435020080</t>
  </si>
  <si>
    <t>1435 Отвёртка шлицевая с пластиковой рукояткой, SL 0.8 x 5.0 x 195, 295 мм</t>
  </si>
  <si>
    <t>4024089028652</t>
  </si>
  <si>
    <t>1436 Отвёртки шлицевые с пластиковой рукояткой, для электриков, SL, изолированный стержень</t>
  </si>
  <si>
    <t>HE-01436006085</t>
  </si>
  <si>
    <t>1436 Отвёртка шлицевая с пластиковой рукояткой, SL 0.4 x 2.5 x 60, 135 мм, изолированный стержень</t>
  </si>
  <si>
    <t>4024089028669</t>
  </si>
  <si>
    <t>HE-01436007585</t>
  </si>
  <si>
    <t>1436 Отвёртка шлицевая с пластиковой рукояткой, SL 0.5 x 3.0 x 75, 150 мм, изолированный стержень</t>
  </si>
  <si>
    <t>4024089028683</t>
  </si>
  <si>
    <t>HE-01436010085</t>
  </si>
  <si>
    <t>1436 Отвёртка шлицевая с пластиковой рукояткой, SL 0.5 x 3.5 x 100, 190 мм, изолированный стержень</t>
  </si>
  <si>
    <t>4024089028706</t>
  </si>
  <si>
    <t>HE-01436012585</t>
  </si>
  <si>
    <t>1436 Отвёртка шлицевая с пластиковой рукояткой, SL 0.8 x 4.0 x 125, 215 мм, изолированный стержень</t>
  </si>
  <si>
    <t>4024089028737</t>
  </si>
  <si>
    <t>HE-01436015085</t>
  </si>
  <si>
    <t>1436 Отвёртка шлицевая с пластиковой рукояткой, SL 0.8 x 5.0 x 125, 245 мм, изолированный стержень</t>
  </si>
  <si>
    <t>4024089028751</t>
  </si>
  <si>
    <t>HE-01436017585</t>
  </si>
  <si>
    <t>1436 Отвёртка шлицевая с пластиковой рукояткой, SL 0.8 x 5.0 x 175, 270 мм, изолированный стержень</t>
  </si>
  <si>
    <t>4024089028775</t>
  </si>
  <si>
    <t>HE-01436020085</t>
  </si>
  <si>
    <t>1436 Отвёртка шлицевая с пластиковой рукояткой, SL 0.8 x 5.0 x 195, 300 мм, изолированный стержень</t>
  </si>
  <si>
    <t>4024089028782</t>
  </si>
  <si>
    <t>1437 Отвёртки шлицевые с пластиковой рукояткой, для инженеров, SL, вспомогательный шестигранник</t>
  </si>
  <si>
    <t>HE-01437010080</t>
  </si>
  <si>
    <t>1437 Отвёртка шлицевая с пластиковой рукояткой, SL 1.0 x 5.5 x 100, 200 мм, вспомогательный шестигранник</t>
  </si>
  <si>
    <t>4024089028799</t>
  </si>
  <si>
    <t>HE-01437012580</t>
  </si>
  <si>
    <t>1437 Отвёртка шлицевая с пластиковой рукояткой, SL 1.2 x 6.5 x 125, 235 мм, вспомогательный шестигранник</t>
  </si>
  <si>
    <t>4024089028805</t>
  </si>
  <si>
    <t>HE-01437015080</t>
  </si>
  <si>
    <t>1437 Отвёртка шлицевая с пластиковой рукояткой, SL 1.2 x 8.0 x 150, 260 мм, вспомогательный шестигранник</t>
  </si>
  <si>
    <t>4024089028812</t>
  </si>
  <si>
    <t>HE-01437017580</t>
  </si>
  <si>
    <t>1437 Отвёртка шлицевая с пластиковой рукояткой, SL 1.6 x 10.0 x 175, 295 мм, вспомогательный шестигранник</t>
  </si>
  <si>
    <t>4024089028829</t>
  </si>
  <si>
    <t>HE-01437020080</t>
  </si>
  <si>
    <t>1437 Отвёртка шлицевая с пластиковой рукояткой, SL 2.0 x 12.0 x 200, 325 мм, вспомогательный шестигранник</t>
  </si>
  <si>
    <t>4024089028836</t>
  </si>
  <si>
    <t>HE-01437025080</t>
  </si>
  <si>
    <t>1437 Отвёртка шлицевая с пластиковой рукояткой, SL 2.5 x 14.0 x 250, 380 мм, вспомогательный шестигранник</t>
  </si>
  <si>
    <t>4024089028843</t>
  </si>
  <si>
    <t>1445 STUBBY Отвёртки короткие шлицевые с пластиковой рукояткой, SL</t>
  </si>
  <si>
    <t>HE-01445004080</t>
  </si>
  <si>
    <t>1445 STUBBY Отвёртка короткая шлицевая с пластиковой рукояткой, SL 0.8 x 4 x 25, 85 мм</t>
  </si>
  <si>
    <t>4024089028881</t>
  </si>
  <si>
    <t>HE-01445006080</t>
  </si>
  <si>
    <t>1445 STUBBY Отвёртка короткая шлицевая с пластиковой рукояткой, SL 1.2 x 6.5 x 25, 85 мм</t>
  </si>
  <si>
    <t>4024089028898</t>
  </si>
  <si>
    <t>1470 Отвёртки шлицевые с деревянной рукояткой, для инженеров, SL</t>
  </si>
  <si>
    <t>HE-01470007580</t>
  </si>
  <si>
    <t>1470 Отвёртка шлицевая с деревянной рукояткой, SL 0.6 x 3.5 x 75, 170 мм</t>
  </si>
  <si>
    <t>4024089029017</t>
  </si>
  <si>
    <t>HE-01470009080</t>
  </si>
  <si>
    <t>1470 Отвёртка шлицевая с деревянной рукояткой, SL 0.8 x 4.5 x 90, 185 мм</t>
  </si>
  <si>
    <t>4024089029024</t>
  </si>
  <si>
    <t>HE-01470010080</t>
  </si>
  <si>
    <t>1470 Отвёртка шлицевая с деревянной рукояткой, SL 1.0 x 5.5 x 100, 200 мм</t>
  </si>
  <si>
    <t>4024089029031</t>
  </si>
  <si>
    <t>HE-01470012580</t>
  </si>
  <si>
    <t>1470 Отвёртка шлицевая с деревянной рукояткой, SL 1.2 x 7.0 x 125, 235 мм</t>
  </si>
  <si>
    <t>4024089029048</t>
  </si>
  <si>
    <t>HE-01470015080</t>
  </si>
  <si>
    <t>1470 Отвёртка шлицевая с деревянной рукояткой, SL 1.2 x 8.0 x 150, 270 мм</t>
  </si>
  <si>
    <t>4024089029055</t>
  </si>
  <si>
    <t>HE-01470017580</t>
  </si>
  <si>
    <t>1470 Отвёртка шлицевая с деревянной рукояткой, SL 1.6 x 10.0 x 150, 175 мм</t>
  </si>
  <si>
    <t>4024089029062</t>
  </si>
  <si>
    <t>HE-01470020080</t>
  </si>
  <si>
    <t>1470 Отвёртка шлицевая с деревянной рукояткой, SL 2.0 x 12.0 x 200, 330 мм</t>
  </si>
  <si>
    <t>4024089029079</t>
  </si>
  <si>
    <t>HE-01470025080</t>
  </si>
  <si>
    <t>1470 Отвёртка шлицевая с деревянной рукояткой, SL 2.5 x 14.0 x 250, 390 мм</t>
  </si>
  <si>
    <t>4024089029086</t>
  </si>
  <si>
    <t>Наборы отвёрток</t>
  </si>
  <si>
    <t>HE-01452000080</t>
  </si>
  <si>
    <t>1452 Набор отвёрток, 7 пр., SL 5/6.5/8, VDE SL3, индикатор напряжения SL3, VDE PH 1/2</t>
  </si>
  <si>
    <t>4024089028928</t>
  </si>
  <si>
    <t>HE-01454000080</t>
  </si>
  <si>
    <t>1454 Набор отвёрток, 7 пр., SL 5/6.5/8, VDE SL3, индикатор напряжения SL3, VDE PZ 1/2</t>
  </si>
  <si>
    <t>4024089028935</t>
  </si>
  <si>
    <t>HE-01456000080</t>
  </si>
  <si>
    <t>1456 Набор отвёрток, 7 пр., SL 2.5/3/3.5/6.5/8, VDE PH 1/2</t>
  </si>
  <si>
    <t>4024089028942</t>
  </si>
  <si>
    <t>HE-01458000080</t>
  </si>
  <si>
    <t>1458 Набор отвёрток, 7 пр., SL 2.5/3/3.5/6.5/8, VDE PZ 1/2</t>
  </si>
  <si>
    <t>4024089028959</t>
  </si>
  <si>
    <t>HE-01460000080</t>
  </si>
  <si>
    <t>1460 Набор отвёрток TORX, 8 пр., T 8/9/10/15/20/25/27/30</t>
  </si>
  <si>
    <t>4024089028966</t>
  </si>
  <si>
    <t>Индикаторы напряжения</t>
  </si>
  <si>
    <t>HE-01419000045</t>
  </si>
  <si>
    <t>1419 Индикатор напряжения автомобильный, 6 - 24 В, 120 мм, латунный</t>
  </si>
  <si>
    <t>4024089028423</t>
  </si>
  <si>
    <t>1479 Отвёртка комбинированная со сменяемым стержнем, SL / PH</t>
  </si>
  <si>
    <t>HE-01479000080</t>
  </si>
  <si>
    <t>1479 Отвёртка комбинированная со сменяемым стержнем, шлиц / крест, SL 6 / PH 2</t>
  </si>
  <si>
    <t>4024089029116</t>
  </si>
  <si>
    <t>1480 Ключ для электрошкафов</t>
  </si>
  <si>
    <t>HE-01480000060</t>
  </si>
  <si>
    <t>1480 Ключ штифтовый для стандартных шкафов, магнитный битодержатель 1/4", квадрат: 5, 6, 7-8, трёхгранник: 9, круг с двумя бородками: 3-5</t>
  </si>
  <si>
    <t>4024089362114</t>
  </si>
  <si>
    <t>1483 Отвёртки шлицевые изогнутые, SL</t>
  </si>
  <si>
    <t>HE-01483010050</t>
  </si>
  <si>
    <t>1483 Отвёртка шлицевая изогнутая, SL 4 x 100 мм</t>
  </si>
  <si>
    <t>4024089113860</t>
  </si>
  <si>
    <t>HE-01483012550</t>
  </si>
  <si>
    <t>1483 Отвёртка шлицевая изогнутая, SL 5.5 x 125 мм</t>
  </si>
  <si>
    <t>4024089114133</t>
  </si>
  <si>
    <t>HE-01483015050</t>
  </si>
  <si>
    <t>1483 Отвёртка шлицевая изогнутая, SL 8 x 150 мм</t>
  </si>
  <si>
    <t>4024089113877</t>
  </si>
  <si>
    <t>HE-01483017550</t>
  </si>
  <si>
    <t>1483 Отвёртка шлицевая изогнутая, SL 10 x 175 мм</t>
  </si>
  <si>
    <t>4024089113884</t>
  </si>
  <si>
    <t>HE-01483020050</t>
  </si>
  <si>
    <t>1483 Отвёртка шлицевая изогнутая, SL 12 x 200 мм</t>
  </si>
  <si>
    <t>4024089113891</t>
  </si>
  <si>
    <t>1484 Отвёртки крестовые изогнутые, PH</t>
  </si>
  <si>
    <t>HE-01484010250</t>
  </si>
  <si>
    <t>1484 Отвёртка крестовая изогнутая, PH 1 + 2 x 100 мм</t>
  </si>
  <si>
    <t>4024089113907</t>
  </si>
  <si>
    <t>HE-01484030450</t>
  </si>
  <si>
    <t>1484 Отвёртка крестовая изогнутая, PH 3 + 4 x 200 мм</t>
  </si>
  <si>
    <t>4024089113914</t>
  </si>
  <si>
    <t>1491 Наборы экстракторов</t>
  </si>
  <si>
    <t>HE-01491000500</t>
  </si>
  <si>
    <t>1491 Набор экстракторов, 5 пр., 3 - 18 мм (1/8" - 3/4")</t>
  </si>
  <si>
    <t>4024089029192</t>
  </si>
  <si>
    <t>HE-01491000600</t>
  </si>
  <si>
    <t>1491 Набор экстракторов, 6 пр., 3 - 24 мм (1/8" - 1")</t>
  </si>
  <si>
    <t>4024089029208</t>
  </si>
  <si>
    <t>Захваты магнитные гибкие</t>
  </si>
  <si>
    <t>HE-01494000183</t>
  </si>
  <si>
    <t>1494-1 Захват магнитный гибкий, магнит d 6 мм, длина 470 мм, грузоподъёмность 500 г</t>
  </si>
  <si>
    <t>4024089029307</t>
  </si>
  <si>
    <t>HE-01494000283</t>
  </si>
  <si>
    <t>1494-2 Захват магнитный гибкий, магнит d 12 мм, длина 535 мм, грузоподъёмность 1800 г</t>
  </si>
  <si>
    <t>4024089029314</t>
  </si>
  <si>
    <t>HE-01494000383</t>
  </si>
  <si>
    <t>1494-3 Захват магнитный гибкий, магнит d 16 мм, длина 550 мм, грузоподъёмность 3000 г</t>
  </si>
  <si>
    <t>4024089029321</t>
  </si>
  <si>
    <t>HE-01495000380</t>
  </si>
  <si>
    <t>1495-3 Захват цанговый гибкий, с фонарём, магнит d 7 мм, длина 650 мм</t>
  </si>
  <si>
    <t>4024089371444</t>
  </si>
  <si>
    <t>Зеркала телескопические для инспекции</t>
  </si>
  <si>
    <t>HE-01496000250</t>
  </si>
  <si>
    <t>1496-2 Зеркало телескопическое, круглое d 60 мм, длина 280 - 750 мм</t>
  </si>
  <si>
    <t>4024089029369</t>
  </si>
  <si>
    <t>HE-01497000050</t>
  </si>
  <si>
    <t>1497 Зеркало телескопическое, прямоугольное 68 x 38 мм, длина 280 - 750 мм</t>
  </si>
  <si>
    <t>4024089029376</t>
  </si>
  <si>
    <t>Набор отвёрток с двукомпонентной рукояткой</t>
  </si>
  <si>
    <t>HE-04502000000</t>
  </si>
  <si>
    <t>4502 Набор отвёрток с 2-компонентной рукояткой, TORX, торговый дисплей, 55 пр., по 5 шт: T 6/7/8/9/10/15/20/25/27/30/40</t>
  </si>
  <si>
    <t>4024089166460</t>
  </si>
  <si>
    <t>HE-04560000080</t>
  </si>
  <si>
    <t>4560 Набор отвёрток с 2-компонентной рукояткой, TORX, 6 пр., T 10/15/20/25/30/40</t>
  </si>
  <si>
    <t>4024089167702</t>
  </si>
  <si>
    <t>HE-04561000080</t>
  </si>
  <si>
    <t>4561 Набор отвёрток с 2-компонентной рукояткой, шлицевых, 7 пр., SL 2.5/3/3.5/4/5/6.5</t>
  </si>
  <si>
    <t>4024089359107</t>
  </si>
  <si>
    <t>HE-04562000080</t>
  </si>
  <si>
    <t>4562 Набор отвёрток с 2-компонентной рукояткой, шлицевых, 6 пр., SL 3/4/5.5/6.5/8</t>
  </si>
  <si>
    <t>4024089359114</t>
  </si>
  <si>
    <t>HE-04563000080</t>
  </si>
  <si>
    <t>4563 Набор отвёрток с 2-компонентной рукояткой, шлицевых, 6 пр., комплектация: 100x5.5x1, 125x6.5x1.2, 150x8x1.2, 75x3x0.5, 25x4, 25x6.5</t>
  </si>
  <si>
    <t>4024089359121</t>
  </si>
  <si>
    <t>HE-04564000080</t>
  </si>
  <si>
    <t>4564 Набор отвёрток с 2-компонентной рукояткой, 7 пр., SL 2.5/3/5/6.5/8, PZ 1/2</t>
  </si>
  <si>
    <t>4024089166507</t>
  </si>
  <si>
    <t>HE-04565000080</t>
  </si>
  <si>
    <t>4565 Набор отвёрток с 2-компонентной рукояткой, 7 пр., SL 2.5/3/5/6.5/8, PH 1/2</t>
  </si>
  <si>
    <t>4024089166514</t>
  </si>
  <si>
    <t>HE-04566000080</t>
  </si>
  <si>
    <t>4566 Набор отвёрток с 2-компонентной рукояткой, 6 пр., PH 0/1/2/3, STUBBY 01/02</t>
  </si>
  <si>
    <t>4024089359138</t>
  </si>
  <si>
    <t>HE-04567000080</t>
  </si>
  <si>
    <t>4567 Набор отвёрток с 2-компонентной рукояткой, 5 пр., SL 5.5/6.5/8, PZ 2, PH 2</t>
  </si>
  <si>
    <t>4024089166491</t>
  </si>
  <si>
    <t>4511 Отвёртки крестовые, PH, с двукомпонентной рукояткой</t>
  </si>
  <si>
    <t>HE-04511000180</t>
  </si>
  <si>
    <t>4511-01 STUBBY Отвёртка крестовая короткая, PH 1 x 25, 85 мм, с двукомпонентной рукояткой</t>
  </si>
  <si>
    <t>4024089165586</t>
  </si>
  <si>
    <t>HE-04511000280</t>
  </si>
  <si>
    <t>4511-02 STUBBY Отвёртка крестовая короткая, PH 2 x 25, 85 мм, с двукомпонентной рукояткой</t>
  </si>
  <si>
    <t>4024089165579</t>
  </si>
  <si>
    <t>HE-04511000080</t>
  </si>
  <si>
    <t>4511-0 Отвёртка крестовая, PH 0 x 60, 140 мм, с двукомпонентной рукояткой</t>
  </si>
  <si>
    <t>4024089165562</t>
  </si>
  <si>
    <t>HE-04511001080</t>
  </si>
  <si>
    <t>4511-1 Отвёртка крестовая, PH 1 x 75, 165 мм, с двукомпонентной рукояткой</t>
  </si>
  <si>
    <t>4024089165555</t>
  </si>
  <si>
    <t>HE-04511002080</t>
  </si>
  <si>
    <t>4511-2 Отвёртка крестовая, PH 2 x 100, 200 мм, с двукомпонентной рукояткой</t>
  </si>
  <si>
    <t>4024089165548</t>
  </si>
  <si>
    <t>HE-04511003080</t>
  </si>
  <si>
    <t>4511-3 Отвёртка крестовая, PH 3 x 150, 260 мм, с двукомпонентной рукояткой, вспомогательный шестигранник</t>
  </si>
  <si>
    <t>4024089165531</t>
  </si>
  <si>
    <t>HE-04511004080</t>
  </si>
  <si>
    <t>4511-4 Отвёртка крестовая, PH 4 x 200, 310 мм, с двукомпонентной рукояткой, вспомогательный шестигранник</t>
  </si>
  <si>
    <t>4024089165593</t>
  </si>
  <si>
    <t>4512 Отвёртки крестовые, PZ, с двукомпонентной рукояткой</t>
  </si>
  <si>
    <t>HE-04512000180</t>
  </si>
  <si>
    <t>4512-01 STUBBY Отвёртка крестовая короткая, PZ 1 x 25, 85 мм, с двукомпонентной рукояткой</t>
  </si>
  <si>
    <t>4024089165821</t>
  </si>
  <si>
    <t>HE-04512000280</t>
  </si>
  <si>
    <t>4512-02 STUBBY Отвёртка крестовая короткая, PZ 2 x 25, 85 мм, с двукомпонентной рукояткой</t>
  </si>
  <si>
    <t>4024089165814</t>
  </si>
  <si>
    <t>HE-04512000080</t>
  </si>
  <si>
    <t>4512-0 Отвёртка крестовая, PZ 0 x 60, 140 мм, с двукомпонентной рукояткой</t>
  </si>
  <si>
    <t>4024089165807</t>
  </si>
  <si>
    <t>HE-04512001080</t>
  </si>
  <si>
    <t>4512-1 Отвёртка крестовая, PZ 1 x 75, 165 мм, с двукомпонентной рукояткой</t>
  </si>
  <si>
    <t>4024089165791</t>
  </si>
  <si>
    <t>HE-04512002080</t>
  </si>
  <si>
    <t>4512-2 Отвёртка крестовая, PZ 2 x 100, 200 мм, с двукомпонентной рукояткой</t>
  </si>
  <si>
    <t>4024089165784</t>
  </si>
  <si>
    <t>HE-04512003080</t>
  </si>
  <si>
    <t>4512-3 Отвёртка крестовая, PZ 3 x 150, 260 мм, с двукомпонентной рукояткой, вспомогательный шестигранник</t>
  </si>
  <si>
    <t>4024089165777</t>
  </si>
  <si>
    <t>4515 Отвёртки, TORX, с двукомпонентной рукояткой</t>
  </si>
  <si>
    <t>HE-04515000680</t>
  </si>
  <si>
    <t>4515 Отвёртка, TORX, T 6, длина 130 мм, с двукомпонентной рукояткой</t>
  </si>
  <si>
    <t>4024089165760</t>
  </si>
  <si>
    <t>HE-04515000780</t>
  </si>
  <si>
    <t>4515 Отвёртка, TORX, T 7, длина 140 мм, с двукомпонентной рукояткой</t>
  </si>
  <si>
    <t>4024089165753</t>
  </si>
  <si>
    <t>HE-04515000880</t>
  </si>
  <si>
    <t>4515 Отвёртка, TORX, T 8, длина 140 мм, с двукомпонентной рукояткой</t>
  </si>
  <si>
    <t>4024089165746</t>
  </si>
  <si>
    <t>HE-04515000980</t>
  </si>
  <si>
    <t>4515 Отвёртка, TORX, T 9, длина 140 мм, с двукомпонентной рукояткой</t>
  </si>
  <si>
    <t>4024089165739</t>
  </si>
  <si>
    <t>HE-04515001080</t>
  </si>
  <si>
    <t>4515 Отвёртка, TORX, T 10, длина 180 мм, с двукомпонентной рукояткой</t>
  </si>
  <si>
    <t>4024089165722</t>
  </si>
  <si>
    <t>HE-04515001580</t>
  </si>
  <si>
    <t>4515 Отвёртка, TORX, T 15, длина 190 мм, с двукомпонентной рукояткой</t>
  </si>
  <si>
    <t>4024089165715</t>
  </si>
  <si>
    <t>HE-04515002080</t>
  </si>
  <si>
    <t>4515 Отвёртка, TORX, T 20, длина 200 мм, с двукомпонентной рукояткой</t>
  </si>
  <si>
    <t>4024089165708</t>
  </si>
  <si>
    <t>HE-04515002580</t>
  </si>
  <si>
    <t>4515 Отвёртка, TORX, T 25, длина 200 мм, с двукомпонентной рукояткой</t>
  </si>
  <si>
    <t>4024089165692</t>
  </si>
  <si>
    <t>HE-04515002780</t>
  </si>
  <si>
    <t>4515 Отвёртка, TORX, T 27, длина 200 мм, с двукомпонентной рукояткой</t>
  </si>
  <si>
    <t>4024089165685</t>
  </si>
  <si>
    <t>HE-04515003080</t>
  </si>
  <si>
    <t>4515 Отвёртка, TORX, T 30, длина 225 мм, с двукомпонентной рукояткой</t>
  </si>
  <si>
    <t>4024089165678</t>
  </si>
  <si>
    <t>HE-04515004080</t>
  </si>
  <si>
    <t>4515 Отвёртка, TORX, T 40, длина 225 мм, с двукомпонентной рукояткой</t>
  </si>
  <si>
    <t>4024089165661</t>
  </si>
  <si>
    <t>4530 Отвёртки шлицевые, SL, с двукомпонентной рукояткой</t>
  </si>
  <si>
    <t>HE-04530010080</t>
  </si>
  <si>
    <t>4530 Отвёртка шлицевая, SL 1.0 x 5.5 x 100, 200 мм, с двукомпонентной рукояткой</t>
  </si>
  <si>
    <t>4024089165470</t>
  </si>
  <si>
    <t>HE-04530012580</t>
  </si>
  <si>
    <t>4530 Отвёртка шлицевая, SL 1.2 x 6.5 x 125, 225 мм, с двукомпонентной рукояткой</t>
  </si>
  <si>
    <t>4024089165463</t>
  </si>
  <si>
    <t>HE-04530015080</t>
  </si>
  <si>
    <t>4530 Отвёртка шлицевая, SL 1.2 x 8.0 x 150, 260 мм, с двукомпонентной рукояткой</t>
  </si>
  <si>
    <t>4024089165456</t>
  </si>
  <si>
    <t>HE-04530020080</t>
  </si>
  <si>
    <t>4530 Отвёртка шлицевая, SL 1.6 x 10.0 x 200, 310 мм, с двукомпонентной рукояткой</t>
  </si>
  <si>
    <t>4024089165449</t>
  </si>
  <si>
    <t>HE-04530025080</t>
  </si>
  <si>
    <t>4530 Отвёртка шлицевая, SL 2.0 x 12.0 x 250, 360 мм, с двукомпонентной рукояткой</t>
  </si>
  <si>
    <t>4024089165432</t>
  </si>
  <si>
    <t>HE-04530030080</t>
  </si>
  <si>
    <t>4530 Отвёртка шлицевая, SL 2.5 x 14.0 x 250, 300 мм, с двукомпонентной рукояткой</t>
  </si>
  <si>
    <t>4024089165425</t>
  </si>
  <si>
    <t>4535 Отвёртки шлицевые, SL, с двукомпонентной рукояткой</t>
  </si>
  <si>
    <t>HE-04535006080</t>
  </si>
  <si>
    <t>4535 Отвёртка шлицевая, SL 0.4 x 2.5 x 60, 130 мм, с двукомпонентной рукояткой</t>
  </si>
  <si>
    <t>4024089165302</t>
  </si>
  <si>
    <t>HE-04535007580</t>
  </si>
  <si>
    <t>4535 Отвёртка шлицевая, SL 0.5 x 3.0 x 75, 155 мм, с двукомпонентной рукояткой</t>
  </si>
  <si>
    <t>4024089165319</t>
  </si>
  <si>
    <t>HE-04535010080</t>
  </si>
  <si>
    <t>4535 Отвёртка шлицевая, SL 0.5 x 3.5 x 100, 180 мм, с двукомпонентной рукояткой</t>
  </si>
  <si>
    <t>4024089165326</t>
  </si>
  <si>
    <t>HE-04535012580</t>
  </si>
  <si>
    <t>4535 Отвёртка шлицевая, SL 0.8 x 4.0 x 125, 215 мм, с двукомпонентной рукояткой</t>
  </si>
  <si>
    <t>4024089165333</t>
  </si>
  <si>
    <t>HE-04535015080</t>
  </si>
  <si>
    <t>4535 Отвёртка шлицевая, SL 0.8 x 5.0 x 150, 250 мм, с двукомпонентной рукояткой</t>
  </si>
  <si>
    <t>4024089165340</t>
  </si>
  <si>
    <t>HE-04535020080</t>
  </si>
  <si>
    <t>4535 Отвёртка шлицевая, SL 0.8 x 5.0 x 200, 300 мм, с двукомпонентной рукояткой</t>
  </si>
  <si>
    <t>4024089165357</t>
  </si>
  <si>
    <t>4537 Отвёртки шлицевые, SL, с двукомпонентной рукояткой, вспомогательный шестигранник</t>
  </si>
  <si>
    <t>HE-04537010080</t>
  </si>
  <si>
    <t>4537 Отвёртка шлицевая, SL 1.0 x 5.5 x 100, 200 мм, с двукомпонентной рукояткой, вспомогательный шестигранник</t>
  </si>
  <si>
    <t>4024089165371</t>
  </si>
  <si>
    <t>HE-04537012580</t>
  </si>
  <si>
    <t>4537 Отвёртка шлицевая, SL 1.2 x 6.5 x 125, 225 мм, с двукомпонентной рукояткой, вспомогательный шестигранник</t>
  </si>
  <si>
    <t>4024089165388</t>
  </si>
  <si>
    <t>HE-04537015080</t>
  </si>
  <si>
    <t>4537 Отвёртка шлицевая, SL 1.2 x 8.0 x 150, 260 мм, с двукомпонентной рукояткой, вспомогательный шестигранник</t>
  </si>
  <si>
    <t>4024089165395</t>
  </si>
  <si>
    <t>HE-04537017580</t>
  </si>
  <si>
    <t>4537 Отвёртка шлицевая, SL 1.6 x 10.0 x 175, 285 мм, с двукомпонентной рукояткой, вспомогательный шестигранник</t>
  </si>
  <si>
    <t>4024089165401</t>
  </si>
  <si>
    <t>HE-04537020080</t>
  </si>
  <si>
    <t>4537 Отвёртка шлицевая, SL 2.0 x 12.0 x 200, 310 мм, с двукомпонентной рукояткой, вспомогательный шестигранник</t>
  </si>
  <si>
    <t>4024089165418</t>
  </si>
  <si>
    <t>HE-04537025080</t>
  </si>
  <si>
    <t>4537 Отвёртка шлицевая, SL 2.5 x 14.0 x 250, 360 мм, с двукомпонентной рукояткой, вспомогательный шестигранник</t>
  </si>
  <si>
    <t>4024089165364</t>
  </si>
  <si>
    <t>4545 STUBBY Отвёртки шлицевые короткие, SL, с двукомпонентной рукояткой</t>
  </si>
  <si>
    <t>HE-04545004080</t>
  </si>
  <si>
    <t>4545 STUBBY Отвёртка шлицевая короткая, SL 0.8 x 4.0 x 25, 85 мм, с двукомпонентной рукояткой</t>
  </si>
  <si>
    <t>4024089165494</t>
  </si>
  <si>
    <t>HE-04545006080</t>
  </si>
  <si>
    <t>4545 STUBBY Отвёртка шлицевая короткая, SL 1.2 x 6.5 x 25, 85 мм, с двукомпонентной рукояткой</t>
  </si>
  <si>
    <t>4024089165487</t>
  </si>
  <si>
    <t>Инструмент для автомастерской</t>
  </si>
  <si>
    <t>Лопатки шиномонтажные</t>
  </si>
  <si>
    <t>HE-01500030080</t>
  </si>
  <si>
    <t>1500 Лопатка шиномонтажная, 300 мм, профиль 22 x 7.0, хромированная</t>
  </si>
  <si>
    <t>4024089029383</t>
  </si>
  <si>
    <t>HE-01500040080</t>
  </si>
  <si>
    <t>1500 Лопатка шиномонтажная, 400 мм, профиль 25 x 7.5, хромированная</t>
  </si>
  <si>
    <t>4024089029406</t>
  </si>
  <si>
    <t>HE-01500050080</t>
  </si>
  <si>
    <t>1500 Лопатка шиномонтажная, 500 мм, профиль 27 x 9.0, хромированная</t>
  </si>
  <si>
    <t>4024089029413</t>
  </si>
  <si>
    <t>HE-01500060080</t>
  </si>
  <si>
    <t>1500 Лопатка шиномонтажная, 600 мм, профиль 27 x 11.0, хромированная</t>
  </si>
  <si>
    <t>4024089029420</t>
  </si>
  <si>
    <t>HE-01505040080</t>
  </si>
  <si>
    <t>1505 Лопатка шиномонтажная изогнутая, 400 мм, профиль 25 x 7.5, хромированная</t>
  </si>
  <si>
    <t>4024089029437</t>
  </si>
  <si>
    <t>HE-01505050080</t>
  </si>
  <si>
    <t>1505 Лопатка шиномонтажная изогнутая, 500 мм, профиль 28 x 8.6, хромированная</t>
  </si>
  <si>
    <t>4024089029444</t>
  </si>
  <si>
    <t>HE-01505060080</t>
  </si>
  <si>
    <t>1505 Лопатка шиномонтажная изогнутая, 600 мм, профиль 28 x 8.6, хромированная</t>
  </si>
  <si>
    <t>4024089029451</t>
  </si>
  <si>
    <t>HE-01509045020</t>
  </si>
  <si>
    <t>1509 Лопатка шиномонтажная, 450 мм, лакированная</t>
  </si>
  <si>
    <t>4024089029468</t>
  </si>
  <si>
    <t>HE-01509060020</t>
  </si>
  <si>
    <t>1509 Лопатка шиномонтажная, 600 мм, лакированная</t>
  </si>
  <si>
    <t>4024089029475</t>
  </si>
  <si>
    <t>Ломы</t>
  </si>
  <si>
    <t>HE-01577040000</t>
  </si>
  <si>
    <t>1577-400 Лом-гвоздодёр, 400 мм, лакированный</t>
  </si>
  <si>
    <t>4024089387001</t>
  </si>
  <si>
    <t>HE-01577050000</t>
  </si>
  <si>
    <t>1577-500 Лом-гвоздодёр, 500 мм, лакированный</t>
  </si>
  <si>
    <t>4024089387018</t>
  </si>
  <si>
    <t>HE-01577060000</t>
  </si>
  <si>
    <t>1577-600 Лом-гвоздодёр, 600 мм, лакированный</t>
  </si>
  <si>
    <t>4024089387025</t>
  </si>
  <si>
    <t>HE-01577080000</t>
  </si>
  <si>
    <t>1577-800 Лом-гвоздодёр, 800 мм, лакированный</t>
  </si>
  <si>
    <t>4024089387032</t>
  </si>
  <si>
    <t>HE-01577100000</t>
  </si>
  <si>
    <t>1577-1000 Лом-гвоздодёр, 1000 мм, лакированный</t>
  </si>
  <si>
    <t>4024089387049</t>
  </si>
  <si>
    <t>HE-50210340800</t>
  </si>
  <si>
    <t>103 Лом специальный, 400 мм, хромированный</t>
  </si>
  <si>
    <t>4024089056532</t>
  </si>
  <si>
    <t>HE-50211340800</t>
  </si>
  <si>
    <t>113 Лом, 400 мм, хромированный</t>
  </si>
  <si>
    <t>4024089056624</t>
  </si>
  <si>
    <t>1512 Скребок пластиковый, армированный фиберглассом</t>
  </si>
  <si>
    <t>HE-91512028000</t>
  </si>
  <si>
    <t>1512 Скребок пластиковый, 280 мм, армированный фиберглассом, для удаления наклеек и загрязнений</t>
  </si>
  <si>
    <t>4024089327120</t>
  </si>
  <si>
    <t>1513 Упор шиномонтажный, для съёма шин с диска</t>
  </si>
  <si>
    <t>HE-01513000000</t>
  </si>
  <si>
    <t>1513 Упор шиномонтажный, 290 x 150 мм, для съёма шин с диска</t>
  </si>
  <si>
    <t>4024089375732</t>
  </si>
  <si>
    <t>1520 Молотки слесарные с деревянной рукояткй</t>
  </si>
  <si>
    <t>HE-01520020021</t>
  </si>
  <si>
    <t>1520 Молоток слесарный, 200 г, 280 мм, с деревянной рукояткй</t>
  </si>
  <si>
    <t>4024089029499</t>
  </si>
  <si>
    <t>HE-01520100021</t>
  </si>
  <si>
    <t>1520 Молоток слесарный, 1000 г, 360 мм, с деревянной рукояткй</t>
  </si>
  <si>
    <t>4024089029543</t>
  </si>
  <si>
    <t>1540-1 Киянки резиновые с деревянной рукояткой</t>
  </si>
  <si>
    <t>HE-01540000100</t>
  </si>
  <si>
    <t>1540-1 Киянка резиновая, d 54 мм, 320 мм, с деревянной рукояткой</t>
  </si>
  <si>
    <t>4024089029833</t>
  </si>
  <si>
    <t>Наборы зубил, кернеров, выколоток, пробойников</t>
  </si>
  <si>
    <t>HE-01550000021</t>
  </si>
  <si>
    <t>1550 Набор из зубил, кернера, выколотки для шплинтов и пробойника, 6 пр., на деревянной подставке</t>
  </si>
  <si>
    <t>4024089029888</t>
  </si>
  <si>
    <t>HE-01551000021</t>
  </si>
  <si>
    <t>1551 Набор из зубил, кернера, выколотки для шплинтов и пробойника, 6 пр., в металлическом кейсе</t>
  </si>
  <si>
    <t>4024089029895</t>
  </si>
  <si>
    <t>1555 Зубила с безопасным затыльником, DIN 6453</t>
  </si>
  <si>
    <t>HE-01555012521</t>
  </si>
  <si>
    <t>1555 Зубило с безопасным затыльником, 125 мм, ширина рабочей части 16 мм, DIN 6453</t>
  </si>
  <si>
    <t>4024089029932</t>
  </si>
  <si>
    <t>HE-01555015021</t>
  </si>
  <si>
    <t>1555 Зубило с безопасным затыльником, 150 мм, ширина рабочей части 18 мм, DIN 6453</t>
  </si>
  <si>
    <t>4024089029949</t>
  </si>
  <si>
    <t>HE-01555017521</t>
  </si>
  <si>
    <t>1555 Зубило с безопасным затыльником, 175 мм, ширина рабочей части 22 мм, DIN 6453</t>
  </si>
  <si>
    <t>4024089029963</t>
  </si>
  <si>
    <t>HE-01555020021</t>
  </si>
  <si>
    <t>1555 Зубило с безопасным затыльником, 200 мм, ширина рабочей части 25 мм, DIN 6453</t>
  </si>
  <si>
    <t>4024089029970</t>
  </si>
  <si>
    <t>HE-01555025021</t>
  </si>
  <si>
    <t>1555 Зубило с безопасным затыльником, 250 мм, ширина рабочей части 25 мм, DIN 6453</t>
  </si>
  <si>
    <t>4024089029987</t>
  </si>
  <si>
    <t>HE-01555030021</t>
  </si>
  <si>
    <t>1555 Зубило с безопасным затыльником, 300 мм, ширина рабочей части 26 мм, DIN 6453</t>
  </si>
  <si>
    <t>4024089029994</t>
  </si>
  <si>
    <t>HE-01555125000</t>
  </si>
  <si>
    <t>1555 Зубило с безопасным затыльником, 250 мм, ширина рабочей части 25 мм, защитная рукоятка, DIN 6453</t>
  </si>
  <si>
    <t>4024089030006</t>
  </si>
  <si>
    <t>1556 Зубила каменщика с безопасным затыльником, DIN 7254</t>
  </si>
  <si>
    <t>HE-01556012521</t>
  </si>
  <si>
    <t>1556 Зубило каменщика с безопасным затыльником, 125 мм, ширина рабочей части 12 мм, , DIN 7254</t>
  </si>
  <si>
    <t>4024089386677</t>
  </si>
  <si>
    <t>HE-01556015021</t>
  </si>
  <si>
    <t>1556 Зубило каменщика с безопасным затыльником, 150 мм, ширина рабочей части 16 мм, , DIN 7254</t>
  </si>
  <si>
    <t>4024089386714</t>
  </si>
  <si>
    <t>HE-01556017521</t>
  </si>
  <si>
    <t>1556 Зубило каменщика с безопасным затыльником, 175 мм, ширина рабочей части 20 мм, , DIN 7254</t>
  </si>
  <si>
    <t>4024089386721</t>
  </si>
  <si>
    <t>HE-01556020021</t>
  </si>
  <si>
    <t>1556 Зубило каменщика с безопасным затыльником, 200 мм, ширина рабочей части 22 мм, , DIN 7254</t>
  </si>
  <si>
    <t>4024089386738</t>
  </si>
  <si>
    <t>1557 Зубила шлицевые для стыков, с безопасным затыльником</t>
  </si>
  <si>
    <t>HE-01557023021</t>
  </si>
  <si>
    <t>1557 Зубило шлицевое для стыков, с безопасным затыльником, 230 мм, ширина рабочей части 26 мм</t>
  </si>
  <si>
    <t>4024089030020</t>
  </si>
  <si>
    <t>HE-01557123000</t>
  </si>
  <si>
    <t>1557 Зубило шлицевое для стыков, с безопасным затыльником, 230 мм, ширина рабочей части 26 мм, защитная рукоятка</t>
  </si>
  <si>
    <t>4024089030037</t>
  </si>
  <si>
    <t>1558 Зубила для пазов, с безопасным затыльником</t>
  </si>
  <si>
    <t>HE-01558250021</t>
  </si>
  <si>
    <t>1558 Зубило для пазов, с безопасным затыльником, 250 мм, ширина рабочей части 50 мм</t>
  </si>
  <si>
    <t>4024089386844</t>
  </si>
  <si>
    <t>HE-01558125000</t>
  </si>
  <si>
    <t>1558-1 Зубило для пазов, с безопасным затыльником, 250 мм, ширина рабочей части 50 мм, защитная рукоятка</t>
  </si>
  <si>
    <t>4024089030051</t>
  </si>
  <si>
    <t>1560 Крейцмейсели с безопасным затыльником, DIN 6451</t>
  </si>
  <si>
    <t>HE-01560012521</t>
  </si>
  <si>
    <t>1560 Крейцмейсель с безопасным затыльником, 125 мм, DIN 6451</t>
  </si>
  <si>
    <t>4024089030075</t>
  </si>
  <si>
    <t>HE-01560015021</t>
  </si>
  <si>
    <t>1560 Крейцмейсель с безопасным затыльником, 150 мм, DIN 6451</t>
  </si>
  <si>
    <t>4024089030082</t>
  </si>
  <si>
    <t>HE-01560017521</t>
  </si>
  <si>
    <t>1560 Крейцмейсель с безопасным затыльником, 175 мм, DIN 6451</t>
  </si>
  <si>
    <t>4024089030099</t>
  </si>
  <si>
    <t>HE-01560020021</t>
  </si>
  <si>
    <t>1560 Крейцмейсель с безопасным затыльником, 200 мм, DIN 6451</t>
  </si>
  <si>
    <t>4024089030105</t>
  </si>
  <si>
    <t>HE-01560025021</t>
  </si>
  <si>
    <t>1560 Крейцмейсель с безопасным затыльником, 250 мм, DIN 6451</t>
  </si>
  <si>
    <t>4024089030112</t>
  </si>
  <si>
    <t>HE-01560125000</t>
  </si>
  <si>
    <t>1560-1 Крейцмейсель с безопасным затыльником, 250 мм, защитная рукоятка, DIN 6451</t>
  </si>
  <si>
    <t>4024089386660</t>
  </si>
  <si>
    <t>1561 Крейцмейсели с безопасным затыльником, DIN 6451</t>
  </si>
  <si>
    <t>HE-01561012521</t>
  </si>
  <si>
    <t>1561 Крейцмейсель с безопасным затыльником, 125 мм, DIN 6451</t>
  </si>
  <si>
    <t>4024089386745</t>
  </si>
  <si>
    <t>HE-01561015021</t>
  </si>
  <si>
    <t>1561 Крейцмейсель с безопасным затыльником, 150 мм, DIN 6451</t>
  </si>
  <si>
    <t>4024089386752</t>
  </si>
  <si>
    <t>HE-01561017521</t>
  </si>
  <si>
    <t>1561 Крейцмейсель с безопасным затыльником, 175 мм, DIN 6451</t>
  </si>
  <si>
    <t>4024089386769</t>
  </si>
  <si>
    <t>HE-01561020021</t>
  </si>
  <si>
    <t>1561 Крейцмейсель с безопасным затыльником, 200 мм, DIN 6451</t>
  </si>
  <si>
    <t>4024089386776</t>
  </si>
  <si>
    <t>1563 Зубила каменщика с безопасным затыльником, DIN 7254</t>
  </si>
  <si>
    <t>HE-01563020021</t>
  </si>
  <si>
    <t>1563 Зубило каменщика с безопасным затыльником, 200 мм, ширина рабочей части 26 мм, , DIN 7254</t>
  </si>
  <si>
    <t>4024089386783</t>
  </si>
  <si>
    <t>HE-01563025021</t>
  </si>
  <si>
    <t>1563 Зубило каменщика с безопасным затыльником, 250 мм, ширина рабочей части 26 мм, , DIN 7254</t>
  </si>
  <si>
    <t>4024089386790</t>
  </si>
  <si>
    <t>HE-01563030021</t>
  </si>
  <si>
    <t>1563 Зубило каменщика с безопасным затыльником, 300 мм, ширина рабочей части 32 мм, , DIN 7254</t>
  </si>
  <si>
    <t>4024089386806</t>
  </si>
  <si>
    <t>HE-01563040021</t>
  </si>
  <si>
    <t>1563 Зубило каменщика с безопасным затыльником, 400 мм, ширина рабочей части 32 мм, , DIN 7254</t>
  </si>
  <si>
    <t>4024089386813</t>
  </si>
  <si>
    <t>HE-01563130000</t>
  </si>
  <si>
    <t>1563-1 Зубило каменщика с безопасным затыльником, 300 мм, ширина рабочей части 32 мм, , DIN 7254, защитная рукоятка</t>
  </si>
  <si>
    <t>4024089386820</t>
  </si>
  <si>
    <t>HE-01563140000</t>
  </si>
  <si>
    <t>1563-1 Зубило каменщика с безопасным затыльником, 400 мм, ширина рабочей части 32 мм, , DIN 7254, защитная рукоятка</t>
  </si>
  <si>
    <t>4024089386837</t>
  </si>
  <si>
    <t>Выколотки, пробойники, бородки</t>
  </si>
  <si>
    <t>HE-01564000621</t>
  </si>
  <si>
    <t>1564 Выколотка шплинтов, с цапфой, d 6 мм, 175 мм, DIN 6450 C</t>
  </si>
  <si>
    <t>4024089387254</t>
  </si>
  <si>
    <t>HE-01565000221</t>
  </si>
  <si>
    <t>1565 Выколотка шплинтов, d 2 мм, 150 мм, DIN 6450 C</t>
  </si>
  <si>
    <t>4024089030174</t>
  </si>
  <si>
    <t>HE-01565000321</t>
  </si>
  <si>
    <t>1565 Выколотка шплинтов, d 3 мм, 150 мм, DIN 6450 C</t>
  </si>
  <si>
    <t>4024089030181</t>
  </si>
  <si>
    <t>HE-01565000421</t>
  </si>
  <si>
    <t>1565 Выколотка шплинтов, d 4 мм, 150 мм, DIN 6450 C</t>
  </si>
  <si>
    <t>4024089030198</t>
  </si>
  <si>
    <t>HE-01565000521</t>
  </si>
  <si>
    <t>1565 Выколотка шплинтов, d 5 мм, 150 мм, DIN 6450 C</t>
  </si>
  <si>
    <t>4024089030211</t>
  </si>
  <si>
    <t>HE-01565000621</t>
  </si>
  <si>
    <t>1565 Выколотка шплинтов, d 6 мм, 150 мм, DIN 6450 C</t>
  </si>
  <si>
    <t>4024089030228</t>
  </si>
  <si>
    <t>HE-01565000821</t>
  </si>
  <si>
    <t>1565 Выколотка шплинтов, d 8 мм, 150 мм, DIN 6450 C</t>
  </si>
  <si>
    <t>4024089030235</t>
  </si>
  <si>
    <t>HE-01565001021</t>
  </si>
  <si>
    <t>1565 Выколотка шплинтов, d 10 мм, 150 мм, DIN 6450 C</t>
  </si>
  <si>
    <t>4024089030242</t>
  </si>
  <si>
    <t>HE-01565001221</t>
  </si>
  <si>
    <t>1565 Выколотка шплинтов, d 12 мм, 150 мм, DIN 6450 C</t>
  </si>
  <si>
    <t>4024089387247</t>
  </si>
  <si>
    <t>HE-01565100421</t>
  </si>
  <si>
    <t>1565-41 Выколотка шплинтов, d 4 мм, 175 мм, для дисковых тормозов</t>
  </si>
  <si>
    <t>4024089030259</t>
  </si>
  <si>
    <t>HE-01566000021</t>
  </si>
  <si>
    <t>1566 Набор выколоток шплинтов, 6 пр., d 3 - 8 мм, на деревянной подставке</t>
  </si>
  <si>
    <t>4024089030273</t>
  </si>
  <si>
    <t>HE-01567000021</t>
  </si>
  <si>
    <t>1567 Набор выколоток шплинтов, 6 пр., d 3 - 8 мм, в металлическом кейсе</t>
  </si>
  <si>
    <t>4024089030280</t>
  </si>
  <si>
    <t>HE-01570000221</t>
  </si>
  <si>
    <t>1570 Пробойник с безопасным затыльником, d 2 мм, 120 мм</t>
  </si>
  <si>
    <t>4024089030310</t>
  </si>
  <si>
    <t>HE-01570000321</t>
  </si>
  <si>
    <t>1570 Пробойник с безопасным затыльником, d 3 мм, 120 мм</t>
  </si>
  <si>
    <t>4024089030327</t>
  </si>
  <si>
    <t>HE-01570000421</t>
  </si>
  <si>
    <t>1570 Пробойник с безопасным затыльником, d 4 мм, 120 мм</t>
  </si>
  <si>
    <t>4024089030334</t>
  </si>
  <si>
    <t>HE-01570000521</t>
  </si>
  <si>
    <t>1570 Пробойник с безопасным затыльником, d 5 мм, 120 мм</t>
  </si>
  <si>
    <t>4024089030341</t>
  </si>
  <si>
    <t>HE-01570000621</t>
  </si>
  <si>
    <t>1570 Пробойник с безопасным затыльником, d 6 мм, 120 мм</t>
  </si>
  <si>
    <t>4024089030358</t>
  </si>
  <si>
    <t>HE-01570000821</t>
  </si>
  <si>
    <t>1570 Пробойник с безопасным затыльником, d 8 мм, 120 мм</t>
  </si>
  <si>
    <t>4024089030365</t>
  </si>
  <si>
    <t>HE-01570001021</t>
  </si>
  <si>
    <t>1570 Пробойник с безопасным затыльником, d 10 мм, 150 мм</t>
  </si>
  <si>
    <t>4024089030372</t>
  </si>
  <si>
    <t>HE-01570001221</t>
  </si>
  <si>
    <t>1570 Пробойник с безопасным затыльником, d 12 мм, 150 мм</t>
  </si>
  <si>
    <t>4024089387216</t>
  </si>
  <si>
    <t>HE-01570001421</t>
  </si>
  <si>
    <t>1570 Пробойник с безопасным затыльником, d 14 мм, 175 мм</t>
  </si>
  <si>
    <t>4024089387223</t>
  </si>
  <si>
    <t>HE-01570001621</t>
  </si>
  <si>
    <t>1570 Пробойник с безопасным затыльником, d 16 мм, 175 мм</t>
  </si>
  <si>
    <t>4024089387230</t>
  </si>
  <si>
    <t>HE-01575000421</t>
  </si>
  <si>
    <t>1575 Кернер с безопасным затыльником, d 4 мм, 120 мм</t>
  </si>
  <si>
    <t>4024089030389</t>
  </si>
  <si>
    <t>HE-01575000521</t>
  </si>
  <si>
    <t>1575 Кернер с безопасным затыльником, d 5 мм, 150 мм</t>
  </si>
  <si>
    <t>4024089030396</t>
  </si>
  <si>
    <t>HE-01576013080</t>
  </si>
  <si>
    <t>1576 Кернер автоматический, d 2 мм, 135 мм</t>
  </si>
  <si>
    <t>4024089372519</t>
  </si>
  <si>
    <t>HE-01577010200</t>
  </si>
  <si>
    <t>1577 Бородок-натяжка для осадки листов, с безопасным затыльником,d 2.5 x 100 мм, для заклёпок d 2, восьмиугольный, DIN 6434</t>
  </si>
  <si>
    <t>4024089387117</t>
  </si>
  <si>
    <t>HE-01577010300</t>
  </si>
  <si>
    <t>1577 Бородок-натяжка для осадки листов, с безопасным затыльником,d 3.5 x 100 мм, для заклёпок d 3, восьмиугольный, DIN 6434</t>
  </si>
  <si>
    <t>4024089387124</t>
  </si>
  <si>
    <t>HE-01577010400</t>
  </si>
  <si>
    <t>1577 Бородок-натяжка для осадки листов, с безопасным затыльником,d 4.5 x 100 мм, для заклёпок d 4, восьмиугольный, DIN 6434</t>
  </si>
  <si>
    <t>4024089387131</t>
  </si>
  <si>
    <t>HE-01577011500</t>
  </si>
  <si>
    <t>1577 Бородок-натяжка для осадки листов, с безопасным затыльником,d 6.0 x 110 мм, для заклёпок d 5, восьмиугольный, DIN 6434</t>
  </si>
  <si>
    <t>4024089387148</t>
  </si>
  <si>
    <t>HE-01577011600</t>
  </si>
  <si>
    <t>1577 Бородок-натяжка для осадки листов, с безопасным затыльником,d 7.0 x 110 мм, для заклёпок d 6, восьмиугольный, DIN 6434</t>
  </si>
  <si>
    <t>4024089387155</t>
  </si>
  <si>
    <t>HE-01578010200</t>
  </si>
  <si>
    <t>1578 Бородок-обжимка для головок заклёпок, с безопасным затыльником,d 3.5 x 100 мм, для заклёпок d 2, восьмиугольный, DIN 6435</t>
  </si>
  <si>
    <t>4024089387162</t>
  </si>
  <si>
    <t>HE-01578010300</t>
  </si>
  <si>
    <t>1578 Бородок-обжимка для головок заклёпок, с безопасным затыльником,d 5.2 x 100 мм, для заклёпок d 3, восьмиугольный, DIN 6435</t>
  </si>
  <si>
    <t>4024089387179</t>
  </si>
  <si>
    <t>HE-01578010400</t>
  </si>
  <si>
    <t>1578 Бородок-обжимка для головок заклёпок, с безопасным затыльником,d 7.0 x 100 мм, для заклёпок d 4, восьмиугольный, DIN 6435</t>
  </si>
  <si>
    <t>4024089387186</t>
  </si>
  <si>
    <t>HE-01578011500</t>
  </si>
  <si>
    <t>1578 Бородок-обжимка для головок заклёпок, с безопасным затыльником,d 8.8 x 110 мм, для заклёпок d 5, восьмиугольный, DIN 6435</t>
  </si>
  <si>
    <t>4024089387193</t>
  </si>
  <si>
    <t>HE-01578011600</t>
  </si>
  <si>
    <t>1578 Бородок-обжимка для головок заклёпок, с безопасным затыльником,d 10.5 x 110 мм, для заклёпок d 6, восьмиугольный, DIN 6435</t>
  </si>
  <si>
    <t>4024089387209</t>
  </si>
  <si>
    <t>Пилы</t>
  </si>
  <si>
    <t>HE-01610000080</t>
  </si>
  <si>
    <t>1610 Ножовка по металлу, с регулируемой длиной, для полотен 250 и 300 мм</t>
  </si>
  <si>
    <t>4024089030433</t>
  </si>
  <si>
    <t>HE-01616030000</t>
  </si>
  <si>
    <t>1616 Полотно по металлу двустороннее, 300 x 25 x 0.80 мм, 2% вольфрама</t>
  </si>
  <si>
    <t>4024089030464</t>
  </si>
  <si>
    <t>HE-01617030000</t>
  </si>
  <si>
    <t>1617 Полотно по металлу, 300 x 13 x 0.65 мм, HSS</t>
  </si>
  <si>
    <t>4024089030471</t>
  </si>
  <si>
    <t>Ножницы по металлу</t>
  </si>
  <si>
    <t>HE-01621000332</t>
  </si>
  <si>
    <t>1621-3 Ножницы по металлу, прямые, 260 мм, рез: сталь 1.5 мм нержавеющая сталь 0.9 мм</t>
  </si>
  <si>
    <t>4024089371888</t>
  </si>
  <si>
    <t>Труборезы</t>
  </si>
  <si>
    <t>HE-01640000020</t>
  </si>
  <si>
    <t>1640 Труборез мини, d 25 мм, длина 72 мм</t>
  </si>
  <si>
    <t>4024089371956</t>
  </si>
  <si>
    <t>HE-01640100000</t>
  </si>
  <si>
    <t>1640-1 Сменный нож для трубореза 1640</t>
  </si>
  <si>
    <t>4024089371925</t>
  </si>
  <si>
    <t>HE-01641000020</t>
  </si>
  <si>
    <t>1641 Труборез, d 35 мм, длина 135 мм</t>
  </si>
  <si>
    <t>4024089371949</t>
  </si>
  <si>
    <t>HE-01641100000</t>
  </si>
  <si>
    <t>1641-1 Сменный нож для трубореза 1641</t>
  </si>
  <si>
    <t>4024089371918</t>
  </si>
  <si>
    <t>HE-01642000020</t>
  </si>
  <si>
    <t>1642 Труборез, d 32 мм, длина 195 мм</t>
  </si>
  <si>
    <t>4024089371963</t>
  </si>
  <si>
    <t>HE-01642100000</t>
  </si>
  <si>
    <t>1642-1 Сменный нож для трубореза 1642</t>
  </si>
  <si>
    <t>4024089371901</t>
  </si>
  <si>
    <t>HE-01643000020</t>
  </si>
  <si>
    <t>1643 Труборез, d 75 мм, длина 210 мм</t>
  </si>
  <si>
    <t>4024089371932</t>
  </si>
  <si>
    <t>HE-01643100000</t>
  </si>
  <si>
    <t>1643-1 Сменный нож для трубореза 1643</t>
  </si>
  <si>
    <t>4024089371895</t>
  </si>
  <si>
    <t>1656 Тиски ручные</t>
  </si>
  <si>
    <t>HE-01656014560</t>
  </si>
  <si>
    <t>1656 Тиски ручные, ширина губок 48 мм, зев 28 мм, длина 145 мм</t>
  </si>
  <si>
    <t>4024089031157</t>
  </si>
  <si>
    <t>1659 Шаберы твёрдосплавные</t>
  </si>
  <si>
    <t>HE-01659030000</t>
  </si>
  <si>
    <t>1659 Шабер со сменным твёрдосплавным наконечником, 20 x 2 мм, длина 300 мм, Г-образный шестигранный ключ в комплекте</t>
  </si>
  <si>
    <t>4024089387056</t>
  </si>
  <si>
    <t>HE-01659035000</t>
  </si>
  <si>
    <t>1659 Шабер со сменным твёрдосплавным наконечником, 25 x 2 мм, длина 350 мм, Г-образный шестигранный ключ в комплекте</t>
  </si>
  <si>
    <t>4024089387063</t>
  </si>
  <si>
    <t>HE-01659035100</t>
  </si>
  <si>
    <t>1659 Шабер со сменным твёрдосплавным наконечником, 30 x 2 мм, длина 350 мм, Г-образный шестигранный ключ в комплекте</t>
  </si>
  <si>
    <t>4024089387070</t>
  </si>
  <si>
    <t>HE-01659120200</t>
  </si>
  <si>
    <t>1659 Сменный твёрдосплавный наконечник для шабера, 20 x 2 мм, длина 25 мм</t>
  </si>
  <si>
    <t>4024089387087</t>
  </si>
  <si>
    <t>HE-01659125200</t>
  </si>
  <si>
    <t>1659 Сменный твёрдосплавный наконечник для шабера, 25 x 2 мм, длина 25 мм</t>
  </si>
  <si>
    <t>4024089387094</t>
  </si>
  <si>
    <t>HE-01659130200</t>
  </si>
  <si>
    <t>1659 Сменный твёрдосплавный наконечник для шабера, 30 x 2 мм, длина 25 мм</t>
  </si>
  <si>
    <t>4024089387100</t>
  </si>
  <si>
    <t>1660 Шаберы отлогие</t>
  </si>
  <si>
    <t>HE-01660020021</t>
  </si>
  <si>
    <t>1660 Шабер отлогий, 200 мм</t>
  </si>
  <si>
    <t>4024089031188</t>
  </si>
  <si>
    <t>HE-01660025021</t>
  </si>
  <si>
    <t>1660 Шабер отлогий, 250 мм</t>
  </si>
  <si>
    <t>4024089031195</t>
  </si>
  <si>
    <t>1661 Шаберы треугольные короткие</t>
  </si>
  <si>
    <t>HE-01661020021</t>
  </si>
  <si>
    <t>1661 Шабер треугольный короткий, 200 мм</t>
  </si>
  <si>
    <t>4024089031225</t>
  </si>
  <si>
    <t>HE-01661025021</t>
  </si>
  <si>
    <t>1661 Шабер треугольный короткий, 250 мм</t>
  </si>
  <si>
    <t>4024089031232</t>
  </si>
  <si>
    <t>1662 Шаберы треугольные длинные</t>
  </si>
  <si>
    <t>HE-01662020021</t>
  </si>
  <si>
    <t>1662 Шабер треугольный длинный, 200 мм</t>
  </si>
  <si>
    <t>4024089031263</t>
  </si>
  <si>
    <t>HE-01662025021</t>
  </si>
  <si>
    <t>1662 Шабер треугольный длинный, 250 мм</t>
  </si>
  <si>
    <t>4024089031270</t>
  </si>
  <si>
    <t>1663 Шаберы плоские</t>
  </si>
  <si>
    <t>HE-01663020021</t>
  </si>
  <si>
    <t>1663 Шабер плоский, 200 мм</t>
  </si>
  <si>
    <t>4024089031300</t>
  </si>
  <si>
    <t>HE-01663025021</t>
  </si>
  <si>
    <t>1663 Шабер плоский, 250 мм</t>
  </si>
  <si>
    <t>4024089031317</t>
  </si>
  <si>
    <t>1664 Ножи строительные</t>
  </si>
  <si>
    <t>HE-01664000200</t>
  </si>
  <si>
    <t>SB 1664-2 PROFI Нож со сменными лезвиями, ширина лезвия 9 мм</t>
  </si>
  <si>
    <t>4024089334654</t>
  </si>
  <si>
    <t>HE-01664000000</t>
  </si>
  <si>
    <t>SB 1664 PROFI Нож со сменными лезвиями, ширина лезвия 18 мм</t>
  </si>
  <si>
    <t>4024089329018</t>
  </si>
  <si>
    <t>HE-01664021200</t>
  </si>
  <si>
    <t>SB 1664-12-2 PROFI Нож со сменными лезвиями, ширина лезвия 9 мм, 12 шт, упаковка: торговый дисплей</t>
  </si>
  <si>
    <t>4024089334647</t>
  </si>
  <si>
    <t>HE-01664001200</t>
  </si>
  <si>
    <t>SB 1664-12 PROFI Нож со сменными лезвиями, ширина лезвия 18 мм, 12 шт, упаковка: торговый дисплей</t>
  </si>
  <si>
    <t>4024089331554</t>
  </si>
  <si>
    <t>HE-01664201000</t>
  </si>
  <si>
    <t>SB 1664-10-2 Запасные лезвия для ножа 1664-2, 10 шт, ширина 9 мм</t>
  </si>
  <si>
    <t>4024089334661</t>
  </si>
  <si>
    <t>HE-01664101000</t>
  </si>
  <si>
    <t>SB 1664-10 Запасные лезвия для ножа 1664, 10 шт, ширина 18 мм</t>
  </si>
  <si>
    <t>4024089329025</t>
  </si>
  <si>
    <t>HE-01664000400</t>
  </si>
  <si>
    <t>SB 1664-4 Безопасный нож со сменными лезвиями, ширина лезвия 18 мм</t>
  </si>
  <si>
    <t>4024089402445</t>
  </si>
  <si>
    <t>HE-01664041200</t>
  </si>
  <si>
    <t>SB 1664-12-4 Безопасный нож со сменными лезвиями, 12 шт, ширина лезвия 18 мм, упаковка: торговый дисплей</t>
  </si>
  <si>
    <t>4024089402452</t>
  </si>
  <si>
    <t>HE-01664301000</t>
  </si>
  <si>
    <t>SB 1664-10-3 Запасные лезвия для ножа 1664-4, 10 шт, ширина 18 мм</t>
  </si>
  <si>
    <t>4024089367560</t>
  </si>
  <si>
    <t>1667 Монтировка для снятия дверных панелей</t>
  </si>
  <si>
    <t>HE-01667028060</t>
  </si>
  <si>
    <t>1667 Монтировка для снятия дверных панелей, 280 мм</t>
  </si>
  <si>
    <t>4024089031362</t>
  </si>
  <si>
    <t>Ножи складные</t>
  </si>
  <si>
    <t>HE-01668000000</t>
  </si>
  <si>
    <t>1668 Складной нож для кабеля, длина лезвия 85 мм, длина 195 мм</t>
  </si>
  <si>
    <t>4024089031379</t>
  </si>
  <si>
    <t>Напильники</t>
  </si>
  <si>
    <t>HE-01670000161</t>
  </si>
  <si>
    <t>1670-M Напильник для восстановления резьбы, 230 мм</t>
  </si>
  <si>
    <t>4024089031393</t>
  </si>
  <si>
    <t>HE-01670000261</t>
  </si>
  <si>
    <t>1670-UNF (NF) Напильник для восстановления резьбы, 230 мм</t>
  </si>
  <si>
    <t>4024089031409</t>
  </si>
  <si>
    <t>HE-01675020000</t>
  </si>
  <si>
    <t>1675 Напильник, плоское сечение, 200 мм / 8", для рукоятки 1681-30</t>
  </si>
  <si>
    <t>4024089031454</t>
  </si>
  <si>
    <t>HE-01675025000</t>
  </si>
  <si>
    <t>1675 Напильник, плоское сечение, 250 мм / 10", для рукоятки 1681-40</t>
  </si>
  <si>
    <t>4024089031461</t>
  </si>
  <si>
    <t>HE-01676020000</t>
  </si>
  <si>
    <t>1676 Напильник, полукруглое сечение, 200 мм / 8", для рукоятки 1681-30</t>
  </si>
  <si>
    <t>4024089031492</t>
  </si>
  <si>
    <t>HE-01676025000</t>
  </si>
  <si>
    <t>1676 Напильник, полукруглое сечение, 250 мм / 10", для рукоятки 1681-40</t>
  </si>
  <si>
    <t>4024089031508</t>
  </si>
  <si>
    <t>HE-01677020000</t>
  </si>
  <si>
    <t>1677 Напильник, треугольное сечение, 200 мм / 8", для рукоятки 1681-30</t>
  </si>
  <si>
    <t>4024089031539</t>
  </si>
  <si>
    <t>HE-01678020000</t>
  </si>
  <si>
    <t>1677 Напильник, квадратное сечение, 200 мм / 8", для рукоятки 1681-30</t>
  </si>
  <si>
    <t>4024089031577</t>
  </si>
  <si>
    <t>HE-01678025000</t>
  </si>
  <si>
    <t>1677 Напильник, квадратное сечение, 250 мм / 10", для рукоятки 1681-40</t>
  </si>
  <si>
    <t>4024089031584</t>
  </si>
  <si>
    <t>HE-01679020000</t>
  </si>
  <si>
    <t>1677 Напильник, круглое сечение, 200 мм / 8", для рукоятки 1681-30</t>
  </si>
  <si>
    <t>4024089031614</t>
  </si>
  <si>
    <t>HE-01679025000</t>
  </si>
  <si>
    <t>1677 Напильник, круглое сечение, 250 мм / 10", для рукоятки 1681-40</t>
  </si>
  <si>
    <t>4024089031621</t>
  </si>
  <si>
    <t>HE-01686000030</t>
  </si>
  <si>
    <t>1686 Набор надфилей для зачистки контактов, 6 пр., длина 150 мм</t>
  </si>
  <si>
    <t>4024089031782</t>
  </si>
  <si>
    <t>HE-01686000130</t>
  </si>
  <si>
    <t>1686-1 Надфиль для зачистки контактов, длина 150 мм</t>
  </si>
  <si>
    <t>4024089031799</t>
  </si>
  <si>
    <t>HE-01689000030</t>
  </si>
  <si>
    <t>1689 Набор надфилей прорезных, 6 пр., длина 150 мм</t>
  </si>
  <si>
    <t>4024089031805</t>
  </si>
  <si>
    <t>HE-01681000600</t>
  </si>
  <si>
    <t>1681-6 Рукоятка для напильника, пластиковая, 111 мм, d 6.8 мм</t>
  </si>
  <si>
    <t>4024089031690</t>
  </si>
  <si>
    <t>1702 Оправка поршневых колец</t>
  </si>
  <si>
    <t>HE-01702000100</t>
  </si>
  <si>
    <t>1702-1 Оправка поршневых колец, d 57 - 125 мм, глубина 80 мм</t>
  </si>
  <si>
    <t>4024089031829</t>
  </si>
  <si>
    <t>HE-01702000200</t>
  </si>
  <si>
    <t>1702-2 Оправка поршневых колец, d 90 - 175 мм, глубина 80 мм</t>
  </si>
  <si>
    <t>4024089031836</t>
  </si>
  <si>
    <t>HE-01702000300</t>
  </si>
  <si>
    <t>1702-3 Оправка поршневых колец, d 90 - 175 мм, глубина 165 мм</t>
  </si>
  <si>
    <t>4024089031843</t>
  </si>
  <si>
    <t>1721 Фонари</t>
  </si>
  <si>
    <t>HE-01721000100</t>
  </si>
  <si>
    <t>1721-1 Фонарь светодиодный 1W-LED, 110 мм</t>
  </si>
  <si>
    <t>4024089367089</t>
  </si>
  <si>
    <t>HE-01721000200</t>
  </si>
  <si>
    <t>1721-2 Фонарь 10W-LED, 245 мм</t>
  </si>
  <si>
    <t>4024089401950</t>
  </si>
  <si>
    <t>HE-01721000300</t>
  </si>
  <si>
    <t>1721-3 Фонарь светодиодный 3W-LED, 175 мм</t>
  </si>
  <si>
    <t>4024089422795</t>
  </si>
  <si>
    <t>175X Корщетки</t>
  </si>
  <si>
    <t>HE-01754000000</t>
  </si>
  <si>
    <t>1754 Корщетка для очистки напильников, 260 мм</t>
  </si>
  <si>
    <t>4024089032031</t>
  </si>
  <si>
    <t>HE-01755000300</t>
  </si>
  <si>
    <t>1755 Корщетка, d 0.35 мм, 3 ряда, 290 мм</t>
  </si>
  <si>
    <t>4024089032048</t>
  </si>
  <si>
    <t>HE-01755000400</t>
  </si>
  <si>
    <t>1755 Корщетка, d 0.35 мм, 4 ряда, 290 мм</t>
  </si>
  <si>
    <t>4024089032055</t>
  </si>
  <si>
    <t>HE-01757000300</t>
  </si>
  <si>
    <t>1757 Корщетка, d 0.35 мм, 3 ряда, 350 мм, со скребком</t>
  </si>
  <si>
    <t>4024089403398</t>
  </si>
  <si>
    <t>HE-01759000300</t>
  </si>
  <si>
    <t>1759 Корщетка для очистки свечей зажигания, латунь, d 0.15 мм, 3 ряда, 150 мм</t>
  </si>
  <si>
    <t>4024089032093</t>
  </si>
  <si>
    <t>178X Маслёнки</t>
  </si>
  <si>
    <t>HE-01781002500</t>
  </si>
  <si>
    <t>1781 Маслёнка, 25 см3</t>
  </si>
  <si>
    <t>4024089032116</t>
  </si>
  <si>
    <t>HE-01782025000</t>
  </si>
  <si>
    <t>1782-2 Маслёнка, 250 см3</t>
  </si>
  <si>
    <t>4024089032130</t>
  </si>
  <si>
    <t>1790-1 Шприц для консистентной смазки</t>
  </si>
  <si>
    <t>HE-01790000120</t>
  </si>
  <si>
    <t>1790-1 Шприц для консистентной смазки, ручной рычажный, 500 см3 (картридж 400 см3)</t>
  </si>
  <si>
    <t>4024089032161</t>
  </si>
  <si>
    <t>1805 Измеритель межцентровых расстояний для отверстий под болты на колёсных дисках</t>
  </si>
  <si>
    <t>HE-01805024000</t>
  </si>
  <si>
    <t>4024089378375</t>
  </si>
  <si>
    <t>180X Штангенциркули прецизионные</t>
  </si>
  <si>
    <t>HE-01806015080</t>
  </si>
  <si>
    <t>1806 Штангенциркуль прецизионный, 0 - 150 мм (6"), хромированный, нержавеющая сталь, DIN 862</t>
  </si>
  <si>
    <t>4024089032192</t>
  </si>
  <si>
    <t>HE-01807015080</t>
  </si>
  <si>
    <t>1807 Штангенциркуль цифровой, прецизионный, 0 - 150 мм (6"), разрешение 0.01 мм (0.0005"), точность 0.03 mm, нержавеющая сталь</t>
  </si>
  <si>
    <t>4024089359954</t>
  </si>
  <si>
    <t>1814 Щупы калиберные</t>
  </si>
  <si>
    <t>HE-01814000240</t>
  </si>
  <si>
    <t>1814-2 Щупы калиберные, 13 пр., 0.05 - 1.00 мм: 0.05/0.10/0.15/0.20/0.25/0.30/0.40/0.50/0.60/0.70/0.80/0.90/1.00</t>
  </si>
  <si>
    <t>4024089032215</t>
  </si>
  <si>
    <t>HE-01814000340</t>
  </si>
  <si>
    <t>1814-3 Щупы калиберные, 18 пр., 0.05 - 1.00 мм</t>
  </si>
  <si>
    <t>4024089032222</t>
  </si>
  <si>
    <t>1836 Линейка стальная прецизионная, типа Честермана, 300 мм</t>
  </si>
  <si>
    <t>HE-01836030000</t>
  </si>
  <si>
    <t>4024089032604</t>
  </si>
  <si>
    <t>1837 Метр складной</t>
  </si>
  <si>
    <t>HE-01837020000</t>
  </si>
  <si>
    <t>1837 Метр складной, 200 см</t>
  </si>
  <si>
    <t>4024089377569</t>
  </si>
  <si>
    <t>1840 Рулетки измерительные</t>
  </si>
  <si>
    <t>HE-01840500000</t>
  </si>
  <si>
    <t>1840-5 Рулетка измерительная, 5 м, ширина полотна 18 мм</t>
  </si>
  <si>
    <t>4024089329032</t>
  </si>
  <si>
    <t>HE-01840051200</t>
  </si>
  <si>
    <t>1840-5-12 Рулетка измерительная, 12 шт, 5 м, ширина полотна 18 мм, упаковка: торговый дисплей</t>
  </si>
  <si>
    <t>4024089331561</t>
  </si>
  <si>
    <t>HE-01840800000</t>
  </si>
  <si>
    <t>1840-8 Рулетка измерительная, 8 м, ширина полотна 18 мм</t>
  </si>
  <si>
    <t>4024089367263</t>
  </si>
  <si>
    <t>HE-01840081200</t>
  </si>
  <si>
    <t>1840-8-12 Рулетка измерительная, 12 шт, 8 м, ширина полотна 18 мм, упаковка: торговый дисплей</t>
  </si>
  <si>
    <t>4024089367256</t>
  </si>
  <si>
    <t>1842 Чертилка Г-образная</t>
  </si>
  <si>
    <t>HE-01842025030</t>
  </si>
  <si>
    <t>1842 Чертилка Г-образная, 250 мм, Cr-V, оксидированный (ганметал)</t>
  </si>
  <si>
    <t>4024089032635</t>
  </si>
  <si>
    <t>2012 Чашка с магнитным держателем</t>
  </si>
  <si>
    <t>HE-02012000000</t>
  </si>
  <si>
    <t>2012 Чашка с магнитным держателем, усилие 3 кгс, для крепежа и мелких деталей</t>
  </si>
  <si>
    <t>4024089372502</t>
  </si>
  <si>
    <t>2145 Захват вакуумный</t>
  </si>
  <si>
    <t>HE-02145000000</t>
  </si>
  <si>
    <t>2145 Захват вакуумный, 390 мм, d чашек 120 мм, грузоподъёмность 80 кг, для листов из металла, пластика, стекла</t>
  </si>
  <si>
    <t>4024089033021</t>
  </si>
  <si>
    <t>2165 Киянки со сменными бойками</t>
  </si>
  <si>
    <t>HE-02165003200</t>
  </si>
  <si>
    <t>2165 Киянка со сменными бойками, d головы 32 мм, длина головы 90 мм, общая длина 285 мм, общего назначения, для ремонтных и сервисных работ</t>
  </si>
  <si>
    <t>4024089033236</t>
  </si>
  <si>
    <t>HE-02166003200</t>
  </si>
  <si>
    <t>2166 Боёк сменный, d 32 мм, ацетат целлюлозы, для киянок 2165</t>
  </si>
  <si>
    <t>4024089033304</t>
  </si>
  <si>
    <t>HE-01531003500</t>
  </si>
  <si>
    <t>1531 Боёк сменный, d 35 мм, нейлоновый, для киянок 1530</t>
  </si>
  <si>
    <t>4024089029772</t>
  </si>
  <si>
    <t>Съёмники</t>
  </si>
  <si>
    <t>HE-02243001060</t>
  </si>
  <si>
    <t>2243-10 Съёмник универсальный, растояние между лапками 80 мм, длина лапок 90 мм, 2 переставляемые лапки для внутренних и внешних операций</t>
  </si>
  <si>
    <t>4024089033915</t>
  </si>
  <si>
    <t>HE-02243002060</t>
  </si>
  <si>
    <t>2243-20 Съёмник универсальный, растояние между лапками 130 мм, длина лапок 90 мм, 2 переставляемые лапки для внутренних и внешних операций</t>
  </si>
  <si>
    <t>4024089033922</t>
  </si>
  <si>
    <t>HE-02243003060</t>
  </si>
  <si>
    <t>2243-30 Съёмник универсальный, растояние между лапками 160 мм, длина лапок 150 мм, 2 переставляемые лапки для внутренних и внешних операций</t>
  </si>
  <si>
    <t>4024089033939</t>
  </si>
  <si>
    <t>HE-02243004060</t>
  </si>
  <si>
    <t>2243-40 Съёмник универсальный, растояние между лапками 200 мм, длина лапок 150 мм, 2 переставляемые лапки для внутренних и внешних операций</t>
  </si>
  <si>
    <t>4024089033946</t>
  </si>
  <si>
    <t>HE-02243005060</t>
  </si>
  <si>
    <t>2243-50 Съёмник универсальный, растояние между лапками 250 мм, длина лапок 200 мм, 2 переставляемые лапки для внутренних и внешних операций</t>
  </si>
  <si>
    <t>4024089033953</t>
  </si>
  <si>
    <t>HE-02243006060</t>
  </si>
  <si>
    <t>2243-60 Съёмник универсальный, растояние между лапками 350 мм, длина лапок 200 мм, 2 переставляемые лапки для внутренних и внешних операций</t>
  </si>
  <si>
    <t>4024089033960</t>
  </si>
  <si>
    <t>HE-02243007070</t>
  </si>
  <si>
    <t>2243-70 Съёмник универсальный, растояние между лапками 520 мм, длина лапок 200 мм, 2 переставляемые лапки для внутренних и внешних операций</t>
  </si>
  <si>
    <t>4024089033977</t>
  </si>
  <si>
    <t>HE-02246000060</t>
  </si>
  <si>
    <t>2246 Набор съёмников универсальных, на стенде, 5 пр., комплектация: 2243-10, 2243-20, 2243-30, 2243-40, 2243-50</t>
  </si>
  <si>
    <t>4024089034073</t>
  </si>
  <si>
    <t>HE-02252000160</t>
  </si>
  <si>
    <t>2252-1 Съёмник двухзахватный, растояние между лапками 150 мм, длина лапок 80 мм, 2 переставляемые лапки для внутренних и внешних операций</t>
  </si>
  <si>
    <t>4024089034080</t>
  </si>
  <si>
    <t>HE-02252000260</t>
  </si>
  <si>
    <t>2252-2 Съёмник двухзахватный, растояние между лапками 200 мм, длина лапок 130 мм, 2 переставляемые лапки для внутренних и внешних операций</t>
  </si>
  <si>
    <t>4024089034097</t>
  </si>
  <si>
    <t>HE-02253000160</t>
  </si>
  <si>
    <t>2253-1 Съёмник трёхзахватный, растояние между лапками 150 мм, длина лапок 80 мм, 3 переставляемые лапки для внутренних и внешних операций</t>
  </si>
  <si>
    <t>4024089034103</t>
  </si>
  <si>
    <t>HE-02253000260</t>
  </si>
  <si>
    <t>2253-2 Съёмник трёхзахватный, растояние между лапками 200 мм, длина лапок 130 мм, 3 переставляемые лапки для внутренних и внешних операций</t>
  </si>
  <si>
    <t>4024089034110</t>
  </si>
  <si>
    <t>HE-02255000060</t>
  </si>
  <si>
    <t>2255-0 Съёмник двухзахватный, растояние между лапками 100 мм, длина лапок 85 мм, для съёма подшипников, шестерен и т.п.</t>
  </si>
  <si>
    <t>4024089034127</t>
  </si>
  <si>
    <t>HE-02255000160</t>
  </si>
  <si>
    <t>2255-1 Съёмник двухзахватный, растояние между лапками 200 мм, длина лапок 150 мм, для съёма подшипников, шестерен и т.п.</t>
  </si>
  <si>
    <t>4024089034134</t>
  </si>
  <si>
    <t>HE-02255000260</t>
  </si>
  <si>
    <t>2255-2 Съёмник двухзахватный, растояние между лапками 250 мм, длина лапок 220 мм, для съёма подшипников, шестерен и т.п.</t>
  </si>
  <si>
    <t>4024089034141</t>
  </si>
  <si>
    <t>HE-02255000360</t>
  </si>
  <si>
    <t>2255-3 Съёмник двухзахватный, растояние между лапками 300 мм, длина лапок 240 мм, для съёма подшипников, шестерен и т.п.</t>
  </si>
  <si>
    <t>4024089034158</t>
  </si>
  <si>
    <t>HE-02256000060</t>
  </si>
  <si>
    <t>2256-0 Съёмник трёхзахватный, растояние между лапками 100 мм, длина лапок 85 мм, для съёма подшипников, шестерен и т.п.</t>
  </si>
  <si>
    <t>4024089034202</t>
  </si>
  <si>
    <t>HE-02256000160</t>
  </si>
  <si>
    <t>2256-1 Съёмник трёхзахватный, растояние между лапками 200 мм, длина лапок 150 мм, для съёма подшипников, шестерен и т.п.</t>
  </si>
  <si>
    <t>4024089034219</t>
  </si>
  <si>
    <t>HE-02256000260</t>
  </si>
  <si>
    <t>2256-2 Съёмник трёхзахватный, растояние между лапками 250 мм, длина лапок 220 мм, для съёма подшипников, шестерен и т.п.</t>
  </si>
  <si>
    <t>4024089034226</t>
  </si>
  <si>
    <t>HE-02256000360</t>
  </si>
  <si>
    <t>2256-3 Съёмник трёхзахватный, растояние между лапками 300 мм, длина лапок 240 мм, для съёма подшипников, шестерен и т.п.</t>
  </si>
  <si>
    <t>4024089034233</t>
  </si>
  <si>
    <t>HE-02256003160</t>
  </si>
  <si>
    <t>2256-31 Съёмник трёхзахватный, растояние между лапками 350 мм, длина лапок 350 мм, для съёма подшипников, шестерен и т.п.</t>
  </si>
  <si>
    <t>4024089034271</t>
  </si>
  <si>
    <t>HE-02256000460</t>
  </si>
  <si>
    <t>2256-4 Съёмник трёхзахватный, растояние между лапками 400 мм, длина лапок 400 мм, для съёма подшипников, шестерен и т.п.</t>
  </si>
  <si>
    <t>4024089034240</t>
  </si>
  <si>
    <t>HE-02256000560</t>
  </si>
  <si>
    <t>2256-5 Съёмник трёхзахватный, растояние между лапками 500 мм, длина лапок 500 мм, для съёма подшипников, шестерен и т.п.</t>
  </si>
  <si>
    <t>4024089034257</t>
  </si>
  <si>
    <t>HE-02257000480</t>
  </si>
  <si>
    <t>2257-4 Съёмник трёхзахватный, растояние между лапками 102 мм, длина лапок 76 мм, 3 переставляемые лапки для внутренних и внешних операций</t>
  </si>
  <si>
    <t>4024089371987</t>
  </si>
  <si>
    <t>HE-02257000780</t>
  </si>
  <si>
    <t>2257-7 Съёмник трёхзахватный, растояние между лапками 178 мм, длина лапок 76 мм, 3 переставляемые лапки для внутренних и внешних операций</t>
  </si>
  <si>
    <t>4024089371970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</si>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</sst>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6">
    <xf numFmtId="0" fontId="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1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4" fillId="6" borderId="1" applyNumberFormat="0" applyAlignment="0" applyProtection="0"/>
    <xf numFmtId="0" fontId="14" fillId="6" borderId="1" applyNumberFormat="0" applyAlignment="0" applyProtection="0"/>
    <xf numFmtId="0" fontId="15" fillId="5" borderId="1" applyNumberFormat="0" applyAlignment="0" applyProtection="0"/>
    <xf numFmtId="0" fontId="15" fillId="5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/>
    <xf numFmtId="0" fontId="11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0" fontId="11" fillId="8" borderId="5" applyNumberFormat="0" applyFont="0" applyAlignment="0" applyProtection="0"/>
    <xf numFmtId="0" fontId="10" fillId="8" borderId="5" applyNumberFormat="0" applyFont="0" applyAlignment="0" applyProtection="0"/>
    <xf numFmtId="0" fontId="10" fillId="8" borderId="5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166" fontId="24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26" fillId="0" borderId="0"/>
    <xf numFmtId="0" fontId="26" fillId="0" borderId="0"/>
    <xf numFmtId="0" fontId="27" fillId="0" borderId="0"/>
    <xf numFmtId="0" fontId="18" fillId="0" borderId="0"/>
    <xf numFmtId="0" fontId="20" fillId="0" borderId="0"/>
    <xf numFmtId="0" fontId="10" fillId="0" borderId="0"/>
    <xf numFmtId="0" fontId="20" fillId="0" borderId="0"/>
    <xf numFmtId="0" fontId="10" fillId="0" borderId="0"/>
    <xf numFmtId="0" fontId="18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2" fillId="0" borderId="0"/>
    <xf numFmtId="0" fontId="11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4" applyNumberFormat="0" applyAlignment="0" applyProtection="0"/>
    <xf numFmtId="0" fontId="30" fillId="7" borderId="4" applyNumberFormat="0" applyAlignment="0" applyProtection="0"/>
    <xf numFmtId="0" fontId="31" fillId="6" borderId="2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7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/>
    <xf numFmtId="0" fontId="35" fillId="0" borderId="0"/>
    <xf numFmtId="0" fontId="34" fillId="0" borderId="0"/>
    <xf numFmtId="0" fontId="34" fillId="0" borderId="0"/>
    <xf numFmtId="0" fontId="36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24" fillId="0" borderId="0"/>
    <xf numFmtId="0" fontId="10" fillId="0" borderId="0"/>
    <xf numFmtId="0" fontId="25" fillId="0" borderId="0"/>
    <xf numFmtId="0" fontId="38" fillId="0" borderId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9" fillId="2" borderId="0" applyNumberFormat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horizontal="center" textRotation="255"/>
    </xf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0" borderId="0" xfId="0" applyFont="1"/>
    <xf numFmtId="4" fontId="2" fillId="37" borderId="0" xfId="0" applyNumberFormat="1" applyFont="1" applyFill="1" applyAlignment="1">
      <alignment horizontal="center" vertical="center" wrapText="1"/>
    </xf>
    <xf numFmtId="4" fontId="5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8" fillId="33" borderId="0" xfId="0" applyFont="1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8" fillId="34" borderId="0" xfId="0" applyFont="1" applyFill="1" applyAlignment="1">
      <alignment wrapText="1"/>
    </xf>
    <xf numFmtId="0" fontId="8" fillId="35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/>
    <xf numFmtId="0" fontId="0" fillId="0" borderId="0" xfId="0" applyFill="1"/>
    <xf numFmtId="0" fontId="9" fillId="0" borderId="0" xfId="0" applyFont="1" applyFill="1" applyAlignment="1">
      <alignment wrapText="1"/>
    </xf>
    <xf numFmtId="0" fontId="9" fillId="0" borderId="0" xfId="0" applyFont="1" applyAlignment="1">
      <alignment horizontal="right" wrapText="1"/>
    </xf>
  </cellXfs>
  <cellStyles count="3346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9525</xdr:rowOff>
    </xdr:from>
    <xdr:to>
      <xdr:col>6</xdr:col>
      <xdr:colOff>266700</xdr:colOff>
      <xdr:row>3</xdr:row>
      <xdr:rowOff>28575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47650"/>
          <a:ext cx="9525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315"/>
  <sheetViews>
    <sheetView tabSelected="1" zoomScaleNormal="100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1" customWidth="1"/>
    <col min="2" max="5" width="2.7109375" customWidth="1"/>
    <col min="6" max="6" width="3.28515625" hidden="1" customWidth="1"/>
    <col min="7" max="7" width="16.28515625" customWidth="1"/>
    <col min="8" max="8" width="11.7109375" customWidth="1"/>
    <col min="9" max="9" width="60.7109375" style="17" customWidth="1"/>
    <col min="10" max="10" width="7.28515625" hidden="1" customWidth="1"/>
    <col min="11" max="11" width="9.28515625" style="13" customWidth="1"/>
    <col min="12" max="12" width="11.42578125" style="13" customWidth="1"/>
    <col min="13" max="13" width="16" style="14" customWidth="1"/>
    <col min="14" max="14" width="110.7109375" customWidth="1"/>
  </cols>
  <sheetData>
    <row r="1" spans="1:13" x14ac:dyDescent="0.3">
      <c r="I1" s="21" t="s">
        <v>6532</v>
      </c>
    </row>
    <row r="2" spans="1:13" x14ac:dyDescent="0.3">
      <c r="I2" s="21" t="s">
        <v>6533</v>
      </c>
    </row>
    <row r="3" spans="1:13" x14ac:dyDescent="0.3">
      <c r="I3" s="21" t="s">
        <v>6534</v>
      </c>
    </row>
    <row r="4" spans="1:13" x14ac:dyDescent="0.3">
      <c r="I4" s="21" t="s">
        <v>6535</v>
      </c>
    </row>
    <row r="6" spans="1:13" s="10" customFormat="1" ht="66" customHeight="1" x14ac:dyDescent="0.3">
      <c r="A6" s="1" t="s">
        <v>0</v>
      </c>
      <c r="B6" s="2"/>
      <c r="C6" s="3"/>
      <c r="D6" s="4"/>
      <c r="E6" s="5"/>
      <c r="F6" s="6"/>
      <c r="G6" s="7" t="s">
        <v>1</v>
      </c>
      <c r="H6" s="7" t="s">
        <v>2</v>
      </c>
      <c r="I6" s="8" t="s">
        <v>3</v>
      </c>
      <c r="J6" s="9" t="s">
        <v>4</v>
      </c>
      <c r="K6" s="7" t="s">
        <v>5</v>
      </c>
      <c r="L6" s="7" t="s">
        <v>6</v>
      </c>
      <c r="M6" s="7" t="s">
        <v>7</v>
      </c>
    </row>
    <row r="7" spans="1:13" x14ac:dyDescent="0.3">
      <c r="A7" s="11" t="str">
        <f>IF($G:$G="",HYPERLINK("#ОГЛАВЛЕНИЕ!A"&amp;MATCH($F:$F,[1]ОГЛАВЛЕНИЕ!$F:$F,),CHAR(187)),"")</f>
        <v>»</v>
      </c>
      <c r="B7" s="2" t="s">
        <v>8</v>
      </c>
      <c r="C7" s="2"/>
      <c r="D7" s="2"/>
      <c r="E7" s="2"/>
      <c r="F7" s="6" t="str">
        <f>$B:$B&amp;$C:$C&amp;$D:$D&amp;$E:$E</f>
        <v>HEYCO</v>
      </c>
      <c r="G7" s="2"/>
      <c r="H7" s="2"/>
      <c r="I7" s="12"/>
      <c r="K7" s="13" t="s">
        <v>9</v>
      </c>
    </row>
    <row r="8" spans="1:13" x14ac:dyDescent="0.3">
      <c r="A8" s="11" t="str">
        <f>IF($G:$G="",HYPERLINK("#ОГЛАВЛЕНИЕ!A"&amp;MATCH($F:$F,[1]ОГЛАВЛЕНИЕ!$F:$F,),CHAR(187)),"")</f>
        <v>»</v>
      </c>
      <c r="B8" s="6"/>
      <c r="C8" s="3" t="s">
        <v>10</v>
      </c>
      <c r="D8" s="3"/>
      <c r="E8" s="3"/>
      <c r="F8" s="6" t="str">
        <f>$B$7&amp;$B:$B&amp;$C:$C&amp;$D:$D&amp;$E:$E</f>
        <v>HEYCOКлючи гаечные</v>
      </c>
      <c r="G8" s="3"/>
      <c r="H8" s="3"/>
      <c r="I8" s="15"/>
      <c r="K8" s="13" t="s">
        <v>9</v>
      </c>
      <c r="M8" s="14" t="s">
        <v>9</v>
      </c>
    </row>
    <row r="9" spans="1:13" x14ac:dyDescent="0.3">
      <c r="A9" s="11" t="str">
        <f>IF($G:$G="",HYPERLINK("#ОГЛАВЛЕНИЕ!A"&amp;MATCH($F:$F,[1]ОГЛАВЛЕНИЕ!$F:$F,),CHAR(187)),"")</f>
        <v>»</v>
      </c>
      <c r="B9" s="6"/>
      <c r="C9" s="6"/>
      <c r="D9" s="4" t="s">
        <v>11</v>
      </c>
      <c r="E9" s="4"/>
      <c r="F9" s="6" t="str">
        <f>$B$7&amp;$B:$B&amp;$C:$C&amp;$D:$D&amp;$E:$E</f>
        <v>HEYCO350 Ключи гаечные рожковые, хромированные</v>
      </c>
      <c r="G9" s="4"/>
      <c r="H9" s="4"/>
      <c r="I9" s="16"/>
      <c r="K9" s="13" t="s">
        <v>9</v>
      </c>
      <c r="M9" s="14" t="s">
        <v>9</v>
      </c>
    </row>
    <row r="10" spans="1:13" ht="45" customHeight="1" x14ac:dyDescent="0.3">
      <c r="A10" s="11" t="str">
        <f>IF($G:$G="",HYPERLINK("#ОГЛАВЛЕНИЕ!A"&amp;MATCH($F:$F,[1]ОГЛАВЛЕНИЕ!$F:$F,),CHAR(187)),"")</f>
        <v/>
      </c>
      <c r="F10" s="6" t="str">
        <f>$B$7&amp;$B:$B&amp;$C:$C&amp;$D:$D&amp;$E:$E</f>
        <v>HEYCO</v>
      </c>
      <c r="G10" t="s">
        <v>12</v>
      </c>
      <c r="H10" t="s">
        <v>9</v>
      </c>
      <c r="I10" s="17" t="s">
        <v>13</v>
      </c>
      <c r="J10" t="s">
        <v>8</v>
      </c>
      <c r="K10" s="13">
        <v>7.59</v>
      </c>
      <c r="L10" s="13">
        <f>IFERROR($K:$K*Курс_€,"")</f>
        <v>713.46</v>
      </c>
      <c r="M10" s="14" t="s">
        <v>14</v>
      </c>
    </row>
    <row r="11" spans="1:13" ht="45" customHeight="1" x14ac:dyDescent="0.3">
      <c r="A11" s="11" t="str">
        <f>IF($G:$G="",HYPERLINK("#ОГЛАВЛЕНИЕ!A"&amp;MATCH($F:$F,[1]ОГЛАВЛЕНИЕ!$F:$F,),CHAR(187)),"")</f>
        <v/>
      </c>
      <c r="F11" s="6" t="str">
        <f>$B$7&amp;$B:$B&amp;$C:$C&amp;$D:$D&amp;$E:$E</f>
        <v>HEYCO</v>
      </c>
      <c r="G11" t="s">
        <v>15</v>
      </c>
      <c r="H11" t="s">
        <v>9</v>
      </c>
      <c r="I11" s="17" t="s">
        <v>16</v>
      </c>
      <c r="J11" t="s">
        <v>8</v>
      </c>
      <c r="K11" s="13">
        <v>7.59</v>
      </c>
      <c r="L11" s="13">
        <f>IFERROR($K:$K*Курс_€,"")</f>
        <v>713.46</v>
      </c>
      <c r="M11" s="14" t="s">
        <v>17</v>
      </c>
    </row>
    <row r="12" spans="1:13" ht="45" customHeight="1" x14ac:dyDescent="0.3">
      <c r="A12" s="11" t="str">
        <f>IF($G:$G="",HYPERLINK("#ОГЛАВЛЕНИЕ!A"&amp;MATCH($F:$F,[1]ОГЛАВЛЕНИЕ!$F:$F,),CHAR(187)),"")</f>
        <v/>
      </c>
      <c r="F12" s="6" t="str">
        <f>$B$7&amp;$B:$B&amp;$C:$C&amp;$D:$D&amp;$E:$E</f>
        <v>HEYCO</v>
      </c>
      <c r="G12" t="s">
        <v>18</v>
      </c>
      <c r="H12" t="s">
        <v>9</v>
      </c>
      <c r="I12" s="17" t="s">
        <v>19</v>
      </c>
      <c r="J12" t="s">
        <v>8</v>
      </c>
      <c r="K12" s="13">
        <v>6.01</v>
      </c>
      <c r="L12" s="13">
        <f>IFERROR($K:$K*Курс_€,"")</f>
        <v>564.93999999999994</v>
      </c>
      <c r="M12" s="14" t="s">
        <v>20</v>
      </c>
    </row>
    <row r="13" spans="1:13" ht="45" customHeight="1" x14ac:dyDescent="0.3">
      <c r="A13" s="11" t="str">
        <f>IF($G:$G="",HYPERLINK("#ОГЛАВЛЕНИЕ!A"&amp;MATCH($F:$F,[1]ОГЛАВЛЕНИЕ!$F:$F,),CHAR(187)),"")</f>
        <v/>
      </c>
      <c r="F13" s="6" t="str">
        <f>$B$7&amp;$B:$B&amp;$C:$C&amp;$D:$D&amp;$E:$E</f>
        <v>HEYCO</v>
      </c>
      <c r="G13" t="s">
        <v>21</v>
      </c>
      <c r="H13" t="s">
        <v>9</v>
      </c>
      <c r="I13" s="17" t="s">
        <v>22</v>
      </c>
      <c r="J13" t="s">
        <v>8</v>
      </c>
      <c r="K13" s="13">
        <v>5</v>
      </c>
      <c r="L13" s="13">
        <f>IFERROR($K:$K*Курс_€,"")</f>
        <v>470</v>
      </c>
      <c r="M13" s="14" t="s">
        <v>23</v>
      </c>
    </row>
    <row r="14" spans="1:13" ht="45" customHeight="1" x14ac:dyDescent="0.3">
      <c r="A14" s="11" t="str">
        <f>IF($G:$G="",HYPERLINK("#ОГЛАВЛЕНИЕ!A"&amp;MATCH($F:$F,[1]ОГЛАВЛЕНИЕ!$F:$F,),CHAR(187)),"")</f>
        <v/>
      </c>
      <c r="F14" s="6" t="str">
        <f>$B$7&amp;$B:$B&amp;$C:$C&amp;$D:$D&amp;$E:$E</f>
        <v>HEYCO</v>
      </c>
      <c r="G14" t="s">
        <v>24</v>
      </c>
      <c r="H14" t="s">
        <v>25</v>
      </c>
      <c r="I14" s="17" t="s">
        <v>26</v>
      </c>
      <c r="J14" t="s">
        <v>8</v>
      </c>
      <c r="K14" s="13">
        <v>5.15</v>
      </c>
      <c r="L14" s="13">
        <f>IFERROR($K:$K*Курс_€,"")</f>
        <v>484.1</v>
      </c>
      <c r="M14" s="14" t="s">
        <v>27</v>
      </c>
    </row>
    <row r="15" spans="1:13" ht="45" customHeight="1" x14ac:dyDescent="0.3">
      <c r="A15" s="11" t="str">
        <f>IF($G:$G="",HYPERLINK("#ОГЛАВЛЕНИЕ!A"&amp;MATCH($F:$F,[1]ОГЛАВЛЕНИЕ!$F:$F,),CHAR(187)),"")</f>
        <v/>
      </c>
      <c r="F15" s="6" t="str">
        <f>$B$7&amp;$B:$B&amp;$C:$C&amp;$D:$D&amp;$E:$E</f>
        <v>HEYCO</v>
      </c>
      <c r="G15" t="s">
        <v>28</v>
      </c>
      <c r="H15" t="s">
        <v>9</v>
      </c>
      <c r="I15" s="17" t="s">
        <v>29</v>
      </c>
      <c r="J15" t="s">
        <v>8</v>
      </c>
      <c r="K15" s="13">
        <v>6.22</v>
      </c>
      <c r="L15" s="13">
        <f>IFERROR($K:$K*Курс_€,"")</f>
        <v>584.67999999999995</v>
      </c>
      <c r="M15" s="14" t="s">
        <v>30</v>
      </c>
    </row>
    <row r="16" spans="1:13" ht="45" customHeight="1" x14ac:dyDescent="0.3">
      <c r="A16" s="11" t="str">
        <f>IF($G:$G="",HYPERLINK("#ОГЛАВЛЕНИЕ!A"&amp;MATCH($F:$F,[1]ОГЛАВЛЕНИЕ!$F:$F,),CHAR(187)),"")</f>
        <v/>
      </c>
      <c r="F16" s="6" t="str">
        <f>$B$7&amp;$B:$B&amp;$C:$C&amp;$D:$D&amp;$E:$E</f>
        <v>HEYCO</v>
      </c>
      <c r="G16" t="s">
        <v>31</v>
      </c>
      <c r="H16" t="s">
        <v>9</v>
      </c>
      <c r="I16" s="17" t="s">
        <v>32</v>
      </c>
      <c r="J16" t="s">
        <v>8</v>
      </c>
      <c r="K16" s="13">
        <v>5.92</v>
      </c>
      <c r="L16" s="13">
        <f>IFERROR($K:$K*Курс_€,"")</f>
        <v>556.48</v>
      </c>
      <c r="M16" s="14" t="s">
        <v>33</v>
      </c>
    </row>
    <row r="17" spans="1:13" ht="45" customHeight="1" x14ac:dyDescent="0.3">
      <c r="A17" s="11" t="str">
        <f>IF($G:$G="",HYPERLINK("#ОГЛАВЛЕНИЕ!A"&amp;MATCH($F:$F,[1]ОГЛАВЛЕНИЕ!$F:$F,),CHAR(187)),"")</f>
        <v/>
      </c>
      <c r="F17" s="6" t="str">
        <f>$B$7&amp;$B:$B&amp;$C:$C&amp;$D:$D&amp;$E:$E</f>
        <v>HEYCO</v>
      </c>
      <c r="G17" t="s">
        <v>34</v>
      </c>
      <c r="H17" t="s">
        <v>9</v>
      </c>
      <c r="I17" s="17" t="s">
        <v>35</v>
      </c>
      <c r="J17" t="s">
        <v>8</v>
      </c>
      <c r="K17" s="13">
        <v>6.65</v>
      </c>
      <c r="L17" s="13">
        <f>IFERROR($K:$K*Курс_€,"")</f>
        <v>625.1</v>
      </c>
      <c r="M17" s="14" t="s">
        <v>36</v>
      </c>
    </row>
    <row r="18" spans="1:13" ht="45" customHeight="1" x14ac:dyDescent="0.3">
      <c r="A18" s="11" t="str">
        <f>IF($G:$G="",HYPERLINK("#ОГЛАВЛЕНИЕ!A"&amp;MATCH($F:$F,[1]ОГЛАВЛЕНИЕ!$F:$F,),CHAR(187)),"")</f>
        <v/>
      </c>
      <c r="F18" s="6" t="str">
        <f>$B$7&amp;$B:$B&amp;$C:$C&amp;$D:$D&amp;$E:$E</f>
        <v>HEYCO</v>
      </c>
      <c r="G18" t="s">
        <v>37</v>
      </c>
      <c r="H18" t="s">
        <v>25</v>
      </c>
      <c r="I18" s="17" t="s">
        <v>38</v>
      </c>
      <c r="J18" t="s">
        <v>8</v>
      </c>
      <c r="K18" s="13">
        <v>7.87</v>
      </c>
      <c r="L18" s="13">
        <f>IFERROR($K:$K*Курс_€,"")</f>
        <v>739.78</v>
      </c>
      <c r="M18" s="14" t="s">
        <v>39</v>
      </c>
    </row>
    <row r="19" spans="1:13" ht="45" customHeight="1" x14ac:dyDescent="0.3">
      <c r="A19" s="11" t="str">
        <f>IF($G:$G="",HYPERLINK("#ОГЛАВЛЕНИЕ!A"&amp;MATCH($F:$F,[1]ОГЛАВЛЕНИЕ!$F:$F,),CHAR(187)),"")</f>
        <v/>
      </c>
      <c r="F19" s="6" t="str">
        <f>$B$7&amp;$B:$B&amp;$C:$C&amp;$D:$D&amp;$E:$E</f>
        <v>HEYCO</v>
      </c>
      <c r="G19" t="s">
        <v>40</v>
      </c>
      <c r="I19" s="17" t="s">
        <v>41</v>
      </c>
      <c r="J19" t="s">
        <v>8</v>
      </c>
      <c r="K19" s="13">
        <v>7.87</v>
      </c>
      <c r="L19" s="13">
        <f>IFERROR($K:$K*Курс_€,"")</f>
        <v>739.78</v>
      </c>
      <c r="M19" s="14" t="s">
        <v>42</v>
      </c>
    </row>
    <row r="20" spans="1:13" ht="45" customHeight="1" x14ac:dyDescent="0.3">
      <c r="A20" s="11" t="str">
        <f>IF($G:$G="",HYPERLINK("#ОГЛАВЛЕНИЕ!A"&amp;MATCH($F:$F,[1]ОГЛАВЛЕНИЕ!$F:$F,),CHAR(187)),"")</f>
        <v/>
      </c>
      <c r="F20" s="6" t="str">
        <f>$B$7&amp;$B:$B&amp;$C:$C&amp;$D:$D&amp;$E:$E</f>
        <v>HEYCO</v>
      </c>
      <c r="G20" t="s">
        <v>43</v>
      </c>
      <c r="H20" t="s">
        <v>9</v>
      </c>
      <c r="I20" s="17" t="s">
        <v>44</v>
      </c>
      <c r="J20" t="s">
        <v>8</v>
      </c>
      <c r="K20" s="13">
        <v>7.01</v>
      </c>
      <c r="L20" s="13">
        <f>IFERROR($K:$K*Курс_€,"")</f>
        <v>658.93999999999994</v>
      </c>
      <c r="M20" s="14" t="s">
        <v>45</v>
      </c>
    </row>
    <row r="21" spans="1:13" ht="45" customHeight="1" x14ac:dyDescent="0.3">
      <c r="A21" s="11" t="str">
        <f>IF($G:$G="",HYPERLINK("#ОГЛАВЛЕНИЕ!A"&amp;MATCH($F:$F,[1]ОГЛАВЛЕНИЕ!$F:$F,),CHAR(187)),"")</f>
        <v/>
      </c>
      <c r="F21" s="6" t="str">
        <f>$B$7&amp;$B:$B&amp;$C:$C&amp;$D:$D&amp;$E:$E</f>
        <v>HEYCO</v>
      </c>
      <c r="G21" t="s">
        <v>46</v>
      </c>
      <c r="H21" t="s">
        <v>9</v>
      </c>
      <c r="I21" s="17" t="s">
        <v>47</v>
      </c>
      <c r="J21" t="s">
        <v>8</v>
      </c>
      <c r="K21" s="13">
        <v>7.75</v>
      </c>
      <c r="L21" s="13">
        <f>IFERROR($K:$K*Курс_€,"")</f>
        <v>728.5</v>
      </c>
      <c r="M21" s="14" t="s">
        <v>48</v>
      </c>
    </row>
    <row r="22" spans="1:13" ht="45" customHeight="1" x14ac:dyDescent="0.3">
      <c r="A22" s="11" t="str">
        <f>IF($G:$G="",HYPERLINK("#ОГЛАВЛЕНИЕ!A"&amp;MATCH($F:$F,[1]ОГЛАВЛЕНИЕ!$F:$F,),CHAR(187)),"")</f>
        <v/>
      </c>
      <c r="F22" s="6" t="str">
        <f>$B$7&amp;$B:$B&amp;$C:$C&amp;$D:$D&amp;$E:$E</f>
        <v>HEYCO</v>
      </c>
      <c r="G22" t="s">
        <v>49</v>
      </c>
      <c r="I22" s="17" t="s">
        <v>50</v>
      </c>
      <c r="J22" t="s">
        <v>8</v>
      </c>
      <c r="K22" s="13">
        <v>7.75</v>
      </c>
      <c r="L22" s="13">
        <f>IFERROR($K:$K*Курс_€,"")</f>
        <v>728.5</v>
      </c>
      <c r="M22" s="14" t="s">
        <v>51</v>
      </c>
    </row>
    <row r="23" spans="1:13" ht="45" customHeight="1" x14ac:dyDescent="0.3">
      <c r="A23" s="11" t="str">
        <f>IF($G:$G="",HYPERLINK("#ОГЛАВЛЕНИЕ!A"&amp;MATCH($F:$F,[1]ОГЛАВЛЕНИЕ!$F:$F,),CHAR(187)),"")</f>
        <v/>
      </c>
      <c r="F23" s="6" t="str">
        <f>$B$7&amp;$B:$B&amp;$C:$C&amp;$D:$D&amp;$E:$E</f>
        <v>HEYCO</v>
      </c>
      <c r="G23" t="s">
        <v>52</v>
      </c>
      <c r="I23" s="17" t="s">
        <v>53</v>
      </c>
      <c r="J23" t="s">
        <v>8</v>
      </c>
      <c r="K23" s="13">
        <v>8.5399999999999991</v>
      </c>
      <c r="L23" s="13">
        <f>IFERROR($K:$K*Курс_€,"")</f>
        <v>802.75999999999988</v>
      </c>
      <c r="M23" s="14" t="s">
        <v>54</v>
      </c>
    </row>
    <row r="24" spans="1:13" ht="45" customHeight="1" x14ac:dyDescent="0.3">
      <c r="A24" s="11" t="str">
        <f>IF($G:$G="",HYPERLINK("#ОГЛАВЛЕНИЕ!A"&amp;MATCH($F:$F,[1]ОГЛАВЛЕНИЕ!$F:$F,),CHAR(187)),"")</f>
        <v/>
      </c>
      <c r="F24" s="6" t="str">
        <f>$B$7&amp;$B:$B&amp;$C:$C&amp;$D:$D&amp;$E:$E</f>
        <v>HEYCO</v>
      </c>
      <c r="G24" t="s">
        <v>55</v>
      </c>
      <c r="H24" t="s">
        <v>25</v>
      </c>
      <c r="I24" s="17" t="s">
        <v>56</v>
      </c>
      <c r="J24" t="s">
        <v>8</v>
      </c>
      <c r="K24" s="13">
        <v>8.8800000000000008</v>
      </c>
      <c r="L24" s="13">
        <f>IFERROR($K:$K*Курс_€,"")</f>
        <v>834.72</v>
      </c>
      <c r="M24" s="14" t="s">
        <v>57</v>
      </c>
    </row>
    <row r="25" spans="1:13" ht="45" customHeight="1" x14ac:dyDescent="0.3">
      <c r="A25" s="11" t="str">
        <f>IF($G:$G="",HYPERLINK("#ОГЛАВЛЕНИЕ!A"&amp;MATCH($F:$F,[1]ОГЛАВЛЕНИЕ!$F:$F,),CHAR(187)),"")</f>
        <v/>
      </c>
      <c r="F25" s="6" t="str">
        <f>$B$7&amp;$B:$B&amp;$C:$C&amp;$D:$D&amp;$E:$E</f>
        <v>HEYCO</v>
      </c>
      <c r="G25" t="s">
        <v>58</v>
      </c>
      <c r="I25" s="17" t="s">
        <v>59</v>
      </c>
      <c r="J25" t="s">
        <v>8</v>
      </c>
      <c r="K25" s="13">
        <v>8.69</v>
      </c>
      <c r="L25" s="13">
        <f>IFERROR($K:$K*Курс_€,"")</f>
        <v>816.8599999999999</v>
      </c>
      <c r="M25" s="14" t="s">
        <v>60</v>
      </c>
    </row>
    <row r="26" spans="1:13" ht="45" customHeight="1" x14ac:dyDescent="0.3">
      <c r="A26" s="11" t="str">
        <f>IF($G:$G="",HYPERLINK("#ОГЛАВЛЕНИЕ!A"&amp;MATCH($F:$F,[1]ОГЛАВЛЕНИЕ!$F:$F,),CHAR(187)),"")</f>
        <v/>
      </c>
      <c r="F26" s="6" t="str">
        <f>$B$7&amp;$B:$B&amp;$C:$C&amp;$D:$D&amp;$E:$E</f>
        <v>HEYCO</v>
      </c>
      <c r="G26" t="s">
        <v>61</v>
      </c>
      <c r="H26" t="s">
        <v>9</v>
      </c>
      <c r="I26" s="17" t="s">
        <v>62</v>
      </c>
      <c r="J26" t="s">
        <v>8</v>
      </c>
      <c r="K26" s="13">
        <v>7.53</v>
      </c>
      <c r="L26" s="13">
        <f>IFERROR($K:$K*Курс_€,"")</f>
        <v>707.82</v>
      </c>
      <c r="M26" s="14" t="s">
        <v>63</v>
      </c>
    </row>
    <row r="27" spans="1:13" ht="45" customHeight="1" x14ac:dyDescent="0.3">
      <c r="A27" s="11" t="str">
        <f>IF($G:$G="",HYPERLINK("#ОГЛАВЛЕНИЕ!A"&amp;MATCH($F:$F,[1]ОГЛАВЛЕНИЕ!$F:$F,),CHAR(187)),"")</f>
        <v/>
      </c>
      <c r="F27" s="6" t="str">
        <f>$B$7&amp;$B:$B&amp;$C:$C&amp;$D:$D&amp;$E:$E</f>
        <v>HEYCO</v>
      </c>
      <c r="G27" t="s">
        <v>64</v>
      </c>
      <c r="H27" t="s">
        <v>9</v>
      </c>
      <c r="I27" s="17" t="s">
        <v>65</v>
      </c>
      <c r="J27" t="s">
        <v>8</v>
      </c>
      <c r="K27" s="13">
        <v>8.69</v>
      </c>
      <c r="L27" s="13">
        <f>IFERROR($K:$K*Курс_€,"")</f>
        <v>816.8599999999999</v>
      </c>
      <c r="M27" s="14" t="s">
        <v>66</v>
      </c>
    </row>
    <row r="28" spans="1:13" ht="45" customHeight="1" x14ac:dyDescent="0.3">
      <c r="A28" s="11" t="str">
        <f>IF($G:$G="",HYPERLINK("#ОГЛАВЛЕНИЕ!A"&amp;MATCH($F:$F,[1]ОГЛАВЛЕНИЕ!$F:$F,),CHAR(187)),"")</f>
        <v/>
      </c>
      <c r="F28" s="6" t="str">
        <f>$B$7&amp;$B:$B&amp;$C:$C&amp;$D:$D&amp;$E:$E</f>
        <v>HEYCO</v>
      </c>
      <c r="G28" t="s">
        <v>67</v>
      </c>
      <c r="H28" t="s">
        <v>25</v>
      </c>
      <c r="I28" s="17" t="s">
        <v>68</v>
      </c>
      <c r="J28" t="s">
        <v>8</v>
      </c>
      <c r="K28" s="13">
        <v>8.14</v>
      </c>
      <c r="L28" s="13">
        <f>IFERROR($K:$K*Курс_€,"")</f>
        <v>765.16000000000008</v>
      </c>
      <c r="M28" s="14" t="s">
        <v>69</v>
      </c>
    </row>
    <row r="29" spans="1:13" ht="45" customHeight="1" x14ac:dyDescent="0.3">
      <c r="A29" s="11" t="str">
        <f>IF($G:$G="",HYPERLINK("#ОГЛАВЛЕНИЕ!A"&amp;MATCH($F:$F,[1]ОГЛАВЛЕНИЕ!$F:$F,),CHAR(187)),"")</f>
        <v/>
      </c>
      <c r="F29" s="6" t="str">
        <f>$B$7&amp;$B:$B&amp;$C:$C&amp;$D:$D&amp;$E:$E</f>
        <v>HEYCO</v>
      </c>
      <c r="G29" t="s">
        <v>70</v>
      </c>
      <c r="I29" s="17" t="s">
        <v>71</v>
      </c>
      <c r="J29" t="s">
        <v>8</v>
      </c>
      <c r="K29" s="13">
        <v>9.85</v>
      </c>
      <c r="L29" s="13">
        <f>IFERROR($K:$K*Курс_€,"")</f>
        <v>925.9</v>
      </c>
      <c r="M29" s="14" t="s">
        <v>72</v>
      </c>
    </row>
    <row r="30" spans="1:13" ht="45" customHeight="1" x14ac:dyDescent="0.3">
      <c r="A30" s="11" t="str">
        <f>IF($G:$G="",HYPERLINK("#ОГЛАВЛЕНИЕ!A"&amp;MATCH($F:$F,[1]ОГЛАВЛЕНИЕ!$F:$F,),CHAR(187)),"")</f>
        <v/>
      </c>
      <c r="F30" s="6" t="str">
        <f>$B$7&amp;$B:$B&amp;$C:$C&amp;$D:$D&amp;$E:$E</f>
        <v>HEYCO</v>
      </c>
      <c r="G30" t="s">
        <v>73</v>
      </c>
      <c r="H30" t="s">
        <v>9</v>
      </c>
      <c r="I30" s="17" t="s">
        <v>74</v>
      </c>
      <c r="J30" t="s">
        <v>8</v>
      </c>
      <c r="K30" s="13">
        <v>10</v>
      </c>
      <c r="L30" s="13">
        <f>IFERROR($K:$K*Курс_€,"")</f>
        <v>940</v>
      </c>
      <c r="M30" s="14" t="s">
        <v>75</v>
      </c>
    </row>
    <row r="31" spans="1:13" ht="45" customHeight="1" x14ac:dyDescent="0.3">
      <c r="A31" s="11" t="str">
        <f>IF($G:$G="",HYPERLINK("#ОГЛАВЛЕНИЕ!A"&amp;MATCH($F:$F,[1]ОГЛАВЛЕНИЕ!$F:$F,),CHAR(187)),"")</f>
        <v/>
      </c>
      <c r="F31" s="6" t="str">
        <f>$B$7&amp;$B:$B&amp;$C:$C&amp;$D:$D&amp;$E:$E</f>
        <v>HEYCO</v>
      </c>
      <c r="G31" t="s">
        <v>76</v>
      </c>
      <c r="I31" s="17" t="s">
        <v>77</v>
      </c>
      <c r="J31" t="s">
        <v>8</v>
      </c>
      <c r="K31" s="13">
        <v>9.67</v>
      </c>
      <c r="L31" s="13">
        <f>IFERROR($K:$K*Курс_€,"")</f>
        <v>908.98</v>
      </c>
      <c r="M31" s="14" t="s">
        <v>78</v>
      </c>
    </row>
    <row r="32" spans="1:13" ht="45" customHeight="1" x14ac:dyDescent="0.3">
      <c r="A32" s="11" t="str">
        <f>IF($G:$G="",HYPERLINK("#ОГЛАВЛЕНИЕ!A"&amp;MATCH($F:$F,[1]ОГЛАВЛЕНИЕ!$F:$F,),CHAR(187)),"")</f>
        <v/>
      </c>
      <c r="F32" s="6" t="str">
        <f>$B$7&amp;$B:$B&amp;$C:$C&amp;$D:$D&amp;$E:$E</f>
        <v>HEYCO</v>
      </c>
      <c r="G32" t="s">
        <v>79</v>
      </c>
      <c r="H32" t="s">
        <v>9</v>
      </c>
      <c r="I32" s="17" t="s">
        <v>80</v>
      </c>
      <c r="J32" t="s">
        <v>8</v>
      </c>
      <c r="K32" s="13">
        <v>12.44</v>
      </c>
      <c r="L32" s="13">
        <f>IFERROR($K:$K*Курс_€,"")</f>
        <v>1169.3599999999999</v>
      </c>
      <c r="M32" s="14" t="s">
        <v>81</v>
      </c>
    </row>
    <row r="33" spans="1:13" ht="45" customHeight="1" x14ac:dyDescent="0.3">
      <c r="A33" s="11" t="str">
        <f>IF($G:$G="",HYPERLINK("#ОГЛАВЛЕНИЕ!A"&amp;MATCH($F:$F,[1]ОГЛАВЛЕНИЕ!$F:$F,),CHAR(187)),"")</f>
        <v/>
      </c>
      <c r="F33" s="6" t="str">
        <f>$B$7&amp;$B:$B&amp;$C:$C&amp;$D:$D&amp;$E:$E</f>
        <v>HEYCO</v>
      </c>
      <c r="G33" t="s">
        <v>82</v>
      </c>
      <c r="H33" t="s">
        <v>9</v>
      </c>
      <c r="I33" s="17" t="s">
        <v>83</v>
      </c>
      <c r="J33" t="s">
        <v>8</v>
      </c>
      <c r="K33" s="13">
        <v>11.53</v>
      </c>
      <c r="L33" s="13">
        <f>IFERROR($K:$K*Курс_€,"")</f>
        <v>1083.82</v>
      </c>
      <c r="M33" s="14" t="s">
        <v>84</v>
      </c>
    </row>
    <row r="34" spans="1:13" ht="45" customHeight="1" x14ac:dyDescent="0.3">
      <c r="A34" s="11" t="str">
        <f>IF($G:$G="",HYPERLINK("#ОГЛАВЛЕНИЕ!A"&amp;MATCH($F:$F,[1]ОГЛАВЛЕНИЕ!$F:$F,),CHAR(187)),"")</f>
        <v/>
      </c>
      <c r="F34" s="6" t="str">
        <f>$B$7&amp;$B:$B&amp;$C:$C&amp;$D:$D&amp;$E:$E</f>
        <v>HEYCO</v>
      </c>
      <c r="G34" t="s">
        <v>85</v>
      </c>
      <c r="H34" t="s">
        <v>25</v>
      </c>
      <c r="I34" s="17" t="s">
        <v>86</v>
      </c>
      <c r="J34" t="s">
        <v>8</v>
      </c>
      <c r="K34" s="13">
        <v>13.21</v>
      </c>
      <c r="L34" s="13">
        <f>IFERROR($K:$K*Курс_€,"")</f>
        <v>1241.74</v>
      </c>
      <c r="M34" s="14" t="s">
        <v>87</v>
      </c>
    </row>
    <row r="35" spans="1:13" ht="45" customHeight="1" x14ac:dyDescent="0.3">
      <c r="A35" s="11" t="str">
        <f>IF($G:$G="",HYPERLINK("#ОГЛАВЛЕНИЕ!A"&amp;MATCH($F:$F,[1]ОГЛАВЛЕНИЕ!$F:$F,),CHAR(187)),"")</f>
        <v/>
      </c>
      <c r="F35" s="6" t="str">
        <f>$B$7&amp;$B:$B&amp;$C:$C&amp;$D:$D&amp;$E:$E</f>
        <v>HEYCO</v>
      </c>
      <c r="G35" t="s">
        <v>88</v>
      </c>
      <c r="I35" s="17" t="s">
        <v>89</v>
      </c>
      <c r="J35" t="s">
        <v>8</v>
      </c>
      <c r="K35" s="13">
        <v>11.13</v>
      </c>
      <c r="L35" s="13">
        <f>IFERROR($K:$K*Курс_€,"")</f>
        <v>1046.22</v>
      </c>
      <c r="M35" s="14" t="s">
        <v>90</v>
      </c>
    </row>
    <row r="36" spans="1:13" ht="45" customHeight="1" x14ac:dyDescent="0.3">
      <c r="A36" s="11" t="str">
        <f>IF($G:$G="",HYPERLINK("#ОГЛАВЛЕНИЕ!A"&amp;MATCH($F:$F,[1]ОГЛАВЛЕНИЕ!$F:$F,),CHAR(187)),"")</f>
        <v/>
      </c>
      <c r="F36" s="6" t="str">
        <f>$B$7&amp;$B:$B&amp;$C:$C&amp;$D:$D&amp;$E:$E</f>
        <v>HEYCO</v>
      </c>
      <c r="G36" t="s">
        <v>91</v>
      </c>
      <c r="H36" t="s">
        <v>9</v>
      </c>
      <c r="I36" s="17" t="s">
        <v>92</v>
      </c>
      <c r="J36" t="s">
        <v>8</v>
      </c>
      <c r="K36" s="13">
        <v>12.44</v>
      </c>
      <c r="L36" s="13">
        <f>IFERROR($K:$K*Курс_€,"")</f>
        <v>1169.3599999999999</v>
      </c>
      <c r="M36" s="14" t="s">
        <v>93</v>
      </c>
    </row>
    <row r="37" spans="1:13" ht="45" customHeight="1" x14ac:dyDescent="0.3">
      <c r="A37" s="11" t="str">
        <f>IF($G:$G="",HYPERLINK("#ОГЛАВЛЕНИЕ!A"&amp;MATCH($F:$F,[1]ОГЛАВЛЕНИЕ!$F:$F,),CHAR(187)),"")</f>
        <v/>
      </c>
      <c r="F37" s="6" t="str">
        <f>$B$7&amp;$B:$B&amp;$C:$C&amp;$D:$D&amp;$E:$E</f>
        <v>HEYCO</v>
      </c>
      <c r="G37" t="s">
        <v>94</v>
      </c>
      <c r="H37" t="s">
        <v>25</v>
      </c>
      <c r="I37" s="17" t="s">
        <v>95</v>
      </c>
      <c r="J37" t="s">
        <v>8</v>
      </c>
      <c r="K37" s="13">
        <v>14.24</v>
      </c>
      <c r="L37" s="13">
        <f>IFERROR($K:$K*Курс_€,"")</f>
        <v>1338.56</v>
      </c>
      <c r="M37" s="14" t="s">
        <v>96</v>
      </c>
    </row>
    <row r="38" spans="1:13" ht="45" customHeight="1" x14ac:dyDescent="0.3">
      <c r="A38" s="11" t="str">
        <f>IF($G:$G="",HYPERLINK("#ОГЛАВЛЕНИЕ!A"&amp;MATCH($F:$F,[1]ОГЛАВЛЕНИЕ!$F:$F,),CHAR(187)),"")</f>
        <v/>
      </c>
      <c r="F38" s="6" t="str">
        <f>$B$7&amp;$B:$B&amp;$C:$C&amp;$D:$D&amp;$E:$E</f>
        <v>HEYCO</v>
      </c>
      <c r="G38" t="s">
        <v>97</v>
      </c>
      <c r="H38" t="s">
        <v>9</v>
      </c>
      <c r="I38" s="17" t="s">
        <v>98</v>
      </c>
      <c r="J38" t="s">
        <v>8</v>
      </c>
      <c r="K38" s="13">
        <v>13.05</v>
      </c>
      <c r="L38" s="13">
        <f>IFERROR($K:$K*Курс_€,"")</f>
        <v>1226.7</v>
      </c>
      <c r="M38" s="14" t="s">
        <v>99</v>
      </c>
    </row>
    <row r="39" spans="1:13" ht="45" customHeight="1" x14ac:dyDescent="0.3">
      <c r="A39" s="11" t="str">
        <f>IF($G:$G="",HYPERLINK("#ОГЛАВЛЕНИЕ!A"&amp;MATCH($F:$F,[1]ОГЛАВЛЕНИЕ!$F:$F,),CHAR(187)),"")</f>
        <v/>
      </c>
      <c r="F39" s="6" t="str">
        <f>$B$7&amp;$B:$B&amp;$C:$C&amp;$D:$D&amp;$E:$E</f>
        <v>HEYCO</v>
      </c>
      <c r="G39" t="s">
        <v>100</v>
      </c>
      <c r="H39" t="s">
        <v>25</v>
      </c>
      <c r="I39" s="17" t="s">
        <v>101</v>
      </c>
      <c r="J39" t="s">
        <v>8</v>
      </c>
      <c r="K39" s="13">
        <v>14.97</v>
      </c>
      <c r="L39" s="13">
        <f>IFERROR($K:$K*Курс_€,"")</f>
        <v>1407.18</v>
      </c>
      <c r="M39" s="14" t="s">
        <v>102</v>
      </c>
    </row>
    <row r="40" spans="1:13" ht="45" customHeight="1" x14ac:dyDescent="0.3">
      <c r="A40" s="11" t="str">
        <f>IF($G:$G="",HYPERLINK("#ОГЛАВЛЕНИЕ!A"&amp;MATCH($F:$F,[1]ОГЛАВЛЕНИЕ!$F:$F,),CHAR(187)),"")</f>
        <v/>
      </c>
      <c r="F40" s="6" t="str">
        <f>$B$7&amp;$B:$B&amp;$C:$C&amp;$D:$D&amp;$E:$E</f>
        <v>HEYCO</v>
      </c>
      <c r="G40" t="s">
        <v>103</v>
      </c>
      <c r="H40" t="s">
        <v>9</v>
      </c>
      <c r="I40" s="17" t="s">
        <v>104</v>
      </c>
      <c r="J40" t="s">
        <v>8</v>
      </c>
      <c r="K40" s="13">
        <v>14.97</v>
      </c>
      <c r="L40" s="13">
        <f>IFERROR($K:$K*Курс_€,"")</f>
        <v>1407.18</v>
      </c>
      <c r="M40" s="14" t="s">
        <v>105</v>
      </c>
    </row>
    <row r="41" spans="1:13" ht="45" customHeight="1" x14ac:dyDescent="0.3">
      <c r="A41" s="11" t="str">
        <f>IF($G:$G="",HYPERLINK("#ОГЛАВЛЕНИЕ!A"&amp;MATCH($F:$F,[1]ОГЛАВЛЕНИЕ!$F:$F,),CHAR(187)),"")</f>
        <v/>
      </c>
      <c r="F41" s="6" t="str">
        <f>$B$7&amp;$B:$B&amp;$C:$C&amp;$D:$D&amp;$E:$E</f>
        <v>HEYCO</v>
      </c>
      <c r="G41" t="s">
        <v>106</v>
      </c>
      <c r="I41" s="17" t="s">
        <v>107</v>
      </c>
      <c r="J41" t="s">
        <v>8</v>
      </c>
      <c r="K41" s="13">
        <v>17.14</v>
      </c>
      <c r="L41" s="13">
        <f>IFERROR($K:$K*Курс_€,"")</f>
        <v>1611.16</v>
      </c>
      <c r="M41" s="14" t="s">
        <v>108</v>
      </c>
    </row>
    <row r="42" spans="1:13" ht="45" customHeight="1" x14ac:dyDescent="0.3">
      <c r="A42" s="11" t="str">
        <f>IF($G:$G="",HYPERLINK("#ОГЛАВЛЕНИЕ!A"&amp;MATCH($F:$F,[1]ОГЛАВЛЕНИЕ!$F:$F,),CHAR(187)),"")</f>
        <v/>
      </c>
      <c r="F42" s="6" t="str">
        <f>$B$7&amp;$B:$B&amp;$C:$C&amp;$D:$D&amp;$E:$E</f>
        <v>HEYCO</v>
      </c>
      <c r="G42" t="s">
        <v>109</v>
      </c>
      <c r="H42" t="s">
        <v>25</v>
      </c>
      <c r="I42" s="17" t="s">
        <v>110</v>
      </c>
      <c r="J42" t="s">
        <v>8</v>
      </c>
      <c r="K42" s="13">
        <v>21.9</v>
      </c>
      <c r="L42" s="13">
        <f>IFERROR($K:$K*Курс_€,"")</f>
        <v>2058.6</v>
      </c>
      <c r="M42" s="14" t="s">
        <v>111</v>
      </c>
    </row>
    <row r="43" spans="1:13" ht="45" customHeight="1" x14ac:dyDescent="0.3">
      <c r="A43" s="11" t="str">
        <f>IF($G:$G="",HYPERLINK("#ОГЛАВЛЕНИЕ!A"&amp;MATCH($F:$F,[1]ОГЛАВЛЕНИЕ!$F:$F,),CHAR(187)),"")</f>
        <v/>
      </c>
      <c r="F43" s="6" t="str">
        <f>$B$7&amp;$B:$B&amp;$C:$C&amp;$D:$D&amp;$E:$E</f>
        <v>HEYCO</v>
      </c>
      <c r="G43" t="s">
        <v>112</v>
      </c>
      <c r="I43" s="17" t="s">
        <v>113</v>
      </c>
      <c r="J43" t="s">
        <v>8</v>
      </c>
      <c r="K43" s="13">
        <v>21.1</v>
      </c>
      <c r="L43" s="13">
        <f>IFERROR($K:$K*Курс_€,"")</f>
        <v>1983.4</v>
      </c>
      <c r="M43" s="14" t="s">
        <v>114</v>
      </c>
    </row>
    <row r="44" spans="1:13" ht="45" customHeight="1" x14ac:dyDescent="0.3">
      <c r="A44" s="11" t="str">
        <f>IF($G:$G="",HYPERLINK("#ОГЛАВЛЕНИЕ!A"&amp;MATCH($F:$F,[1]ОГЛАВЛЕНИЕ!$F:$F,),CHAR(187)),"")</f>
        <v/>
      </c>
      <c r="F44" s="6" t="str">
        <f>$B$7&amp;$B:$B&amp;$C:$C&amp;$D:$D&amp;$E:$E</f>
        <v>HEYCO</v>
      </c>
      <c r="G44" t="s">
        <v>115</v>
      </c>
      <c r="I44" s="17" t="s">
        <v>116</v>
      </c>
      <c r="J44" t="s">
        <v>8</v>
      </c>
      <c r="K44" s="13">
        <v>21.1</v>
      </c>
      <c r="L44" s="13">
        <f>IFERROR($K:$K*Курс_€,"")</f>
        <v>1983.4</v>
      </c>
      <c r="M44" s="14" t="s">
        <v>117</v>
      </c>
    </row>
    <row r="45" spans="1:13" ht="45" customHeight="1" x14ac:dyDescent="0.3">
      <c r="A45" s="11" t="str">
        <f>IF($G:$G="",HYPERLINK("#ОГЛАВЛЕНИЕ!A"&amp;MATCH($F:$F,[1]ОГЛАВЛЕНИЕ!$F:$F,),CHAR(187)),"")</f>
        <v/>
      </c>
      <c r="F45" s="6" t="str">
        <f>$B$7&amp;$B:$B&amp;$C:$C&amp;$D:$D&amp;$E:$E</f>
        <v>HEYCO</v>
      </c>
      <c r="G45" t="s">
        <v>118</v>
      </c>
      <c r="H45" t="s">
        <v>9</v>
      </c>
      <c r="I45" s="17" t="s">
        <v>119</v>
      </c>
      <c r="J45" t="s">
        <v>8</v>
      </c>
      <c r="K45" s="13">
        <v>21.1</v>
      </c>
      <c r="L45" s="13">
        <f>IFERROR($K:$K*Курс_€,"")</f>
        <v>1983.4</v>
      </c>
      <c r="M45" s="14" t="s">
        <v>120</v>
      </c>
    </row>
    <row r="46" spans="1:13" ht="45" customHeight="1" x14ac:dyDescent="0.3">
      <c r="A46" s="11" t="str">
        <f>IF($G:$G="",HYPERLINK("#ОГЛАВЛЕНИЕ!A"&amp;MATCH($F:$F,[1]ОГЛАВЛЕНИЕ!$F:$F,),CHAR(187)),"")</f>
        <v/>
      </c>
      <c r="F46" s="6" t="str">
        <f>$B$7&amp;$B:$B&amp;$C:$C&amp;$D:$D&amp;$E:$E</f>
        <v>HEYCO</v>
      </c>
      <c r="G46" t="s">
        <v>121</v>
      </c>
      <c r="H46" t="s">
        <v>25</v>
      </c>
      <c r="I46" s="17" t="s">
        <v>122</v>
      </c>
      <c r="J46" t="s">
        <v>8</v>
      </c>
      <c r="K46" s="13">
        <v>24.03</v>
      </c>
      <c r="L46" s="13">
        <f>IFERROR($K:$K*Курс_€,"")</f>
        <v>2258.8200000000002</v>
      </c>
      <c r="M46" s="14" t="s">
        <v>123</v>
      </c>
    </row>
    <row r="47" spans="1:13" ht="45" customHeight="1" x14ac:dyDescent="0.3">
      <c r="A47" s="11" t="str">
        <f>IF($G:$G="",HYPERLINK("#ОГЛАВЛЕНИЕ!A"&amp;MATCH($F:$F,[1]ОГЛАВЛЕНИЕ!$F:$F,),CHAR(187)),"")</f>
        <v/>
      </c>
      <c r="F47" s="6" t="str">
        <f>$B$7&amp;$B:$B&amp;$C:$C&amp;$D:$D&amp;$E:$E</f>
        <v>HEYCO</v>
      </c>
      <c r="G47" t="s">
        <v>124</v>
      </c>
      <c r="H47" t="s">
        <v>9</v>
      </c>
      <c r="I47" s="17" t="s">
        <v>125</v>
      </c>
      <c r="J47" t="s">
        <v>8</v>
      </c>
      <c r="K47" s="13">
        <v>37.76</v>
      </c>
      <c r="L47" s="13">
        <f>IFERROR($K:$K*Курс_€,"")</f>
        <v>3549.4399999999996</v>
      </c>
      <c r="M47" s="14" t="s">
        <v>126</v>
      </c>
    </row>
    <row r="48" spans="1:13" ht="45" customHeight="1" x14ac:dyDescent="0.3">
      <c r="A48" s="11" t="str">
        <f>IF($G:$G="",HYPERLINK("#ОГЛАВЛЕНИЕ!A"&amp;MATCH($F:$F,[1]ОГЛАВЛЕНИЕ!$F:$F,),CHAR(187)),"")</f>
        <v/>
      </c>
      <c r="F48" s="6" t="str">
        <f>$B$7&amp;$B:$B&amp;$C:$C&amp;$D:$D&amp;$E:$E</f>
        <v>HEYCO</v>
      </c>
      <c r="G48" t="s">
        <v>127</v>
      </c>
      <c r="I48" s="17" t="s">
        <v>128</v>
      </c>
      <c r="J48" t="s">
        <v>8</v>
      </c>
      <c r="K48" s="13">
        <v>50.17</v>
      </c>
      <c r="L48" s="13">
        <f>IFERROR($K:$K*Курс_€,"")</f>
        <v>4715.9800000000005</v>
      </c>
      <c r="M48" s="14" t="s">
        <v>129</v>
      </c>
    </row>
    <row r="49" spans="1:13" ht="45" customHeight="1" x14ac:dyDescent="0.3">
      <c r="A49" s="11" t="str">
        <f>IF($G:$G="",HYPERLINK("#ОГЛАВЛЕНИЕ!A"&amp;MATCH($F:$F,[1]ОГЛАВЛЕНИЕ!$F:$F,),CHAR(187)),"")</f>
        <v/>
      </c>
      <c r="F49" s="6" t="str">
        <f>$B$7&amp;$B:$B&amp;$C:$C&amp;$D:$D&amp;$E:$E</f>
        <v>HEYCO</v>
      </c>
      <c r="G49" t="s">
        <v>130</v>
      </c>
      <c r="I49" s="17" t="s">
        <v>131</v>
      </c>
      <c r="J49" t="s">
        <v>8</v>
      </c>
      <c r="K49" s="13">
        <v>66.88</v>
      </c>
      <c r="L49" s="13">
        <f>IFERROR($K:$K*Курс_€,"")</f>
        <v>6286.7199999999993</v>
      </c>
      <c r="M49" s="14" t="s">
        <v>132</v>
      </c>
    </row>
    <row r="50" spans="1:13" ht="45" customHeight="1" x14ac:dyDescent="0.3">
      <c r="A50" s="11" t="str">
        <f>IF($G:$G="",HYPERLINK("#ОГЛАВЛЕНИЕ!A"&amp;MATCH($F:$F,[1]ОГЛАВЛЕНИЕ!$F:$F,),CHAR(187)),"")</f>
        <v/>
      </c>
      <c r="F50" s="6" t="str">
        <f>$B$7&amp;$B:$B&amp;$C:$C&amp;$D:$D&amp;$E:$E</f>
        <v>HEYCO</v>
      </c>
      <c r="G50" t="s">
        <v>133</v>
      </c>
      <c r="H50" t="s">
        <v>25</v>
      </c>
      <c r="I50" s="17" t="s">
        <v>134</v>
      </c>
      <c r="J50" t="s">
        <v>8</v>
      </c>
      <c r="K50" s="13">
        <v>93.23</v>
      </c>
      <c r="L50" s="13">
        <f>IFERROR($K:$K*Курс_€,"")</f>
        <v>8763.6200000000008</v>
      </c>
      <c r="M50" s="14" t="s">
        <v>135</v>
      </c>
    </row>
    <row r="51" spans="1:13" ht="45" customHeight="1" x14ac:dyDescent="0.3">
      <c r="A51" s="11" t="str">
        <f>IF($G:$G="",HYPERLINK("#ОГЛАВЛЕНИЕ!A"&amp;MATCH($F:$F,[1]ОГЛАВЛЕНИЕ!$F:$F,),CHAR(187)),"")</f>
        <v/>
      </c>
      <c r="F51" s="6" t="str">
        <f>$B$7&amp;$B:$B&amp;$C:$C&amp;$D:$D&amp;$E:$E</f>
        <v>HEYCO</v>
      </c>
      <c r="G51" t="s">
        <v>136</v>
      </c>
      <c r="H51" t="s">
        <v>25</v>
      </c>
      <c r="I51" s="17" t="s">
        <v>137</v>
      </c>
      <c r="J51" t="s">
        <v>8</v>
      </c>
      <c r="K51" s="13">
        <v>6.34</v>
      </c>
      <c r="L51" s="13">
        <f>IFERROR($K:$K*Курс_€,"")</f>
        <v>595.96</v>
      </c>
      <c r="M51" s="14" t="s">
        <v>138</v>
      </c>
    </row>
    <row r="52" spans="1:13" ht="45" customHeight="1" x14ac:dyDescent="0.3">
      <c r="A52" s="11" t="str">
        <f>IF($G:$G="",HYPERLINK("#ОГЛАВЛЕНИЕ!A"&amp;MATCH($F:$F,[1]ОГЛАВЛЕНИЕ!$F:$F,),CHAR(187)),"")</f>
        <v/>
      </c>
      <c r="F52" s="6" t="str">
        <f>$B$7&amp;$B:$B&amp;$C:$C&amp;$D:$D&amp;$E:$E</f>
        <v>HEYCO</v>
      </c>
      <c r="G52" t="s">
        <v>139</v>
      </c>
      <c r="H52" t="s">
        <v>25</v>
      </c>
      <c r="I52" s="17" t="s">
        <v>140</v>
      </c>
      <c r="J52" t="s">
        <v>8</v>
      </c>
      <c r="K52" s="13">
        <v>6.59</v>
      </c>
      <c r="L52" s="13">
        <f>IFERROR($K:$K*Курс_€,"")</f>
        <v>619.46</v>
      </c>
      <c r="M52" s="14" t="s">
        <v>141</v>
      </c>
    </row>
    <row r="53" spans="1:13" ht="45" customHeight="1" x14ac:dyDescent="0.3">
      <c r="A53" s="11" t="str">
        <f>IF($G:$G="",HYPERLINK("#ОГЛАВЛЕНИЕ!A"&amp;MATCH($F:$F,[1]ОГЛАВЛЕНИЕ!$F:$F,),CHAR(187)),"")</f>
        <v/>
      </c>
      <c r="F53" s="6" t="str">
        <f>$B$7&amp;$B:$B&amp;$C:$C&amp;$D:$D&amp;$E:$E</f>
        <v>HEYCO</v>
      </c>
      <c r="G53" t="s">
        <v>142</v>
      </c>
      <c r="H53" t="s">
        <v>25</v>
      </c>
      <c r="I53" s="17" t="s">
        <v>143</v>
      </c>
      <c r="J53" t="s">
        <v>8</v>
      </c>
      <c r="K53" s="13">
        <v>7.14</v>
      </c>
      <c r="L53" s="13">
        <f>IFERROR($K:$K*Курс_€,"")</f>
        <v>671.16</v>
      </c>
      <c r="M53" s="14" t="s">
        <v>144</v>
      </c>
    </row>
    <row r="54" spans="1:13" ht="45" customHeight="1" x14ac:dyDescent="0.3">
      <c r="A54" s="11" t="str">
        <f>IF($G:$G="",HYPERLINK("#ОГЛАВЛЕНИЕ!A"&amp;MATCH($F:$F,[1]ОГЛАВЛЕНИЕ!$F:$F,),CHAR(187)),"")</f>
        <v/>
      </c>
      <c r="F54" s="6" t="str">
        <f>$B$7&amp;$B:$B&amp;$C:$C&amp;$D:$D&amp;$E:$E</f>
        <v>HEYCO</v>
      </c>
      <c r="G54" t="s">
        <v>145</v>
      </c>
      <c r="H54" t="s">
        <v>25</v>
      </c>
      <c r="I54" s="17" t="s">
        <v>146</v>
      </c>
      <c r="J54" t="s">
        <v>8</v>
      </c>
      <c r="K54" s="13">
        <v>8.33</v>
      </c>
      <c r="L54" s="13">
        <f>IFERROR($K:$K*Курс_€,"")</f>
        <v>783.02</v>
      </c>
      <c r="M54" s="14" t="s">
        <v>147</v>
      </c>
    </row>
    <row r="55" spans="1:13" ht="45" customHeight="1" x14ac:dyDescent="0.3">
      <c r="A55" s="11" t="str">
        <f>IF($G:$G="",HYPERLINK("#ОГЛАВЛЕНИЕ!A"&amp;MATCH($F:$F,[1]ОГЛАВЛЕНИЕ!$F:$F,),CHAR(187)),"")</f>
        <v/>
      </c>
      <c r="F55" s="6" t="str">
        <f>$B$7&amp;$B:$B&amp;$C:$C&amp;$D:$D&amp;$E:$E</f>
        <v>HEYCO</v>
      </c>
      <c r="G55" t="s">
        <v>148</v>
      </c>
      <c r="H55" t="s">
        <v>25</v>
      </c>
      <c r="I55" s="17" t="s">
        <v>149</v>
      </c>
      <c r="J55" t="s">
        <v>8</v>
      </c>
      <c r="K55" s="13">
        <v>8.81</v>
      </c>
      <c r="L55" s="13">
        <f>IFERROR($K:$K*Курс_€,"")</f>
        <v>828.1400000000001</v>
      </c>
      <c r="M55" s="14" t="s">
        <v>150</v>
      </c>
    </row>
    <row r="56" spans="1:13" ht="45" customHeight="1" x14ac:dyDescent="0.3">
      <c r="A56" s="11" t="str">
        <f>IF($G:$G="",HYPERLINK("#ОГЛАВЛЕНИЕ!A"&amp;MATCH($F:$F,[1]ОГЛАВЛЕНИЕ!$F:$F,),CHAR(187)),"")</f>
        <v/>
      </c>
      <c r="F56" s="6" t="str">
        <f>$B$7&amp;$B:$B&amp;$C:$C&amp;$D:$D&amp;$E:$E</f>
        <v>HEYCO</v>
      </c>
      <c r="G56" t="s">
        <v>151</v>
      </c>
      <c r="H56" t="s">
        <v>25</v>
      </c>
      <c r="I56" s="17" t="s">
        <v>152</v>
      </c>
      <c r="J56" t="s">
        <v>8</v>
      </c>
      <c r="K56" s="13">
        <v>9.18</v>
      </c>
      <c r="L56" s="13">
        <f>IFERROR($K:$K*Курс_€,"")</f>
        <v>862.92</v>
      </c>
      <c r="M56" s="14" t="s">
        <v>153</v>
      </c>
    </row>
    <row r="57" spans="1:13" ht="45" customHeight="1" x14ac:dyDescent="0.3">
      <c r="A57" s="11" t="str">
        <f>IF($G:$G="",HYPERLINK("#ОГЛАВЛЕНИЕ!A"&amp;MATCH($F:$F,[1]ОГЛАВЛЕНИЕ!$F:$F,),CHAR(187)),"")</f>
        <v/>
      </c>
      <c r="F57" s="6" t="str">
        <f>$B$7&amp;$B:$B&amp;$C:$C&amp;$D:$D&amp;$E:$E</f>
        <v>HEYCO</v>
      </c>
      <c r="G57" t="s">
        <v>154</v>
      </c>
      <c r="I57" s="17" t="s">
        <v>155</v>
      </c>
      <c r="J57" t="s">
        <v>8</v>
      </c>
      <c r="K57" s="13">
        <v>10.130000000000001</v>
      </c>
      <c r="L57" s="13">
        <f>IFERROR($K:$K*Курс_€,"")</f>
        <v>952.22</v>
      </c>
      <c r="M57" s="14" t="s">
        <v>156</v>
      </c>
    </row>
    <row r="58" spans="1:13" ht="45" customHeight="1" x14ac:dyDescent="0.3">
      <c r="A58" s="11" t="str">
        <f>IF($G:$G="",HYPERLINK("#ОГЛАВЛЕНИЕ!A"&amp;MATCH($F:$F,[1]ОГЛАВЛЕНИЕ!$F:$F,),CHAR(187)),"")</f>
        <v/>
      </c>
      <c r="F58" s="6" t="str">
        <f>$B$7&amp;$B:$B&amp;$C:$C&amp;$D:$D&amp;$E:$E</f>
        <v>HEYCO</v>
      </c>
      <c r="G58" t="s">
        <v>157</v>
      </c>
      <c r="H58" t="s">
        <v>25</v>
      </c>
      <c r="I58" s="17" t="s">
        <v>158</v>
      </c>
      <c r="J58" t="s">
        <v>8</v>
      </c>
      <c r="K58" s="13">
        <v>10.130000000000001</v>
      </c>
      <c r="L58" s="13">
        <f>IFERROR($K:$K*Курс_€,"")</f>
        <v>952.22</v>
      </c>
      <c r="M58" s="14" t="s">
        <v>159</v>
      </c>
    </row>
    <row r="59" spans="1:13" ht="45" customHeight="1" x14ac:dyDescent="0.3">
      <c r="A59" s="11" t="str">
        <f>IF($G:$G="",HYPERLINK("#ОГЛАВЛЕНИЕ!A"&amp;MATCH($F:$F,[1]ОГЛАВЛЕНИЕ!$F:$F,),CHAR(187)),"")</f>
        <v/>
      </c>
      <c r="F59" s="6" t="str">
        <f>$B$7&amp;$B:$B&amp;$C:$C&amp;$D:$D&amp;$E:$E</f>
        <v>HEYCO</v>
      </c>
      <c r="G59" t="s">
        <v>160</v>
      </c>
      <c r="H59" t="s">
        <v>25</v>
      </c>
      <c r="I59" s="17" t="s">
        <v>161</v>
      </c>
      <c r="J59" t="s">
        <v>8</v>
      </c>
      <c r="K59" s="13">
        <v>11.04</v>
      </c>
      <c r="L59" s="13">
        <f>IFERROR($K:$K*Курс_€,"")</f>
        <v>1037.76</v>
      </c>
      <c r="M59" s="14" t="s">
        <v>162</v>
      </c>
    </row>
    <row r="60" spans="1:13" ht="45" customHeight="1" x14ac:dyDescent="0.3">
      <c r="A60" s="11" t="str">
        <f>IF($G:$G="",HYPERLINK("#ОГЛАВЛЕНИЕ!A"&amp;MATCH($F:$F,[1]ОГЛАВЛЕНИЕ!$F:$F,),CHAR(187)),"")</f>
        <v/>
      </c>
      <c r="F60" s="6" t="str">
        <f>$B$7&amp;$B:$B&amp;$C:$C&amp;$D:$D&amp;$E:$E</f>
        <v>HEYCO</v>
      </c>
      <c r="G60" t="s">
        <v>163</v>
      </c>
      <c r="H60" t="s">
        <v>25</v>
      </c>
      <c r="I60" s="17" t="s">
        <v>164</v>
      </c>
      <c r="J60" t="s">
        <v>8</v>
      </c>
      <c r="K60" s="13">
        <v>11.04</v>
      </c>
      <c r="L60" s="13">
        <f>IFERROR($K:$K*Курс_€,"")</f>
        <v>1037.76</v>
      </c>
      <c r="M60" s="14" t="s">
        <v>165</v>
      </c>
    </row>
    <row r="61" spans="1:13" ht="45" customHeight="1" x14ac:dyDescent="0.3">
      <c r="A61" s="11" t="str">
        <f>IF($G:$G="",HYPERLINK("#ОГЛАВЛЕНИЕ!A"&amp;MATCH($F:$F,[1]ОГЛАВЛЕНИЕ!$F:$F,),CHAR(187)),"")</f>
        <v/>
      </c>
      <c r="F61" s="6" t="str">
        <f>$B$7&amp;$B:$B&amp;$C:$C&amp;$D:$D&amp;$E:$E</f>
        <v>HEYCO</v>
      </c>
      <c r="G61" t="s">
        <v>166</v>
      </c>
      <c r="H61" t="s">
        <v>25</v>
      </c>
      <c r="I61" s="17" t="s">
        <v>167</v>
      </c>
      <c r="J61" t="s">
        <v>8</v>
      </c>
      <c r="K61" s="13">
        <v>11.99</v>
      </c>
      <c r="L61" s="13">
        <f>IFERROR($K:$K*Курс_€,"")</f>
        <v>1127.06</v>
      </c>
      <c r="M61" s="14" t="s">
        <v>168</v>
      </c>
    </row>
    <row r="62" spans="1:13" ht="45" customHeight="1" x14ac:dyDescent="0.3">
      <c r="A62" s="11" t="str">
        <f>IF($G:$G="",HYPERLINK("#ОГЛАВЛЕНИЕ!A"&amp;MATCH($F:$F,[1]ОГЛАВЛЕНИЕ!$F:$F,),CHAR(187)),"")</f>
        <v/>
      </c>
      <c r="F62" s="6" t="str">
        <f>$B$7&amp;$B:$B&amp;$C:$C&amp;$D:$D&amp;$E:$E</f>
        <v>HEYCO</v>
      </c>
      <c r="G62" t="s">
        <v>169</v>
      </c>
      <c r="H62" t="s">
        <v>25</v>
      </c>
      <c r="I62" s="17" t="s">
        <v>170</v>
      </c>
      <c r="J62" t="s">
        <v>8</v>
      </c>
      <c r="K62" s="13">
        <v>12.78</v>
      </c>
      <c r="L62" s="13">
        <f>IFERROR($K:$K*Курс_€,"")</f>
        <v>1201.32</v>
      </c>
      <c r="M62" s="14" t="s">
        <v>171</v>
      </c>
    </row>
    <row r="63" spans="1:13" ht="45" customHeight="1" x14ac:dyDescent="0.3">
      <c r="A63" s="11" t="str">
        <f>IF($G:$G="",HYPERLINK("#ОГЛАВЛЕНИЕ!A"&amp;MATCH($F:$F,[1]ОГЛАВЛЕНИЕ!$F:$F,),CHAR(187)),"")</f>
        <v/>
      </c>
      <c r="F63" s="6" t="str">
        <f>$B$7&amp;$B:$B&amp;$C:$C&amp;$D:$D&amp;$E:$E</f>
        <v>HEYCO</v>
      </c>
      <c r="G63" t="s">
        <v>172</v>
      </c>
      <c r="H63" t="s">
        <v>25</v>
      </c>
      <c r="I63" s="17" t="s">
        <v>173</v>
      </c>
      <c r="J63" t="s">
        <v>8</v>
      </c>
      <c r="K63" s="13">
        <v>12.78</v>
      </c>
      <c r="L63" s="13">
        <f>IFERROR($K:$K*Курс_€,"")</f>
        <v>1201.32</v>
      </c>
      <c r="M63" s="14" t="s">
        <v>174</v>
      </c>
    </row>
    <row r="64" spans="1:13" ht="45" customHeight="1" x14ac:dyDescent="0.3">
      <c r="A64" s="11" t="str">
        <f>IF($G:$G="",HYPERLINK("#ОГЛАВЛЕНИЕ!A"&amp;MATCH($F:$F,[1]ОГЛАВЛЕНИЕ!$F:$F,),CHAR(187)),"")</f>
        <v/>
      </c>
      <c r="F64" s="6" t="str">
        <f>$B$7&amp;$B:$B&amp;$C:$C&amp;$D:$D&amp;$E:$E</f>
        <v>HEYCO</v>
      </c>
      <c r="G64" t="s">
        <v>175</v>
      </c>
      <c r="H64" t="s">
        <v>25</v>
      </c>
      <c r="I64" s="17" t="s">
        <v>176</v>
      </c>
      <c r="J64" t="s">
        <v>8</v>
      </c>
      <c r="K64" s="13">
        <v>14.36</v>
      </c>
      <c r="L64" s="13">
        <f>IFERROR($K:$K*Курс_€,"")</f>
        <v>1349.84</v>
      </c>
      <c r="M64" s="14" t="s">
        <v>177</v>
      </c>
    </row>
    <row r="65" spans="1:13" ht="45" customHeight="1" x14ac:dyDescent="0.3">
      <c r="A65" s="11" t="str">
        <f>IF($G:$G="",HYPERLINK("#ОГЛАВЛЕНИЕ!A"&amp;MATCH($F:$F,[1]ОГЛАВЛЕНИЕ!$F:$F,),CHAR(187)),"")</f>
        <v/>
      </c>
      <c r="F65" s="6" t="str">
        <f>$B$7&amp;$B:$B&amp;$C:$C&amp;$D:$D&amp;$E:$E</f>
        <v>HEYCO</v>
      </c>
      <c r="G65" t="s">
        <v>178</v>
      </c>
      <c r="H65" t="s">
        <v>25</v>
      </c>
      <c r="I65" s="17" t="s">
        <v>179</v>
      </c>
      <c r="J65" t="s">
        <v>8</v>
      </c>
      <c r="K65" s="13">
        <v>16.71</v>
      </c>
      <c r="L65" s="13">
        <f>IFERROR($K:$K*Курс_€,"")</f>
        <v>1570.74</v>
      </c>
      <c r="M65" s="14" t="s">
        <v>180</v>
      </c>
    </row>
    <row r="66" spans="1:13" ht="45" customHeight="1" x14ac:dyDescent="0.3">
      <c r="A66" s="11" t="str">
        <f>IF($G:$G="",HYPERLINK("#ОГЛАВЛЕНИЕ!A"&amp;MATCH($F:$F,[1]ОГЛАВЛЕНИЕ!$F:$F,),CHAR(187)),"")</f>
        <v/>
      </c>
      <c r="F66" s="6" t="str">
        <f>$B$7&amp;$B:$B&amp;$C:$C&amp;$D:$D&amp;$E:$E</f>
        <v>HEYCO</v>
      </c>
      <c r="G66" t="s">
        <v>181</v>
      </c>
      <c r="H66" t="s">
        <v>25</v>
      </c>
      <c r="I66" s="17" t="s">
        <v>182</v>
      </c>
      <c r="J66" t="s">
        <v>8</v>
      </c>
      <c r="K66" s="13">
        <v>18.760000000000002</v>
      </c>
      <c r="L66" s="13">
        <f>IFERROR($K:$K*Курс_€,"")</f>
        <v>1763.44</v>
      </c>
      <c r="M66" s="14" t="s">
        <v>183</v>
      </c>
    </row>
    <row r="67" spans="1:13" ht="45" customHeight="1" x14ac:dyDescent="0.3">
      <c r="A67" s="11" t="str">
        <f>IF($G:$G="",HYPERLINK("#ОГЛАВЛЕНИЕ!A"&amp;MATCH($F:$F,[1]ОГЛАВЛЕНИЕ!$F:$F,),CHAR(187)),"")</f>
        <v/>
      </c>
      <c r="F67" s="6" t="str">
        <f>$B$7&amp;$B:$B&amp;$C:$C&amp;$D:$D&amp;$E:$E</f>
        <v>HEYCO</v>
      </c>
      <c r="G67" t="s">
        <v>184</v>
      </c>
      <c r="H67" t="s">
        <v>25</v>
      </c>
      <c r="I67" s="17" t="s">
        <v>185</v>
      </c>
      <c r="J67" t="s">
        <v>8</v>
      </c>
      <c r="K67" s="13">
        <v>23.24</v>
      </c>
      <c r="L67" s="13">
        <f>IFERROR($K:$K*Курс_€,"")</f>
        <v>2184.56</v>
      </c>
      <c r="M67" s="14" t="s">
        <v>186</v>
      </c>
    </row>
    <row r="68" spans="1:13" x14ac:dyDescent="0.3">
      <c r="A68" s="11" t="str">
        <f>IF($G:$G="",HYPERLINK("#ОГЛАВЛЕНИЕ!A"&amp;MATCH($F:$F,[1]ОГЛАВЛЕНИЕ!$F:$F,),CHAR(187)),"")</f>
        <v>»</v>
      </c>
      <c r="B68" s="6"/>
      <c r="C68" s="6"/>
      <c r="D68" s="4" t="s">
        <v>187</v>
      </c>
      <c r="E68" s="4"/>
      <c r="F68" s="6" t="str">
        <f>$B$7&amp;$B:$B&amp;$C:$C&amp;$D:$D&amp;$E:$E</f>
        <v>HEYCO350 Наборы ключей гаечных рожковых, хромированных</v>
      </c>
      <c r="G68" s="4"/>
      <c r="H68" s="4"/>
      <c r="I68" s="16"/>
      <c r="K68" s="13" t="s">
        <v>9</v>
      </c>
      <c r="L68" s="13" t="str">
        <f>IFERROR($K:$K*Курс_€,"")</f>
        <v/>
      </c>
      <c r="M68" s="14" t="s">
        <v>9</v>
      </c>
    </row>
    <row r="69" spans="1:13" ht="45" customHeight="1" x14ac:dyDescent="0.3">
      <c r="A69" s="11" t="str">
        <f>IF($G:$G="",HYPERLINK("#ОГЛАВЛЕНИЕ!A"&amp;MATCH($F:$F,[1]ОГЛАВЛЕНИЕ!$F:$F,),CHAR(187)),"")</f>
        <v/>
      </c>
      <c r="F69" s="6" t="str">
        <f>$B$7&amp;$B:$B&amp;$C:$C&amp;$D:$D&amp;$E:$E</f>
        <v>HEYCO</v>
      </c>
      <c r="G69" t="s">
        <v>188</v>
      </c>
      <c r="H69" t="s">
        <v>9</v>
      </c>
      <c r="I69" s="17" t="s">
        <v>189</v>
      </c>
      <c r="J69" t="s">
        <v>8</v>
      </c>
      <c r="K69" s="13">
        <v>59.44</v>
      </c>
      <c r="L69" s="13">
        <f>IFERROR($K:$K*Курс_€,"")</f>
        <v>5587.36</v>
      </c>
      <c r="M69" s="14" t="s">
        <v>190</v>
      </c>
    </row>
    <row r="70" spans="1:13" ht="45" customHeight="1" x14ac:dyDescent="0.3">
      <c r="A70" s="11" t="str">
        <f>IF($G:$G="",HYPERLINK("#ОГЛАВЛЕНИЕ!A"&amp;MATCH($F:$F,[1]ОГЛАВЛЕНИЕ!$F:$F,),CHAR(187)),"")</f>
        <v/>
      </c>
      <c r="F70" s="6" t="str">
        <f>$B$7&amp;$B:$B&amp;$C:$C&amp;$D:$D&amp;$E:$E</f>
        <v>HEYCO</v>
      </c>
      <c r="G70" t="s">
        <v>191</v>
      </c>
      <c r="H70" t="s">
        <v>9</v>
      </c>
      <c r="I70" s="17" t="s">
        <v>192</v>
      </c>
      <c r="J70" t="s">
        <v>8</v>
      </c>
      <c r="K70" s="13">
        <v>62.16</v>
      </c>
      <c r="L70" s="13">
        <f>IFERROR($K:$K*Курс_€,"")</f>
        <v>5843.04</v>
      </c>
      <c r="M70" s="14" t="s">
        <v>193</v>
      </c>
    </row>
    <row r="71" spans="1:13" ht="45" customHeight="1" x14ac:dyDescent="0.3">
      <c r="A71" s="11" t="str">
        <f>IF($G:$G="",HYPERLINK("#ОГЛАВЛЕНИЕ!A"&amp;MATCH($F:$F,[1]ОГЛАВЛЕНИЕ!$F:$F,),CHAR(187)),"")</f>
        <v/>
      </c>
      <c r="F71" s="6" t="str">
        <f>$B$7&amp;$B:$B&amp;$C:$C&amp;$D:$D&amp;$E:$E</f>
        <v>HEYCO</v>
      </c>
      <c r="G71" t="s">
        <v>194</v>
      </c>
      <c r="I71" s="17" t="s">
        <v>195</v>
      </c>
      <c r="J71" t="s">
        <v>8</v>
      </c>
      <c r="K71" s="13">
        <v>38.520000000000003</v>
      </c>
      <c r="L71" s="13">
        <f>IFERROR($K:$K*Курс_€,"")</f>
        <v>3620.88</v>
      </c>
      <c r="M71" s="14" t="s">
        <v>196</v>
      </c>
    </row>
    <row r="72" spans="1:13" ht="45" customHeight="1" x14ac:dyDescent="0.3">
      <c r="A72" s="11" t="str">
        <f>IF($G:$G="",HYPERLINK("#ОГЛАВЛЕНИЕ!A"&amp;MATCH($F:$F,[1]ОГЛАВЛЕНИЕ!$F:$F,),CHAR(187)),"")</f>
        <v/>
      </c>
      <c r="F72" s="6" t="str">
        <f>$B$7&amp;$B:$B&amp;$C:$C&amp;$D:$D&amp;$E:$E</f>
        <v>HEYCO</v>
      </c>
      <c r="G72" t="s">
        <v>197</v>
      </c>
      <c r="I72" s="17" t="s">
        <v>198</v>
      </c>
      <c r="J72" t="s">
        <v>8</v>
      </c>
      <c r="K72" s="13">
        <v>43.4</v>
      </c>
      <c r="L72" s="13">
        <f>IFERROR($K:$K*Курс_€,"")</f>
        <v>4079.6</v>
      </c>
      <c r="M72" s="14" t="s">
        <v>199</v>
      </c>
    </row>
    <row r="73" spans="1:13" ht="45" customHeight="1" x14ac:dyDescent="0.3">
      <c r="A73" s="11" t="str">
        <f>IF($G:$G="",HYPERLINK("#ОГЛАВЛЕНИЕ!A"&amp;MATCH($F:$F,[1]ОГЛАВЛЕНИЕ!$F:$F,),CHAR(187)),"")</f>
        <v/>
      </c>
      <c r="F73" s="6" t="str">
        <f>$B$7&amp;$B:$B&amp;$C:$C&amp;$D:$D&amp;$E:$E</f>
        <v>HEYCO</v>
      </c>
      <c r="G73" t="s">
        <v>200</v>
      </c>
      <c r="H73" t="s">
        <v>25</v>
      </c>
      <c r="I73" s="17" t="s">
        <v>201</v>
      </c>
      <c r="J73" t="s">
        <v>8</v>
      </c>
      <c r="K73" s="13">
        <v>49.44</v>
      </c>
      <c r="L73" s="13">
        <f>IFERROR($K:$K*Курс_€,"")</f>
        <v>4647.3599999999997</v>
      </c>
      <c r="M73" s="14" t="s">
        <v>202</v>
      </c>
    </row>
    <row r="74" spans="1:13" ht="45" customHeight="1" x14ac:dyDescent="0.3">
      <c r="A74" s="11" t="str">
        <f>IF($G:$G="",HYPERLINK("#ОГЛАВЛЕНИЕ!A"&amp;MATCH($F:$F,[1]ОГЛАВЛЕНИЕ!$F:$F,),CHAR(187)),"")</f>
        <v/>
      </c>
      <c r="F74" s="6" t="str">
        <f>$B$7&amp;$B:$B&amp;$C:$C&amp;$D:$D&amp;$E:$E</f>
        <v>HEYCO</v>
      </c>
      <c r="G74" t="s">
        <v>203</v>
      </c>
      <c r="H74" t="s">
        <v>25</v>
      </c>
      <c r="I74" s="17" t="s">
        <v>204</v>
      </c>
      <c r="J74" t="s">
        <v>8</v>
      </c>
      <c r="K74" s="13">
        <v>51.6</v>
      </c>
      <c r="L74" s="13">
        <f>IFERROR($K:$K*Курс_€,"")</f>
        <v>4850.4000000000005</v>
      </c>
      <c r="M74" s="14" t="s">
        <v>205</v>
      </c>
    </row>
    <row r="75" spans="1:13" ht="45" customHeight="1" x14ac:dyDescent="0.3">
      <c r="A75" s="11" t="str">
        <f>IF($G:$G="",HYPERLINK("#ОГЛАВЛЕНИЕ!A"&amp;MATCH($F:$F,[1]ОГЛАВЛЕНИЕ!$F:$F,),CHAR(187)),"")</f>
        <v/>
      </c>
      <c r="F75" s="6" t="str">
        <f>$B$7&amp;$B:$B&amp;$C:$C&amp;$D:$D&amp;$E:$E</f>
        <v>HEYCO</v>
      </c>
      <c r="G75" t="s">
        <v>206</v>
      </c>
      <c r="H75" t="s">
        <v>25</v>
      </c>
      <c r="I75" s="17" t="s">
        <v>207</v>
      </c>
      <c r="J75" t="s">
        <v>8</v>
      </c>
      <c r="K75" s="13">
        <v>89.18</v>
      </c>
      <c r="L75" s="13">
        <f>IFERROR($K:$K*Курс_€,"")</f>
        <v>8382.92</v>
      </c>
      <c r="M75" s="14" t="s">
        <v>208</v>
      </c>
    </row>
    <row r="76" spans="1:13" ht="45" customHeight="1" x14ac:dyDescent="0.3">
      <c r="A76" s="11" t="str">
        <f>IF($G:$G="",HYPERLINK("#ОГЛАВЛЕНИЕ!A"&amp;MATCH($F:$F,[1]ОГЛАВЛЕНИЕ!$F:$F,),CHAR(187)),"")</f>
        <v/>
      </c>
      <c r="F76" s="6" t="str">
        <f>$B$7&amp;$B:$B&amp;$C:$C&amp;$D:$D&amp;$E:$E</f>
        <v>HEYCO</v>
      </c>
      <c r="G76" t="s">
        <v>209</v>
      </c>
      <c r="H76" t="s">
        <v>9</v>
      </c>
      <c r="I76" s="17" t="s">
        <v>210</v>
      </c>
      <c r="J76" t="s">
        <v>8</v>
      </c>
      <c r="K76" s="13">
        <v>59.44</v>
      </c>
      <c r="L76" s="13">
        <f>IFERROR($K:$K*Курс_€,"")</f>
        <v>5587.36</v>
      </c>
      <c r="M76" s="14" t="s">
        <v>211</v>
      </c>
    </row>
    <row r="77" spans="1:13" ht="45" customHeight="1" x14ac:dyDescent="0.3">
      <c r="A77" s="11" t="str">
        <f>IF($G:$G="",HYPERLINK("#ОГЛАВЛЕНИЕ!A"&amp;MATCH($F:$F,[1]ОГЛАВЛЕНИЕ!$F:$F,),CHAR(187)),"")</f>
        <v/>
      </c>
      <c r="F77" s="6" t="str">
        <f>$B$7&amp;$B:$B&amp;$C:$C&amp;$D:$D&amp;$E:$E</f>
        <v>HEYCO</v>
      </c>
      <c r="G77" t="s">
        <v>212</v>
      </c>
      <c r="H77" t="s">
        <v>9</v>
      </c>
      <c r="I77" s="17" t="s">
        <v>213</v>
      </c>
      <c r="J77" t="s">
        <v>8</v>
      </c>
      <c r="K77" s="13">
        <v>86.98</v>
      </c>
      <c r="L77" s="13">
        <f>IFERROR($K:$K*Курс_€,"")</f>
        <v>8176.1200000000008</v>
      </c>
      <c r="M77" s="14" t="s">
        <v>214</v>
      </c>
    </row>
    <row r="78" spans="1:13" ht="45" customHeight="1" x14ac:dyDescent="0.3">
      <c r="A78" s="11" t="str">
        <f>IF($G:$G="",HYPERLINK("#ОГЛАВЛЕНИЕ!A"&amp;MATCH($F:$F,[1]ОГЛАВЛЕНИЕ!$F:$F,),CHAR(187)),"")</f>
        <v/>
      </c>
      <c r="F78" s="6" t="str">
        <f>$B$7&amp;$B:$B&amp;$C:$C&amp;$D:$D&amp;$E:$E</f>
        <v>HEYCO</v>
      </c>
      <c r="G78" t="s">
        <v>215</v>
      </c>
      <c r="H78" t="s">
        <v>25</v>
      </c>
      <c r="I78" s="17" t="s">
        <v>216</v>
      </c>
      <c r="J78" t="s">
        <v>8</v>
      </c>
      <c r="K78" s="13">
        <v>86.98</v>
      </c>
      <c r="L78" s="13">
        <f>IFERROR($K:$K*Курс_€,"")</f>
        <v>8176.1200000000008</v>
      </c>
      <c r="M78" s="14" t="s">
        <v>217</v>
      </c>
    </row>
    <row r="79" spans="1:13" ht="45" customHeight="1" x14ac:dyDescent="0.3">
      <c r="A79" s="11" t="str">
        <f>IF($G:$G="",HYPERLINK("#ОГЛАВЛЕНИЕ!A"&amp;MATCH($F:$F,[1]ОГЛАВЛЕНИЕ!$F:$F,),CHAR(187)),"")</f>
        <v/>
      </c>
      <c r="F79" s="6" t="str">
        <f>$B$7&amp;$B:$B&amp;$C:$C&amp;$D:$D&amp;$E:$E</f>
        <v>HEYCO</v>
      </c>
      <c r="G79" t="s">
        <v>218</v>
      </c>
      <c r="I79" s="17" t="s">
        <v>219</v>
      </c>
      <c r="J79" t="s">
        <v>8</v>
      </c>
      <c r="K79" s="13">
        <v>125.23</v>
      </c>
      <c r="L79" s="13">
        <f>IFERROR($K:$K*Курс_€,"")</f>
        <v>11771.62</v>
      </c>
      <c r="M79" s="14" t="s">
        <v>220</v>
      </c>
    </row>
    <row r="80" spans="1:13" ht="45" customHeight="1" x14ac:dyDescent="0.3">
      <c r="A80" s="11" t="str">
        <f>IF($G:$G="",HYPERLINK("#ОГЛАВЛЕНИЕ!A"&amp;MATCH($F:$F,[1]ОГЛАВЛЕНИЕ!$F:$F,),CHAR(187)),"")</f>
        <v/>
      </c>
      <c r="F80" s="6" t="str">
        <f>$B$7&amp;$B:$B&amp;$C:$C&amp;$D:$D&amp;$E:$E</f>
        <v>HEYCO</v>
      </c>
      <c r="G80" t="s">
        <v>221</v>
      </c>
      <c r="H80" t="s">
        <v>25</v>
      </c>
      <c r="I80" s="17" t="s">
        <v>222</v>
      </c>
      <c r="J80" t="s">
        <v>8</v>
      </c>
      <c r="K80" s="13">
        <v>125.38</v>
      </c>
      <c r="L80" s="13">
        <f>IFERROR($K:$K*Курс_€,"")</f>
        <v>11785.72</v>
      </c>
      <c r="M80" s="14" t="s">
        <v>223</v>
      </c>
    </row>
    <row r="81" spans="1:13" ht="45" customHeight="1" x14ac:dyDescent="0.3">
      <c r="A81" s="11" t="str">
        <f>IF($G:$G="",HYPERLINK("#ОГЛАВЛЕНИЕ!A"&amp;MATCH($F:$F,[1]ОГЛАВЛЕНИЕ!$F:$F,),CHAR(187)),"")</f>
        <v/>
      </c>
      <c r="F81" s="6" t="str">
        <f>$B$7&amp;$B:$B&amp;$C:$C&amp;$D:$D&amp;$E:$E</f>
        <v>HEYCO</v>
      </c>
      <c r="G81" t="s">
        <v>224</v>
      </c>
      <c r="H81" t="s">
        <v>25</v>
      </c>
      <c r="I81" s="17" t="s">
        <v>225</v>
      </c>
      <c r="J81" t="s">
        <v>8</v>
      </c>
      <c r="K81" s="13">
        <v>147.12</v>
      </c>
      <c r="L81" s="13">
        <f>IFERROR($K:$K*Курс_€,"")</f>
        <v>13829.28</v>
      </c>
      <c r="M81" s="14" t="s">
        <v>226</v>
      </c>
    </row>
    <row r="82" spans="1:13" ht="45" customHeight="1" x14ac:dyDescent="0.3">
      <c r="A82" s="11" t="str">
        <f>IF($G:$G="",HYPERLINK("#ОГЛАВЛЕНИЕ!A"&amp;MATCH($F:$F,[1]ОГЛАВЛЕНИЕ!$F:$F,),CHAR(187)),"")</f>
        <v/>
      </c>
      <c r="F82" s="6" t="str">
        <f>$B$7&amp;$B:$B&amp;$C:$C&amp;$D:$D&amp;$E:$E</f>
        <v>HEYCO</v>
      </c>
      <c r="G82" t="s">
        <v>227</v>
      </c>
      <c r="H82" t="s">
        <v>25</v>
      </c>
      <c r="I82" s="17" t="s">
        <v>228</v>
      </c>
      <c r="J82" t="s">
        <v>8</v>
      </c>
      <c r="K82" s="13">
        <v>268.69</v>
      </c>
      <c r="L82" s="13">
        <f>IFERROR($K:$K*Курс_€,"")</f>
        <v>25256.86</v>
      </c>
      <c r="M82" s="14" t="s">
        <v>229</v>
      </c>
    </row>
    <row r="83" spans="1:13" ht="45" customHeight="1" x14ac:dyDescent="0.3">
      <c r="A83" s="11" t="str">
        <f>IF($G:$G="",HYPERLINK("#ОГЛАВЛЕНИЕ!A"&amp;MATCH($F:$F,[1]ОГЛАВЛЕНИЕ!$F:$F,),CHAR(187)),"")</f>
        <v/>
      </c>
      <c r="F83" s="6" t="str">
        <f>$B$7&amp;$B:$B&amp;$C:$C&amp;$D:$D&amp;$E:$E</f>
        <v>HEYCO</v>
      </c>
      <c r="G83" t="s">
        <v>230</v>
      </c>
      <c r="H83" t="s">
        <v>25</v>
      </c>
      <c r="I83" s="17" t="s">
        <v>231</v>
      </c>
      <c r="J83" t="s">
        <v>8</v>
      </c>
      <c r="K83" s="13">
        <v>268.69</v>
      </c>
      <c r="L83" s="13">
        <f>IFERROR($K:$K*Курс_€,"")</f>
        <v>25256.86</v>
      </c>
      <c r="M83" s="14" t="s">
        <v>232</v>
      </c>
    </row>
    <row r="84" spans="1:13" ht="45" customHeight="1" x14ac:dyDescent="0.3">
      <c r="A84" s="11" t="str">
        <f>IF($G:$G="",HYPERLINK("#ОГЛАВЛЕНИЕ!A"&amp;MATCH($F:$F,[1]ОГЛАВЛЕНИЕ!$F:$F,),CHAR(187)),"")</f>
        <v/>
      </c>
      <c r="F84" s="6" t="str">
        <f>$B$7&amp;$B:$B&amp;$C:$C&amp;$D:$D&amp;$E:$E</f>
        <v>HEYCO</v>
      </c>
      <c r="G84" t="s">
        <v>233</v>
      </c>
      <c r="H84" t="s">
        <v>25</v>
      </c>
      <c r="I84" s="17" t="s">
        <v>234</v>
      </c>
      <c r="J84" t="s">
        <v>8</v>
      </c>
      <c r="K84" s="13">
        <v>57.15</v>
      </c>
      <c r="L84" s="13">
        <f>IFERROR($K:$K*Курс_€,"")</f>
        <v>5372.0999999999995</v>
      </c>
      <c r="M84" s="14" t="s">
        <v>235</v>
      </c>
    </row>
    <row r="85" spans="1:13" ht="45" customHeight="1" x14ac:dyDescent="0.3">
      <c r="A85" s="11" t="str">
        <f>IF($G:$G="",HYPERLINK("#ОГЛАВЛЕНИЕ!A"&amp;MATCH($F:$F,[1]ОГЛАВЛЕНИЕ!$F:$F,),CHAR(187)),"")</f>
        <v/>
      </c>
      <c r="F85" s="6" t="str">
        <f>$B$7&amp;$B:$B&amp;$C:$C&amp;$D:$D&amp;$E:$E</f>
        <v>HEYCO</v>
      </c>
      <c r="G85" t="s">
        <v>236</v>
      </c>
      <c r="H85" t="s">
        <v>25</v>
      </c>
      <c r="I85" s="17" t="s">
        <v>237</v>
      </c>
      <c r="J85" t="s">
        <v>8</v>
      </c>
      <c r="K85" s="13">
        <v>67.61</v>
      </c>
      <c r="L85" s="13">
        <f>IFERROR($K:$K*Курс_€,"")</f>
        <v>6355.34</v>
      </c>
      <c r="M85" s="14" t="s">
        <v>238</v>
      </c>
    </row>
    <row r="86" spans="1:13" ht="45" customHeight="1" x14ac:dyDescent="0.3">
      <c r="A86" s="11" t="str">
        <f>IF($G:$G="",HYPERLINK("#ОГЛАВЛЕНИЕ!A"&amp;MATCH($F:$F,[1]ОГЛАВЛЕНИЕ!$F:$F,),CHAR(187)),"")</f>
        <v/>
      </c>
      <c r="F86" s="6" t="str">
        <f>$B$7&amp;$B:$B&amp;$C:$C&amp;$D:$D&amp;$E:$E</f>
        <v>HEYCO</v>
      </c>
      <c r="G86" t="s">
        <v>239</v>
      </c>
      <c r="H86" t="s">
        <v>25</v>
      </c>
      <c r="I86" s="17" t="s">
        <v>240</v>
      </c>
      <c r="J86" t="s">
        <v>8</v>
      </c>
      <c r="K86" s="13">
        <v>97.35</v>
      </c>
      <c r="L86" s="13">
        <f>IFERROR($K:$K*Курс_€,"")</f>
        <v>9150.9</v>
      </c>
      <c r="M86" s="14" t="s">
        <v>241</v>
      </c>
    </row>
    <row r="87" spans="1:13" ht="45" customHeight="1" x14ac:dyDescent="0.3">
      <c r="A87" s="11" t="str">
        <f>IF($G:$G="",HYPERLINK("#ОГЛАВЛЕНИЕ!A"&amp;MATCH($F:$F,[1]ОГЛАВЛЕНИЕ!$F:$F,),CHAR(187)),"")</f>
        <v/>
      </c>
      <c r="F87" s="6" t="str">
        <f>$B$7&amp;$B:$B&amp;$C:$C&amp;$D:$D&amp;$E:$E</f>
        <v>HEYCO</v>
      </c>
      <c r="G87" t="s">
        <v>242</v>
      </c>
      <c r="I87" s="17" t="s">
        <v>243</v>
      </c>
      <c r="J87" t="s">
        <v>8</v>
      </c>
      <c r="K87" s="13">
        <v>151.58000000000001</v>
      </c>
      <c r="L87" s="13">
        <f>IFERROR($K:$K*Курс_€,"")</f>
        <v>14248.52</v>
      </c>
      <c r="M87" s="14" t="s">
        <v>244</v>
      </c>
    </row>
    <row r="88" spans="1:13" ht="45" customHeight="1" x14ac:dyDescent="0.3">
      <c r="A88" s="11" t="str">
        <f>IF($G:$G="",HYPERLINK("#ОГЛАВЛЕНИЕ!A"&amp;MATCH($F:$F,[1]ОГЛАВЛЕНИЕ!$F:$F,),CHAR(187)),"")</f>
        <v/>
      </c>
      <c r="F88" s="6" t="str">
        <f>$B$7&amp;$B:$B&amp;$C:$C&amp;$D:$D&amp;$E:$E</f>
        <v>HEYCO</v>
      </c>
      <c r="G88" t="s">
        <v>245</v>
      </c>
      <c r="H88" t="s">
        <v>25</v>
      </c>
      <c r="I88" s="17" t="s">
        <v>246</v>
      </c>
      <c r="J88" t="s">
        <v>8</v>
      </c>
      <c r="K88" s="13">
        <v>77.650000000000006</v>
      </c>
      <c r="L88" s="13">
        <f>IFERROR($K:$K*Курс_€,"")</f>
        <v>7299.1</v>
      </c>
      <c r="M88" s="14" t="s">
        <v>247</v>
      </c>
    </row>
    <row r="89" spans="1:13" ht="45" customHeight="1" x14ac:dyDescent="0.3">
      <c r="A89" s="11" t="str">
        <f>IF($G:$G="",HYPERLINK("#ОГЛАВЛЕНИЕ!A"&amp;MATCH($F:$F,[1]ОГЛАВЛЕНИЕ!$F:$F,),CHAR(187)),"")</f>
        <v/>
      </c>
      <c r="F89" s="6" t="str">
        <f>$B$7&amp;$B:$B&amp;$C:$C&amp;$D:$D&amp;$E:$E</f>
        <v>HEYCO</v>
      </c>
      <c r="G89" t="s">
        <v>248</v>
      </c>
      <c r="H89" t="s">
        <v>25</v>
      </c>
      <c r="I89" s="17" t="s">
        <v>249</v>
      </c>
      <c r="J89" t="s">
        <v>8</v>
      </c>
      <c r="K89" s="13">
        <v>152.61000000000001</v>
      </c>
      <c r="L89" s="13">
        <f>IFERROR($K:$K*Курс_€,"")</f>
        <v>14345.340000000002</v>
      </c>
      <c r="M89" s="14" t="s">
        <v>250</v>
      </c>
    </row>
    <row r="90" spans="1:13" ht="45" customHeight="1" x14ac:dyDescent="0.3">
      <c r="A90" s="11" t="str">
        <f>IF($G:$G="",HYPERLINK("#ОГЛАВЛЕНИЕ!A"&amp;MATCH($F:$F,[1]ОГЛАВЛЕНИЕ!$F:$F,),CHAR(187)),"")</f>
        <v/>
      </c>
      <c r="F90" s="6" t="str">
        <f>$B$7&amp;$B:$B&amp;$C:$C&amp;$D:$D&amp;$E:$E</f>
        <v>HEYCO</v>
      </c>
      <c r="G90" t="s">
        <v>251</v>
      </c>
      <c r="H90" t="s">
        <v>25</v>
      </c>
      <c r="I90" s="17" t="s">
        <v>252</v>
      </c>
      <c r="J90" t="s">
        <v>8</v>
      </c>
      <c r="K90" s="13">
        <v>152.61000000000001</v>
      </c>
      <c r="L90" s="13">
        <f>IFERROR($K:$K*Курс_€,"")</f>
        <v>14345.340000000002</v>
      </c>
      <c r="M90" s="14" t="s">
        <v>253</v>
      </c>
    </row>
    <row r="91" spans="1:13" ht="45" customHeight="1" x14ac:dyDescent="0.3">
      <c r="A91" s="11" t="str">
        <f>IF($G:$G="",HYPERLINK("#ОГЛАВЛЕНИЕ!A"&amp;MATCH($F:$F,[1]ОГЛАВЛЕНИЕ!$F:$F,),CHAR(187)),"")</f>
        <v/>
      </c>
      <c r="F91" s="6" t="str">
        <f>$B$7&amp;$B:$B&amp;$C:$C&amp;$D:$D&amp;$E:$E</f>
        <v>HEYCO</v>
      </c>
      <c r="G91" t="s">
        <v>254</v>
      </c>
      <c r="H91" t="s">
        <v>25</v>
      </c>
      <c r="I91" s="17" t="s">
        <v>255</v>
      </c>
      <c r="J91" t="s">
        <v>8</v>
      </c>
      <c r="K91" s="13">
        <v>179.12</v>
      </c>
      <c r="L91" s="13">
        <f>IFERROR($K:$K*Курс_€,"")</f>
        <v>16837.28</v>
      </c>
      <c r="M91" s="14" t="s">
        <v>256</v>
      </c>
    </row>
    <row r="92" spans="1:13" x14ac:dyDescent="0.3">
      <c r="A92" s="11" t="str">
        <f>IF($G:$G="",HYPERLINK("#ОГЛАВЛЕНИЕ!A"&amp;MATCH($F:$F,[1]ОГЛАВЛЕНИЕ!$F:$F,),CHAR(187)),"")</f>
        <v>»</v>
      </c>
      <c r="B92" s="6"/>
      <c r="C92" s="6"/>
      <c r="D92" s="4" t="s">
        <v>257</v>
      </c>
      <c r="E92" s="4"/>
      <c r="F92" s="6" t="str">
        <f>$B$7&amp;$B:$B&amp;$C:$C&amp;$D:$D&amp;$E:$E</f>
        <v>HEYCO894 Ключи гаечные рожковые односторонние, фосфатированные</v>
      </c>
      <c r="G92" s="4"/>
      <c r="H92" s="4"/>
      <c r="I92" s="16"/>
      <c r="K92" s="13" t="s">
        <v>9</v>
      </c>
      <c r="L92" s="13" t="str">
        <f>IFERROR($K:$K*Курс_€,"")</f>
        <v/>
      </c>
      <c r="M92" s="14" t="s">
        <v>9</v>
      </c>
    </row>
    <row r="93" spans="1:13" ht="45" customHeight="1" x14ac:dyDescent="0.3">
      <c r="A93" s="11" t="str">
        <f>IF($G:$G="",HYPERLINK("#ОГЛАВЛЕНИЕ!A"&amp;MATCH($F:$F,[1]ОГЛАВЛЕНИЕ!$F:$F,),CHAR(187)),"")</f>
        <v/>
      </c>
      <c r="F93" s="6" t="str">
        <f>$B$7&amp;$B:$B&amp;$C:$C&amp;$D:$D&amp;$E:$E</f>
        <v>HEYCO</v>
      </c>
      <c r="G93" t="s">
        <v>258</v>
      </c>
      <c r="H93" t="s">
        <v>25</v>
      </c>
      <c r="I93" s="17" t="s">
        <v>259</v>
      </c>
      <c r="J93" t="s">
        <v>8</v>
      </c>
      <c r="K93" s="13">
        <v>4.7300000000000004</v>
      </c>
      <c r="L93" s="13">
        <f>IFERROR($K:$K*Курс_€,"")</f>
        <v>444.62000000000006</v>
      </c>
      <c r="M93" s="14" t="s">
        <v>260</v>
      </c>
    </row>
    <row r="94" spans="1:13" ht="45" customHeight="1" x14ac:dyDescent="0.3">
      <c r="A94" s="11" t="str">
        <f>IF($G:$G="",HYPERLINK("#ОГЛАВЛЕНИЕ!A"&amp;MATCH($F:$F,[1]ОГЛАВЛЕНИЕ!$F:$F,),CHAR(187)),"")</f>
        <v/>
      </c>
      <c r="F94" s="6" t="str">
        <f>$B$7&amp;$B:$B&amp;$C:$C&amp;$D:$D&amp;$E:$E</f>
        <v>HEYCO</v>
      </c>
      <c r="G94" t="s">
        <v>261</v>
      </c>
      <c r="H94" t="s">
        <v>25</v>
      </c>
      <c r="I94" s="17" t="s">
        <v>262</v>
      </c>
      <c r="J94" t="s">
        <v>8</v>
      </c>
      <c r="K94" s="13">
        <v>4.7300000000000004</v>
      </c>
      <c r="L94" s="13">
        <f>IFERROR($K:$K*Курс_€,"")</f>
        <v>444.62000000000006</v>
      </c>
      <c r="M94" s="14" t="s">
        <v>263</v>
      </c>
    </row>
    <row r="95" spans="1:13" ht="45" customHeight="1" x14ac:dyDescent="0.3">
      <c r="A95" s="11" t="str">
        <f>IF($G:$G="",HYPERLINK("#ОГЛАВЛЕНИЕ!A"&amp;MATCH($F:$F,[1]ОГЛАВЛЕНИЕ!$F:$F,),CHAR(187)),"")</f>
        <v/>
      </c>
      <c r="F95" s="6" t="str">
        <f>$B$7&amp;$B:$B&amp;$C:$C&amp;$D:$D&amp;$E:$E</f>
        <v>HEYCO</v>
      </c>
      <c r="G95" t="s">
        <v>264</v>
      </c>
      <c r="H95" t="s">
        <v>25</v>
      </c>
      <c r="I95" s="17" t="s">
        <v>265</v>
      </c>
      <c r="J95" t="s">
        <v>8</v>
      </c>
      <c r="K95" s="13">
        <v>3.54</v>
      </c>
      <c r="L95" s="13">
        <f>IFERROR($K:$K*Курс_€,"")</f>
        <v>332.76</v>
      </c>
      <c r="M95" s="14" t="s">
        <v>266</v>
      </c>
    </row>
    <row r="96" spans="1:13" ht="45" customHeight="1" x14ac:dyDescent="0.3">
      <c r="A96" s="11" t="str">
        <f>IF($G:$G="",HYPERLINK("#ОГЛАВЛЕНИЕ!A"&amp;MATCH($F:$F,[1]ОГЛАВЛЕНИЕ!$F:$F,),CHAR(187)),"")</f>
        <v/>
      </c>
      <c r="F96" s="6" t="str">
        <f>$B$7&amp;$B:$B&amp;$C:$C&amp;$D:$D&amp;$E:$E</f>
        <v>HEYCO</v>
      </c>
      <c r="G96" t="s">
        <v>267</v>
      </c>
      <c r="H96" t="s">
        <v>25</v>
      </c>
      <c r="I96" s="17" t="s">
        <v>268</v>
      </c>
      <c r="J96" t="s">
        <v>8</v>
      </c>
      <c r="K96" s="13">
        <v>4.7300000000000004</v>
      </c>
      <c r="L96" s="13">
        <f>IFERROR($K:$K*Курс_€,"")</f>
        <v>444.62000000000006</v>
      </c>
      <c r="M96" s="14" t="s">
        <v>269</v>
      </c>
    </row>
    <row r="97" spans="1:13" ht="45" customHeight="1" x14ac:dyDescent="0.3">
      <c r="A97" s="11" t="str">
        <f>IF($G:$G="",HYPERLINK("#ОГЛАВЛЕНИЕ!A"&amp;MATCH($F:$F,[1]ОГЛАВЛЕНИЕ!$F:$F,),CHAR(187)),"")</f>
        <v/>
      </c>
      <c r="F97" s="6" t="str">
        <f>$B$7&amp;$B:$B&amp;$C:$C&amp;$D:$D&amp;$E:$E</f>
        <v>HEYCO</v>
      </c>
      <c r="G97" t="s">
        <v>270</v>
      </c>
      <c r="H97" t="s">
        <v>271</v>
      </c>
      <c r="I97" s="17" t="s">
        <v>272</v>
      </c>
      <c r="J97" t="s">
        <v>8</v>
      </c>
      <c r="K97" s="13">
        <v>3.54</v>
      </c>
      <c r="L97" s="13">
        <f>IFERROR($K:$K*Курс_€,"")</f>
        <v>332.76</v>
      </c>
      <c r="M97" s="14" t="s">
        <v>273</v>
      </c>
    </row>
    <row r="98" spans="1:13" ht="45" customHeight="1" x14ac:dyDescent="0.3">
      <c r="A98" s="11" t="str">
        <f>IF($G:$G="",HYPERLINK("#ОГЛАВЛЕНИЕ!A"&amp;MATCH($F:$F,[1]ОГЛАВЛЕНИЕ!$F:$F,),CHAR(187)),"")</f>
        <v/>
      </c>
      <c r="F98" s="6" t="str">
        <f>$B$7&amp;$B:$B&amp;$C:$C&amp;$D:$D&amp;$E:$E</f>
        <v>HEYCO</v>
      </c>
      <c r="G98" t="s">
        <v>274</v>
      </c>
      <c r="H98" t="s">
        <v>25</v>
      </c>
      <c r="I98" s="17" t="s">
        <v>275</v>
      </c>
      <c r="J98" t="s">
        <v>8</v>
      </c>
      <c r="K98" s="13">
        <v>3.9</v>
      </c>
      <c r="L98" s="13">
        <f>IFERROR($K:$K*Курс_€,"")</f>
        <v>366.59999999999997</v>
      </c>
      <c r="M98" s="14" t="s">
        <v>276</v>
      </c>
    </row>
    <row r="99" spans="1:13" ht="45" customHeight="1" x14ac:dyDescent="0.3">
      <c r="A99" s="11" t="str">
        <f>IF($G:$G="",HYPERLINK("#ОГЛАВЛЕНИЕ!A"&amp;MATCH($F:$F,[1]ОГЛАВЛЕНИЕ!$F:$F,),CHAR(187)),"")</f>
        <v/>
      </c>
      <c r="F99" s="6" t="str">
        <f>$B$7&amp;$B:$B&amp;$C:$C&amp;$D:$D&amp;$E:$E</f>
        <v>HEYCO</v>
      </c>
      <c r="G99" t="s">
        <v>277</v>
      </c>
      <c r="H99" t="s">
        <v>25</v>
      </c>
      <c r="I99" s="17" t="s">
        <v>278</v>
      </c>
      <c r="J99" t="s">
        <v>8</v>
      </c>
      <c r="K99" s="13">
        <v>4.09</v>
      </c>
      <c r="L99" s="13">
        <f>IFERROR($K:$K*Курс_€,"")</f>
        <v>384.46</v>
      </c>
      <c r="M99" s="14" t="s">
        <v>279</v>
      </c>
    </row>
    <row r="100" spans="1:13" ht="45" customHeight="1" x14ac:dyDescent="0.3">
      <c r="A100" s="11" t="str">
        <f>IF($G:$G="",HYPERLINK("#ОГЛАВЛЕНИЕ!A"&amp;MATCH($F:$F,[1]ОГЛАВЛЕНИЕ!$F:$F,),CHAR(187)),"")</f>
        <v/>
      </c>
      <c r="F100" s="6" t="str">
        <f>$B$7&amp;$B:$B&amp;$C:$C&amp;$D:$D&amp;$E:$E</f>
        <v>HEYCO</v>
      </c>
      <c r="G100" t="s">
        <v>280</v>
      </c>
      <c r="I100" s="17" t="s">
        <v>281</v>
      </c>
      <c r="J100" t="s">
        <v>8</v>
      </c>
      <c r="K100" s="13">
        <v>4.09</v>
      </c>
      <c r="L100" s="13">
        <f>IFERROR($K:$K*Курс_€,"")</f>
        <v>384.46</v>
      </c>
      <c r="M100" s="14" t="s">
        <v>282</v>
      </c>
    </row>
    <row r="101" spans="1:13" ht="45" customHeight="1" x14ac:dyDescent="0.3">
      <c r="A101" s="11" t="str">
        <f>IF($G:$G="",HYPERLINK("#ОГЛАВЛЕНИЕ!A"&amp;MATCH($F:$F,[1]ОГЛАВЛЕНИЕ!$F:$F,),CHAR(187)),"")</f>
        <v/>
      </c>
      <c r="F101" s="6" t="str">
        <f>$B$7&amp;$B:$B&amp;$C:$C&amp;$D:$D&amp;$E:$E</f>
        <v>HEYCO</v>
      </c>
      <c r="G101" t="s">
        <v>283</v>
      </c>
      <c r="H101" t="s">
        <v>25</v>
      </c>
      <c r="I101" s="17" t="s">
        <v>284</v>
      </c>
      <c r="J101" t="s">
        <v>8</v>
      </c>
      <c r="K101" s="13">
        <v>4.3</v>
      </c>
      <c r="L101" s="13">
        <f>IFERROR($K:$K*Курс_€,"")</f>
        <v>404.2</v>
      </c>
      <c r="M101" s="14" t="s">
        <v>285</v>
      </c>
    </row>
    <row r="102" spans="1:13" ht="45" customHeight="1" x14ac:dyDescent="0.3">
      <c r="A102" s="11" t="str">
        <f>IF($G:$G="",HYPERLINK("#ОГЛАВЛЕНИЕ!A"&amp;MATCH($F:$F,[1]ОГЛАВЛЕНИЕ!$F:$F,),CHAR(187)),"")</f>
        <v/>
      </c>
      <c r="F102" s="6" t="str">
        <f>$B$7&amp;$B:$B&amp;$C:$C&amp;$D:$D&amp;$E:$E</f>
        <v>HEYCO</v>
      </c>
      <c r="G102" t="s">
        <v>286</v>
      </c>
      <c r="H102" t="s">
        <v>25</v>
      </c>
      <c r="I102" s="17" t="s">
        <v>287</v>
      </c>
      <c r="J102" t="s">
        <v>8</v>
      </c>
      <c r="K102" s="13">
        <v>5.31</v>
      </c>
      <c r="L102" s="13">
        <f>IFERROR($K:$K*Курс_€,"")</f>
        <v>499.14</v>
      </c>
      <c r="M102" s="14" t="s">
        <v>288</v>
      </c>
    </row>
    <row r="103" spans="1:13" ht="45" customHeight="1" x14ac:dyDescent="0.3">
      <c r="A103" s="11" t="str">
        <f>IF($G:$G="",HYPERLINK("#ОГЛАВЛЕНИЕ!A"&amp;MATCH($F:$F,[1]ОГЛАВЛЕНИЕ!$F:$F,),CHAR(187)),"")</f>
        <v/>
      </c>
      <c r="F103" s="6" t="str">
        <f>$B$7&amp;$B:$B&amp;$C:$C&amp;$D:$D&amp;$E:$E</f>
        <v>HEYCO</v>
      </c>
      <c r="G103" t="s">
        <v>289</v>
      </c>
      <c r="I103" s="17" t="s">
        <v>290</v>
      </c>
      <c r="J103" t="s">
        <v>8</v>
      </c>
      <c r="K103" s="13">
        <v>4.09</v>
      </c>
      <c r="L103" s="13">
        <f>IFERROR($K:$K*Курс_€,"")</f>
        <v>384.46</v>
      </c>
      <c r="M103" s="14" t="s">
        <v>291</v>
      </c>
    </row>
    <row r="104" spans="1:13" ht="45" customHeight="1" x14ac:dyDescent="0.3">
      <c r="A104" s="11" t="str">
        <f>IF($G:$G="",HYPERLINK("#ОГЛАВЛЕНИЕ!A"&amp;MATCH($F:$F,[1]ОГЛАВЛЕНИЕ!$F:$F,),CHAR(187)),"")</f>
        <v/>
      </c>
      <c r="F104" s="6" t="str">
        <f>$B$7&amp;$B:$B&amp;$C:$C&amp;$D:$D&amp;$E:$E</f>
        <v>HEYCO</v>
      </c>
      <c r="G104" t="s">
        <v>292</v>
      </c>
      <c r="I104" s="17" t="s">
        <v>293</v>
      </c>
      <c r="J104" t="s">
        <v>8</v>
      </c>
      <c r="K104" s="13">
        <v>5.31</v>
      </c>
      <c r="L104" s="13">
        <f>IFERROR($K:$K*Курс_€,"")</f>
        <v>499.14</v>
      </c>
      <c r="M104" s="14" t="s">
        <v>294</v>
      </c>
    </row>
    <row r="105" spans="1:13" ht="45" customHeight="1" x14ac:dyDescent="0.3">
      <c r="A105" s="11" t="str">
        <f>IF($G:$G="",HYPERLINK("#ОГЛАВЛЕНИЕ!A"&amp;MATCH($F:$F,[1]ОГЛАВЛЕНИЕ!$F:$F,),CHAR(187)),"")</f>
        <v/>
      </c>
      <c r="F105" s="6" t="str">
        <f>$B$7&amp;$B:$B&amp;$C:$C&amp;$D:$D&amp;$E:$E</f>
        <v>HEYCO</v>
      </c>
      <c r="G105" t="s">
        <v>295</v>
      </c>
      <c r="H105" t="s">
        <v>25</v>
      </c>
      <c r="I105" s="17" t="s">
        <v>296</v>
      </c>
      <c r="J105" t="s">
        <v>8</v>
      </c>
      <c r="K105" s="13">
        <v>6.16</v>
      </c>
      <c r="L105" s="13">
        <f>IFERROR($K:$K*Курс_€,"")</f>
        <v>579.04</v>
      </c>
      <c r="M105" s="14" t="s">
        <v>297</v>
      </c>
    </row>
    <row r="106" spans="1:13" ht="45" customHeight="1" x14ac:dyDescent="0.3">
      <c r="A106" s="11" t="str">
        <f>IF($G:$G="",HYPERLINK("#ОГЛАВЛЕНИЕ!A"&amp;MATCH($F:$F,[1]ОГЛАВЛЕНИЕ!$F:$F,),CHAR(187)),"")</f>
        <v/>
      </c>
      <c r="F106" s="6" t="str">
        <f>$B$7&amp;$B:$B&amp;$C:$C&amp;$D:$D&amp;$E:$E</f>
        <v>HEYCO</v>
      </c>
      <c r="G106" t="s">
        <v>298</v>
      </c>
      <c r="I106" s="17" t="s">
        <v>299</v>
      </c>
      <c r="J106" t="s">
        <v>8</v>
      </c>
      <c r="K106" s="13">
        <v>8.27</v>
      </c>
      <c r="L106" s="13">
        <f>IFERROR($K:$K*Курс_€,"")</f>
        <v>777.38</v>
      </c>
      <c r="M106" s="14" t="s">
        <v>300</v>
      </c>
    </row>
    <row r="107" spans="1:13" ht="45" customHeight="1" x14ac:dyDescent="0.3">
      <c r="A107" s="11" t="str">
        <f>IF($G:$G="",HYPERLINK("#ОГЛАВЛЕНИЕ!A"&amp;MATCH($F:$F,[1]ОГЛАВЛЕНИЕ!$F:$F,),CHAR(187)),"")</f>
        <v/>
      </c>
      <c r="F107" s="6" t="str">
        <f>$B$7&amp;$B:$B&amp;$C:$C&amp;$D:$D&amp;$E:$E</f>
        <v>HEYCO</v>
      </c>
      <c r="G107" t="s">
        <v>301</v>
      </c>
      <c r="H107" t="s">
        <v>25</v>
      </c>
      <c r="I107" s="17" t="s">
        <v>302</v>
      </c>
      <c r="J107" t="s">
        <v>8</v>
      </c>
      <c r="K107" s="13">
        <v>9.36</v>
      </c>
      <c r="L107" s="13">
        <f>IFERROR($K:$K*Курс_€,"")</f>
        <v>879.83999999999992</v>
      </c>
      <c r="M107" s="14" t="s">
        <v>303</v>
      </c>
    </row>
    <row r="108" spans="1:13" ht="45" customHeight="1" x14ac:dyDescent="0.3">
      <c r="A108" s="11" t="str">
        <f>IF($G:$G="",HYPERLINK("#ОГЛАВЛЕНИЕ!A"&amp;MATCH($F:$F,[1]ОГЛАВЛЕНИЕ!$F:$F,),CHAR(187)),"")</f>
        <v/>
      </c>
      <c r="F108" s="6" t="str">
        <f>$B$7&amp;$B:$B&amp;$C:$C&amp;$D:$D&amp;$E:$E</f>
        <v>HEYCO</v>
      </c>
      <c r="G108" t="s">
        <v>304</v>
      </c>
      <c r="H108" t="s">
        <v>25</v>
      </c>
      <c r="I108" s="17" t="s">
        <v>305</v>
      </c>
      <c r="J108" t="s">
        <v>8</v>
      </c>
      <c r="K108" s="13">
        <v>11.35</v>
      </c>
      <c r="L108" s="13">
        <f>IFERROR($K:$K*Курс_€,"")</f>
        <v>1066.8999999999999</v>
      </c>
      <c r="M108" s="14" t="s">
        <v>306</v>
      </c>
    </row>
    <row r="109" spans="1:13" ht="45" customHeight="1" x14ac:dyDescent="0.3">
      <c r="A109" s="11" t="str">
        <f>IF($G:$G="",HYPERLINK("#ОГЛАВЛЕНИЕ!A"&amp;MATCH($F:$F,[1]ОГЛАВЛЕНИЕ!$F:$F,),CHAR(187)),"")</f>
        <v/>
      </c>
      <c r="F109" s="6" t="str">
        <f>$B$7&amp;$B:$B&amp;$C:$C&amp;$D:$D&amp;$E:$E</f>
        <v>HEYCO</v>
      </c>
      <c r="G109" t="s">
        <v>307</v>
      </c>
      <c r="I109" s="17" t="s">
        <v>308</v>
      </c>
      <c r="J109" t="s">
        <v>8</v>
      </c>
      <c r="K109" s="13">
        <v>12.41</v>
      </c>
      <c r="L109" s="13">
        <f>IFERROR($K:$K*Курс_€,"")</f>
        <v>1166.54</v>
      </c>
      <c r="M109" s="14" t="s">
        <v>309</v>
      </c>
    </row>
    <row r="110" spans="1:13" ht="45" customHeight="1" x14ac:dyDescent="0.3">
      <c r="A110" s="11" t="str">
        <f>IF($G:$G="",HYPERLINK("#ОГЛАВЛЕНИЕ!A"&amp;MATCH($F:$F,[1]ОГЛАВЛЕНИЕ!$F:$F,),CHAR(187)),"")</f>
        <v/>
      </c>
      <c r="F110" s="6" t="str">
        <f>$B$7&amp;$B:$B&amp;$C:$C&amp;$D:$D&amp;$E:$E</f>
        <v>HEYCO</v>
      </c>
      <c r="G110" t="s">
        <v>310</v>
      </c>
      <c r="H110" t="s">
        <v>25</v>
      </c>
      <c r="I110" s="17" t="s">
        <v>311</v>
      </c>
      <c r="J110" t="s">
        <v>8</v>
      </c>
      <c r="K110" s="13">
        <v>17.23</v>
      </c>
      <c r="L110" s="13">
        <f>IFERROR($K:$K*Курс_€,"")</f>
        <v>1619.6200000000001</v>
      </c>
      <c r="M110" s="14" t="s">
        <v>312</v>
      </c>
    </row>
    <row r="111" spans="1:13" ht="45" customHeight="1" x14ac:dyDescent="0.3">
      <c r="A111" s="11" t="str">
        <f>IF($G:$G="",HYPERLINK("#ОГЛАВЛЕНИЕ!A"&amp;MATCH($F:$F,[1]ОГЛАВЛЕНИЕ!$F:$F,),CHAR(187)),"")</f>
        <v/>
      </c>
      <c r="F111" s="6" t="str">
        <f>$B$7&amp;$B:$B&amp;$C:$C&amp;$D:$D&amp;$E:$E</f>
        <v>HEYCO</v>
      </c>
      <c r="G111" t="s">
        <v>313</v>
      </c>
      <c r="H111" t="s">
        <v>25</v>
      </c>
      <c r="I111" s="17" t="s">
        <v>314</v>
      </c>
      <c r="J111" t="s">
        <v>8</v>
      </c>
      <c r="K111" s="13">
        <v>21.07</v>
      </c>
      <c r="L111" s="13">
        <f>IFERROR($K:$K*Курс_€,"")</f>
        <v>1980.58</v>
      </c>
      <c r="M111" s="14" t="s">
        <v>315</v>
      </c>
    </row>
    <row r="112" spans="1:13" ht="45" customHeight="1" x14ac:dyDescent="0.3">
      <c r="A112" s="11" t="str">
        <f>IF($G:$G="",HYPERLINK("#ОГЛАВЛЕНИЕ!A"&amp;MATCH($F:$F,[1]ОГЛАВЛЕНИЕ!$F:$F,),CHAR(187)),"")</f>
        <v/>
      </c>
      <c r="F112" s="6" t="str">
        <f>$B$7&amp;$B:$B&amp;$C:$C&amp;$D:$D&amp;$E:$E</f>
        <v>HEYCO</v>
      </c>
      <c r="G112" t="s">
        <v>316</v>
      </c>
      <c r="H112" t="s">
        <v>9</v>
      </c>
      <c r="I112" s="17" t="s">
        <v>317</v>
      </c>
      <c r="J112" t="s">
        <v>8</v>
      </c>
      <c r="K112" s="13">
        <v>21.32</v>
      </c>
      <c r="L112" s="13">
        <f>IFERROR($K:$K*Курс_€,"")</f>
        <v>2004.08</v>
      </c>
      <c r="M112" s="14" t="s">
        <v>318</v>
      </c>
    </row>
    <row r="113" spans="1:13" ht="45" customHeight="1" x14ac:dyDescent="0.3">
      <c r="A113" s="11" t="str">
        <f>IF($G:$G="",HYPERLINK("#ОГЛАВЛЕНИЕ!A"&amp;MATCH($F:$F,[1]ОГЛАВЛЕНИЕ!$F:$F,),CHAR(187)),"")</f>
        <v/>
      </c>
      <c r="F113" s="6" t="str">
        <f>$B$7&amp;$B:$B&amp;$C:$C&amp;$D:$D&amp;$E:$E</f>
        <v>HEYCO</v>
      </c>
      <c r="G113" t="s">
        <v>319</v>
      </c>
      <c r="H113" t="s">
        <v>9</v>
      </c>
      <c r="I113" s="17" t="s">
        <v>320</v>
      </c>
      <c r="J113" t="s">
        <v>8</v>
      </c>
      <c r="K113" s="13">
        <v>25.74</v>
      </c>
      <c r="L113" s="13">
        <f>IFERROR($K:$K*Курс_€,"")</f>
        <v>2419.56</v>
      </c>
      <c r="M113" s="14" t="s">
        <v>321</v>
      </c>
    </row>
    <row r="114" spans="1:13" ht="45" customHeight="1" x14ac:dyDescent="0.3">
      <c r="A114" s="11" t="str">
        <f>IF($G:$G="",HYPERLINK("#ОГЛАВЛЕНИЕ!A"&amp;MATCH($F:$F,[1]ОГЛАВЛЕНИЕ!$F:$F,),CHAR(187)),"")</f>
        <v/>
      </c>
      <c r="F114" s="6" t="str">
        <f>$B$7&amp;$B:$B&amp;$C:$C&amp;$D:$D&amp;$E:$E</f>
        <v>HEYCO</v>
      </c>
      <c r="G114" t="s">
        <v>322</v>
      </c>
      <c r="I114" s="17" t="s">
        <v>323</v>
      </c>
      <c r="J114" t="s">
        <v>8</v>
      </c>
      <c r="K114" s="13">
        <v>35.81</v>
      </c>
      <c r="L114" s="13">
        <f>IFERROR($K:$K*Курс_€,"")</f>
        <v>3366.1400000000003</v>
      </c>
      <c r="M114" s="14" t="s">
        <v>324</v>
      </c>
    </row>
    <row r="115" spans="1:13" ht="45" customHeight="1" x14ac:dyDescent="0.3">
      <c r="A115" s="11" t="str">
        <f>IF($G:$G="",HYPERLINK("#ОГЛАВЛЕНИЕ!A"&amp;MATCH($F:$F,[1]ОГЛАВЛЕНИЕ!$F:$F,),CHAR(187)),"")</f>
        <v/>
      </c>
      <c r="F115" s="6" t="str">
        <f>$B$7&amp;$B:$B&amp;$C:$C&amp;$D:$D&amp;$E:$E</f>
        <v>HEYCO</v>
      </c>
      <c r="G115" t="s">
        <v>325</v>
      </c>
      <c r="H115" t="s">
        <v>25</v>
      </c>
      <c r="I115" s="17" t="s">
        <v>326</v>
      </c>
      <c r="J115" t="s">
        <v>8</v>
      </c>
      <c r="K115" s="13">
        <v>40.04</v>
      </c>
      <c r="L115" s="13">
        <f>IFERROR($K:$K*Курс_€,"")</f>
        <v>3763.7599999999998</v>
      </c>
      <c r="M115" s="14" t="s">
        <v>327</v>
      </c>
    </row>
    <row r="116" spans="1:13" ht="45" customHeight="1" x14ac:dyDescent="0.3">
      <c r="A116" s="11" t="str">
        <f>IF($G:$G="",HYPERLINK("#ОГЛАВЛЕНИЕ!A"&amp;MATCH($F:$F,[1]ОГЛАВЛЕНИЕ!$F:$F,),CHAR(187)),"")</f>
        <v/>
      </c>
      <c r="F116" s="6" t="str">
        <f>$B$7&amp;$B:$B&amp;$C:$C&amp;$D:$D&amp;$E:$E</f>
        <v>HEYCO</v>
      </c>
      <c r="G116" t="s">
        <v>328</v>
      </c>
      <c r="H116" t="s">
        <v>25</v>
      </c>
      <c r="I116" s="17" t="s">
        <v>329</v>
      </c>
      <c r="J116" t="s">
        <v>8</v>
      </c>
      <c r="K116" s="13">
        <v>50.99</v>
      </c>
      <c r="L116" s="13">
        <f>IFERROR($K:$K*Курс_€,"")</f>
        <v>4793.0600000000004</v>
      </c>
      <c r="M116" s="14" t="s">
        <v>330</v>
      </c>
    </row>
    <row r="117" spans="1:13" ht="45" customHeight="1" x14ac:dyDescent="0.3">
      <c r="A117" s="11" t="str">
        <f>IF($G:$G="",HYPERLINK("#ОГЛАВЛЕНИЕ!A"&amp;MATCH($F:$F,[1]ОГЛАВЛЕНИЕ!$F:$F,),CHAR(187)),"")</f>
        <v/>
      </c>
      <c r="F117" s="6" t="str">
        <f>$B$7&amp;$B:$B&amp;$C:$C&amp;$D:$D&amp;$E:$E</f>
        <v>HEYCO</v>
      </c>
      <c r="G117" t="s">
        <v>331</v>
      </c>
      <c r="H117" t="s">
        <v>25</v>
      </c>
      <c r="I117" s="17" t="s">
        <v>332</v>
      </c>
      <c r="J117" t="s">
        <v>8</v>
      </c>
      <c r="K117" s="13">
        <v>62</v>
      </c>
      <c r="L117" s="13">
        <f>IFERROR($K:$K*Курс_€,"")</f>
        <v>5828</v>
      </c>
      <c r="M117" s="14" t="s">
        <v>333</v>
      </c>
    </row>
    <row r="118" spans="1:13" ht="45" customHeight="1" x14ac:dyDescent="0.3">
      <c r="A118" s="11" t="str">
        <f>IF($G:$G="",HYPERLINK("#ОГЛАВЛЕНИЕ!A"&amp;MATCH($F:$F,[1]ОГЛАВЛЕНИЕ!$F:$F,),CHAR(187)),"")</f>
        <v/>
      </c>
      <c r="F118" s="6" t="str">
        <f>$B$7&amp;$B:$B&amp;$C:$C&amp;$D:$D&amp;$E:$E</f>
        <v>HEYCO</v>
      </c>
      <c r="G118" t="s">
        <v>334</v>
      </c>
      <c r="H118" t="s">
        <v>25</v>
      </c>
      <c r="I118" s="17" t="s">
        <v>335</v>
      </c>
      <c r="J118" t="s">
        <v>8</v>
      </c>
      <c r="K118" s="13">
        <v>81.67</v>
      </c>
      <c r="L118" s="13">
        <f>IFERROR($K:$K*Курс_€,"")</f>
        <v>7676.9800000000005</v>
      </c>
      <c r="M118" s="14" t="s">
        <v>336</v>
      </c>
    </row>
    <row r="119" spans="1:13" ht="45" customHeight="1" x14ac:dyDescent="0.3">
      <c r="A119" s="11" t="str">
        <f>IF($G:$G="",HYPERLINK("#ОГЛАВЛЕНИЕ!A"&amp;MATCH($F:$F,[1]ОГЛАВЛЕНИЕ!$F:$F,),CHAR(187)),"")</f>
        <v/>
      </c>
      <c r="F119" s="6" t="str">
        <f>$B$7&amp;$B:$B&amp;$C:$C&amp;$D:$D&amp;$E:$E</f>
        <v>HEYCO</v>
      </c>
      <c r="G119" t="s">
        <v>337</v>
      </c>
      <c r="H119" t="s">
        <v>25</v>
      </c>
      <c r="I119" s="17" t="s">
        <v>338</v>
      </c>
      <c r="J119" t="s">
        <v>8</v>
      </c>
      <c r="K119" s="13">
        <v>115.99</v>
      </c>
      <c r="L119" s="13">
        <f>IFERROR($K:$K*Курс_€,"")</f>
        <v>10903.06</v>
      </c>
      <c r="M119" s="14" t="s">
        <v>339</v>
      </c>
    </row>
    <row r="120" spans="1:13" x14ac:dyDescent="0.3">
      <c r="A120" s="11" t="str">
        <f>IF($G:$G="",HYPERLINK("#ОГЛАВЛЕНИЕ!A"&amp;MATCH($F:$F,[1]ОГЛАВЛЕНИЕ!$F:$F,),CHAR(187)),"")</f>
        <v>»</v>
      </c>
      <c r="B120" s="6"/>
      <c r="C120" s="6"/>
      <c r="D120" s="4" t="s">
        <v>340</v>
      </c>
      <c r="E120" s="4"/>
      <c r="F120" s="6" t="str">
        <f>$B$7&amp;$B:$B&amp;$C:$C&amp;$D:$D&amp;$E:$E</f>
        <v>HEYCO895 Ключи гаечные рожковые, фосфатированные</v>
      </c>
      <c r="G120" s="4"/>
      <c r="H120" s="4"/>
      <c r="I120" s="16"/>
      <c r="K120" s="13" t="s">
        <v>9</v>
      </c>
      <c r="L120" s="13" t="str">
        <f>IFERROR($K:$K*Курс_€,"")</f>
        <v/>
      </c>
      <c r="M120" s="14" t="s">
        <v>9</v>
      </c>
    </row>
    <row r="121" spans="1:13" ht="45" customHeight="1" x14ac:dyDescent="0.3">
      <c r="A121" s="11" t="str">
        <f>IF($G:$G="",HYPERLINK("#ОГЛАВЛЕНИЕ!A"&amp;MATCH($F:$F,[1]ОГЛАВЛЕНИЕ!$F:$F,),CHAR(187)),"")</f>
        <v/>
      </c>
      <c r="F121" s="6" t="str">
        <f>$B$7&amp;$B:$B&amp;$C:$C&amp;$D:$D&amp;$E:$E</f>
        <v>HEYCO</v>
      </c>
      <c r="G121" t="s">
        <v>341</v>
      </c>
      <c r="H121" t="s">
        <v>25</v>
      </c>
      <c r="I121" s="17" t="s">
        <v>342</v>
      </c>
      <c r="J121" t="s">
        <v>8</v>
      </c>
      <c r="K121" s="13">
        <v>3.54</v>
      </c>
      <c r="L121" s="13">
        <f>IFERROR($K:$K*Курс_€,"")</f>
        <v>332.76</v>
      </c>
      <c r="M121" s="14" t="s">
        <v>343</v>
      </c>
    </row>
    <row r="122" spans="1:13" ht="45" customHeight="1" x14ac:dyDescent="0.3">
      <c r="A122" s="11" t="str">
        <f>IF($G:$G="",HYPERLINK("#ОГЛАВЛЕНИЕ!A"&amp;MATCH($F:$F,[1]ОГЛАВЛЕНИЕ!$F:$F,),CHAR(187)),"")</f>
        <v/>
      </c>
      <c r="F122" s="6" t="str">
        <f>$B$7&amp;$B:$B&amp;$C:$C&amp;$D:$D&amp;$E:$E</f>
        <v>HEYCO</v>
      </c>
      <c r="G122" t="s">
        <v>344</v>
      </c>
      <c r="I122" s="17" t="s">
        <v>345</v>
      </c>
      <c r="J122" t="s">
        <v>8</v>
      </c>
      <c r="K122" s="13">
        <v>3.78</v>
      </c>
      <c r="L122" s="13">
        <f>IFERROR($K:$K*Курс_€,"")</f>
        <v>355.32</v>
      </c>
      <c r="M122" s="14" t="s">
        <v>346</v>
      </c>
    </row>
    <row r="123" spans="1:13" ht="45" customHeight="1" x14ac:dyDescent="0.3">
      <c r="A123" s="11" t="str">
        <f>IF($G:$G="",HYPERLINK("#ОГЛАВЛЕНИЕ!A"&amp;MATCH($F:$F,[1]ОГЛАВЛЕНИЕ!$F:$F,),CHAR(187)),"")</f>
        <v/>
      </c>
      <c r="F123" s="6" t="str">
        <f>$B$7&amp;$B:$B&amp;$C:$C&amp;$D:$D&amp;$E:$E</f>
        <v>HEYCO</v>
      </c>
      <c r="G123" t="s">
        <v>347</v>
      </c>
      <c r="H123" t="s">
        <v>9</v>
      </c>
      <c r="I123" s="17" t="s">
        <v>348</v>
      </c>
      <c r="J123" t="s">
        <v>8</v>
      </c>
      <c r="K123" s="13">
        <v>4.7</v>
      </c>
      <c r="L123" s="13">
        <f>IFERROR($K:$K*Курс_€,"")</f>
        <v>441.8</v>
      </c>
      <c r="M123" s="14" t="s">
        <v>349</v>
      </c>
    </row>
    <row r="124" spans="1:13" ht="45" customHeight="1" x14ac:dyDescent="0.3">
      <c r="A124" s="11" t="str">
        <f>IF($G:$G="",HYPERLINK("#ОГЛАВЛЕНИЕ!A"&amp;MATCH($F:$F,[1]ОГЛАВЛЕНИЕ!$F:$F,),CHAR(187)),"")</f>
        <v/>
      </c>
      <c r="F124" s="6" t="str">
        <f>$B$7&amp;$B:$B&amp;$C:$C&amp;$D:$D&amp;$E:$E</f>
        <v>HEYCO</v>
      </c>
      <c r="G124" t="s">
        <v>350</v>
      </c>
      <c r="H124" t="s">
        <v>25</v>
      </c>
      <c r="I124" s="17" t="s">
        <v>351</v>
      </c>
      <c r="J124" t="s">
        <v>8</v>
      </c>
      <c r="K124" s="13">
        <v>4.3</v>
      </c>
      <c r="L124" s="13">
        <f>IFERROR($K:$K*Курс_€,"")</f>
        <v>404.2</v>
      </c>
      <c r="M124" s="14" t="s">
        <v>352</v>
      </c>
    </row>
    <row r="125" spans="1:13" ht="45" customHeight="1" x14ac:dyDescent="0.3">
      <c r="A125" s="11" t="str">
        <f>IF($G:$G="",HYPERLINK("#ОГЛАВЛЕНИЕ!A"&amp;MATCH($F:$F,[1]ОГЛАВЛЕНИЕ!$F:$F,),CHAR(187)),"")</f>
        <v/>
      </c>
      <c r="F125" s="6" t="str">
        <f>$B$7&amp;$B:$B&amp;$C:$C&amp;$D:$D&amp;$E:$E</f>
        <v>HEYCO</v>
      </c>
      <c r="G125" t="s">
        <v>353</v>
      </c>
      <c r="H125" t="s">
        <v>25</v>
      </c>
      <c r="I125" s="17" t="s">
        <v>354</v>
      </c>
      <c r="J125" t="s">
        <v>8</v>
      </c>
      <c r="K125" s="13">
        <v>6.16</v>
      </c>
      <c r="L125" s="13">
        <f>IFERROR($K:$K*Курс_€,"")</f>
        <v>579.04</v>
      </c>
      <c r="M125" s="14" t="s">
        <v>355</v>
      </c>
    </row>
    <row r="126" spans="1:13" ht="45" customHeight="1" x14ac:dyDescent="0.3">
      <c r="A126" s="11" t="str">
        <f>IF($G:$G="",HYPERLINK("#ОГЛАВЛЕНИЕ!A"&amp;MATCH($F:$F,[1]ОГЛАВЛЕНИЕ!$F:$F,),CHAR(187)),"")</f>
        <v/>
      </c>
      <c r="F126" s="6" t="str">
        <f>$B$7&amp;$B:$B&amp;$C:$C&amp;$D:$D&amp;$E:$E</f>
        <v>HEYCO</v>
      </c>
      <c r="G126" t="s">
        <v>356</v>
      </c>
      <c r="H126" t="s">
        <v>25</v>
      </c>
      <c r="I126" s="17" t="s">
        <v>357</v>
      </c>
      <c r="J126" t="s">
        <v>8</v>
      </c>
      <c r="K126" s="13">
        <v>4.3</v>
      </c>
      <c r="L126" s="13">
        <f>IFERROR($K:$K*Курс_€,"")</f>
        <v>404.2</v>
      </c>
      <c r="M126" s="14" t="s">
        <v>358</v>
      </c>
    </row>
    <row r="127" spans="1:13" ht="45" customHeight="1" x14ac:dyDescent="0.3">
      <c r="A127" s="11" t="str">
        <f>IF($G:$G="",HYPERLINK("#ОГЛАВЛЕНИЕ!A"&amp;MATCH($F:$F,[1]ОГЛАВЛЕНИЕ!$F:$F,),CHAR(187)),"")</f>
        <v/>
      </c>
      <c r="F127" s="6" t="str">
        <f>$B$7&amp;$B:$B&amp;$C:$C&amp;$D:$D&amp;$E:$E</f>
        <v>HEYCO</v>
      </c>
      <c r="G127" t="s">
        <v>359</v>
      </c>
      <c r="I127" s="17" t="s">
        <v>360</v>
      </c>
      <c r="J127" t="s">
        <v>8</v>
      </c>
      <c r="K127" s="13">
        <v>4.3</v>
      </c>
      <c r="L127" s="13">
        <f>IFERROR($K:$K*Курс_€,"")</f>
        <v>404.2</v>
      </c>
      <c r="M127" s="14" t="s">
        <v>361</v>
      </c>
    </row>
    <row r="128" spans="1:13" ht="45" customHeight="1" x14ac:dyDescent="0.3">
      <c r="A128" s="11" t="str">
        <f>IF($G:$G="",HYPERLINK("#ОГЛАВЛЕНИЕ!A"&amp;MATCH($F:$F,[1]ОГЛАВЛЕНИЕ!$F:$F,),CHAR(187)),"")</f>
        <v/>
      </c>
      <c r="F128" s="6" t="str">
        <f>$B$7&amp;$B:$B&amp;$C:$C&amp;$D:$D&amp;$E:$E</f>
        <v>HEYCO</v>
      </c>
      <c r="G128" t="s">
        <v>362</v>
      </c>
      <c r="H128" t="s">
        <v>25</v>
      </c>
      <c r="I128" s="17" t="s">
        <v>363</v>
      </c>
      <c r="J128" t="s">
        <v>8</v>
      </c>
      <c r="K128" s="13">
        <v>4.3</v>
      </c>
      <c r="L128" s="13">
        <f>IFERROR($K:$K*Курс_€,"")</f>
        <v>404.2</v>
      </c>
      <c r="M128" s="14" t="s">
        <v>364</v>
      </c>
    </row>
    <row r="129" spans="1:13" ht="45" customHeight="1" x14ac:dyDescent="0.3">
      <c r="A129" s="11" t="str">
        <f>IF($G:$G="",HYPERLINK("#ОГЛАВЛЕНИЕ!A"&amp;MATCH($F:$F,[1]ОГЛАВЛЕНИЕ!$F:$F,),CHAR(187)),"")</f>
        <v/>
      </c>
      <c r="F129" s="6" t="str">
        <f>$B$7&amp;$B:$B&amp;$C:$C&amp;$D:$D&amp;$E:$E</f>
        <v>HEYCO</v>
      </c>
      <c r="G129" t="s">
        <v>365</v>
      </c>
      <c r="H129" t="s">
        <v>25</v>
      </c>
      <c r="I129" s="17" t="s">
        <v>366</v>
      </c>
      <c r="J129" t="s">
        <v>8</v>
      </c>
      <c r="K129" s="13">
        <v>5.52</v>
      </c>
      <c r="L129" s="13">
        <f>IFERROR($K:$K*Курс_€,"")</f>
        <v>518.88</v>
      </c>
      <c r="M129" s="14" t="s">
        <v>367</v>
      </c>
    </row>
    <row r="130" spans="1:13" ht="45" customHeight="1" x14ac:dyDescent="0.3">
      <c r="A130" s="11" t="str">
        <f>IF($G:$G="",HYPERLINK("#ОГЛАВЛЕНИЕ!A"&amp;MATCH($F:$F,[1]ОГЛАВЛЕНИЕ!$F:$F,),CHAR(187)),"")</f>
        <v/>
      </c>
      <c r="F130" s="6" t="str">
        <f>$B$7&amp;$B:$B&amp;$C:$C&amp;$D:$D&amp;$E:$E</f>
        <v>HEYCO</v>
      </c>
      <c r="G130" t="s">
        <v>368</v>
      </c>
      <c r="H130" t="s">
        <v>25</v>
      </c>
      <c r="I130" s="17" t="s">
        <v>369</v>
      </c>
      <c r="J130" t="s">
        <v>8</v>
      </c>
      <c r="K130" s="13">
        <v>4.88</v>
      </c>
      <c r="L130" s="13">
        <f>IFERROR($K:$K*Курс_€,"")</f>
        <v>458.71999999999997</v>
      </c>
      <c r="M130" s="14" t="s">
        <v>370</v>
      </c>
    </row>
    <row r="131" spans="1:13" ht="45" customHeight="1" x14ac:dyDescent="0.3">
      <c r="A131" s="11" t="str">
        <f>IF($G:$G="",HYPERLINK("#ОГЛАВЛЕНИЕ!A"&amp;MATCH($F:$F,[1]ОГЛАВЛЕНИЕ!$F:$F,),CHAR(187)),"")</f>
        <v/>
      </c>
      <c r="F131" s="6" t="str">
        <f>$B$7&amp;$B:$B&amp;$C:$C&amp;$D:$D&amp;$E:$E</f>
        <v>HEYCO</v>
      </c>
      <c r="G131" t="s">
        <v>371</v>
      </c>
      <c r="H131" t="s">
        <v>25</v>
      </c>
      <c r="I131" s="17" t="s">
        <v>372</v>
      </c>
      <c r="J131" t="s">
        <v>8</v>
      </c>
      <c r="K131" s="13">
        <v>4.9400000000000004</v>
      </c>
      <c r="L131" s="13">
        <f>IFERROR($K:$K*Курс_€,"")</f>
        <v>464.36</v>
      </c>
      <c r="M131" s="14" t="s">
        <v>373</v>
      </c>
    </row>
    <row r="132" spans="1:13" ht="45" customHeight="1" x14ac:dyDescent="0.3">
      <c r="A132" s="11" t="str">
        <f>IF($G:$G="",HYPERLINK("#ОГЛАВЛЕНИЕ!A"&amp;MATCH($F:$F,[1]ОГЛАВЛЕНИЕ!$F:$F,),CHAR(187)),"")</f>
        <v/>
      </c>
      <c r="F132" s="6" t="str">
        <f>$B$7&amp;$B:$B&amp;$C:$C&amp;$D:$D&amp;$E:$E</f>
        <v>HEYCO</v>
      </c>
      <c r="G132" t="s">
        <v>374</v>
      </c>
      <c r="H132" t="s">
        <v>25</v>
      </c>
      <c r="I132" s="17" t="s">
        <v>375</v>
      </c>
      <c r="J132" t="s">
        <v>8</v>
      </c>
      <c r="K132" s="13">
        <v>5.52</v>
      </c>
      <c r="L132" s="13">
        <f>IFERROR($K:$K*Курс_€,"")</f>
        <v>518.88</v>
      </c>
      <c r="M132" s="14" t="s">
        <v>376</v>
      </c>
    </row>
    <row r="133" spans="1:13" ht="45" customHeight="1" x14ac:dyDescent="0.3">
      <c r="A133" s="11" t="str">
        <f>IF($G:$G="",HYPERLINK("#ОГЛАВЛЕНИЕ!A"&amp;MATCH($F:$F,[1]ОГЛАВЛЕНИЕ!$F:$F,),CHAR(187)),"")</f>
        <v/>
      </c>
      <c r="F133" s="6" t="str">
        <f>$B$7&amp;$B:$B&amp;$C:$C&amp;$D:$D&amp;$E:$E</f>
        <v>HEYCO</v>
      </c>
      <c r="G133" t="s">
        <v>377</v>
      </c>
      <c r="H133" t="s">
        <v>25</v>
      </c>
      <c r="I133" s="17" t="s">
        <v>378</v>
      </c>
      <c r="J133" t="s">
        <v>8</v>
      </c>
      <c r="K133" s="13">
        <v>5</v>
      </c>
      <c r="L133" s="13">
        <f>IFERROR($K:$K*Курс_€,"")</f>
        <v>470</v>
      </c>
      <c r="M133" s="14" t="s">
        <v>379</v>
      </c>
    </row>
    <row r="134" spans="1:13" ht="45" customHeight="1" x14ac:dyDescent="0.3">
      <c r="A134" s="11" t="str">
        <f>IF($G:$G="",HYPERLINK("#ОГЛАВЛЕНИЕ!A"&amp;MATCH($F:$F,[1]ОГЛАВЛЕНИЕ!$F:$F,),CHAR(187)),"")</f>
        <v/>
      </c>
      <c r="F134" s="6" t="str">
        <f>$B$7&amp;$B:$B&amp;$C:$C&amp;$D:$D&amp;$E:$E</f>
        <v>HEYCO</v>
      </c>
      <c r="G134" t="s">
        <v>380</v>
      </c>
      <c r="H134" t="s">
        <v>25</v>
      </c>
      <c r="I134" s="17" t="s">
        <v>381</v>
      </c>
      <c r="J134" t="s">
        <v>8</v>
      </c>
      <c r="K134" s="13">
        <v>5.89</v>
      </c>
      <c r="L134" s="13">
        <f>IFERROR($K:$K*Курс_€,"")</f>
        <v>553.66</v>
      </c>
      <c r="M134" s="14" t="s">
        <v>382</v>
      </c>
    </row>
    <row r="135" spans="1:13" ht="45" customHeight="1" x14ac:dyDescent="0.3">
      <c r="A135" s="11" t="str">
        <f>IF($G:$G="",HYPERLINK("#ОГЛАВЛЕНИЕ!A"&amp;MATCH($F:$F,[1]ОГЛАВЛЕНИЕ!$F:$F,),CHAR(187)),"")</f>
        <v/>
      </c>
      <c r="F135" s="6" t="str">
        <f>$B$7&amp;$B:$B&amp;$C:$C&amp;$D:$D&amp;$E:$E</f>
        <v>HEYCO</v>
      </c>
      <c r="G135" t="s">
        <v>383</v>
      </c>
      <c r="H135" t="s">
        <v>25</v>
      </c>
      <c r="I135" s="17" t="s">
        <v>384</v>
      </c>
      <c r="J135" t="s">
        <v>8</v>
      </c>
      <c r="K135" s="13">
        <v>6.16</v>
      </c>
      <c r="L135" s="13">
        <f>IFERROR($K:$K*Курс_€,"")</f>
        <v>579.04</v>
      </c>
      <c r="M135" s="14" t="s">
        <v>385</v>
      </c>
    </row>
    <row r="136" spans="1:13" ht="45" customHeight="1" x14ac:dyDescent="0.3">
      <c r="A136" s="11" t="str">
        <f>IF($G:$G="",HYPERLINK("#ОГЛАВЛЕНИЕ!A"&amp;MATCH($F:$F,[1]ОГЛАВЛЕНИЕ!$F:$F,),CHAR(187)),"")</f>
        <v/>
      </c>
      <c r="F136" s="6" t="str">
        <f>$B$7&amp;$B:$B&amp;$C:$C&amp;$D:$D&amp;$E:$E</f>
        <v>HEYCO</v>
      </c>
      <c r="G136" t="s">
        <v>386</v>
      </c>
      <c r="H136" t="s">
        <v>25</v>
      </c>
      <c r="I136" s="17" t="s">
        <v>387</v>
      </c>
      <c r="J136" t="s">
        <v>8</v>
      </c>
      <c r="K136" s="13">
        <v>5.52</v>
      </c>
      <c r="L136" s="13">
        <f>IFERROR($K:$K*Курс_€,"")</f>
        <v>518.88</v>
      </c>
      <c r="M136" s="14" t="s">
        <v>388</v>
      </c>
    </row>
    <row r="137" spans="1:13" ht="45" customHeight="1" x14ac:dyDescent="0.3">
      <c r="A137" s="11" t="str">
        <f>IF($G:$G="",HYPERLINK("#ОГЛАВЛЕНИЕ!A"&amp;MATCH($F:$F,[1]ОГЛАВЛЕНИЕ!$F:$F,),CHAR(187)),"")</f>
        <v/>
      </c>
      <c r="F137" s="6" t="str">
        <f>$B$7&amp;$B:$B&amp;$C:$C&amp;$D:$D&amp;$E:$E</f>
        <v>HEYCO</v>
      </c>
      <c r="G137" t="s">
        <v>389</v>
      </c>
      <c r="H137" t="s">
        <v>25</v>
      </c>
      <c r="I137" s="17" t="s">
        <v>390</v>
      </c>
      <c r="J137" t="s">
        <v>8</v>
      </c>
      <c r="K137" s="13">
        <v>7.81</v>
      </c>
      <c r="L137" s="13">
        <f>IFERROR($K:$K*Курс_€,"")</f>
        <v>734.14</v>
      </c>
      <c r="M137" s="14" t="s">
        <v>391</v>
      </c>
    </row>
    <row r="138" spans="1:13" ht="45" customHeight="1" x14ac:dyDescent="0.3">
      <c r="A138" s="11" t="str">
        <f>IF($G:$G="",HYPERLINK("#ОГЛАВЛЕНИЕ!A"&amp;MATCH($F:$F,[1]ОГЛАВЛЕНИЕ!$F:$F,),CHAR(187)),"")</f>
        <v/>
      </c>
      <c r="F138" s="6" t="str">
        <f>$B$7&amp;$B:$B&amp;$C:$C&amp;$D:$D&amp;$E:$E</f>
        <v>HEYCO</v>
      </c>
      <c r="G138" t="s">
        <v>392</v>
      </c>
      <c r="H138" t="s">
        <v>25</v>
      </c>
      <c r="I138" s="17" t="s">
        <v>393</v>
      </c>
      <c r="J138" t="s">
        <v>8</v>
      </c>
      <c r="K138" s="13">
        <v>7.44</v>
      </c>
      <c r="L138" s="13">
        <f>IFERROR($K:$K*Курс_€,"")</f>
        <v>699.36</v>
      </c>
      <c r="M138" s="14" t="s">
        <v>394</v>
      </c>
    </row>
    <row r="139" spans="1:13" ht="45" customHeight="1" x14ac:dyDescent="0.3">
      <c r="A139" s="11" t="str">
        <f>IF($G:$G="",HYPERLINK("#ОГЛАВЛЕНИЕ!A"&amp;MATCH($F:$F,[1]ОГЛАВЛЕНИЕ!$F:$F,),CHAR(187)),"")</f>
        <v/>
      </c>
      <c r="F139" s="6" t="str">
        <f>$B$7&amp;$B:$B&amp;$C:$C&amp;$D:$D&amp;$E:$E</f>
        <v>HEYCO</v>
      </c>
      <c r="G139" t="s">
        <v>395</v>
      </c>
      <c r="H139" t="s">
        <v>25</v>
      </c>
      <c r="I139" s="17" t="s">
        <v>396</v>
      </c>
      <c r="J139" t="s">
        <v>8</v>
      </c>
      <c r="K139" s="13">
        <v>7.29</v>
      </c>
      <c r="L139" s="13">
        <f>IFERROR($K:$K*Курс_€,"")</f>
        <v>685.26</v>
      </c>
      <c r="M139" s="14" t="s">
        <v>397</v>
      </c>
    </row>
    <row r="140" spans="1:13" ht="45" customHeight="1" x14ac:dyDescent="0.3">
      <c r="A140" s="11" t="str">
        <f>IF($G:$G="",HYPERLINK("#ОГЛАВЛЕНИЕ!A"&amp;MATCH($F:$F,[1]ОГЛАВЛЕНИЕ!$F:$F,),CHAR(187)),"")</f>
        <v/>
      </c>
      <c r="F140" s="6" t="str">
        <f>$B$7&amp;$B:$B&amp;$C:$C&amp;$D:$D&amp;$E:$E</f>
        <v>HEYCO</v>
      </c>
      <c r="G140" t="s">
        <v>398</v>
      </c>
      <c r="H140" t="s">
        <v>9</v>
      </c>
      <c r="I140" s="17" t="s">
        <v>399</v>
      </c>
      <c r="J140" t="s">
        <v>8</v>
      </c>
      <c r="K140" s="13">
        <v>8.33</v>
      </c>
      <c r="L140" s="13">
        <f>IFERROR($K:$K*Курс_€,"")</f>
        <v>783.02</v>
      </c>
      <c r="M140" s="14" t="s">
        <v>400</v>
      </c>
    </row>
    <row r="141" spans="1:13" ht="45" customHeight="1" x14ac:dyDescent="0.3">
      <c r="A141" s="11" t="str">
        <f>IF($G:$G="",HYPERLINK("#ОГЛАВЛЕНИЕ!A"&amp;MATCH($F:$F,[1]ОГЛАВЛЕНИЕ!$F:$F,),CHAR(187)),"")</f>
        <v/>
      </c>
      <c r="F141" s="6" t="str">
        <f>$B$7&amp;$B:$B&amp;$C:$C&amp;$D:$D&amp;$E:$E</f>
        <v>HEYCO</v>
      </c>
      <c r="G141" t="s">
        <v>401</v>
      </c>
      <c r="H141" t="s">
        <v>25</v>
      </c>
      <c r="I141" s="17" t="s">
        <v>402</v>
      </c>
      <c r="J141" t="s">
        <v>8</v>
      </c>
      <c r="K141" s="13">
        <v>9.7899999999999991</v>
      </c>
      <c r="L141" s="13">
        <f>IFERROR($K:$K*Курс_€,"")</f>
        <v>920.25999999999988</v>
      </c>
      <c r="M141" s="14" t="s">
        <v>403</v>
      </c>
    </row>
    <row r="142" spans="1:13" ht="45" customHeight="1" x14ac:dyDescent="0.3">
      <c r="A142" s="11" t="str">
        <f>IF($G:$G="",HYPERLINK("#ОГЛАВЛЕНИЕ!A"&amp;MATCH($F:$F,[1]ОГЛАВЛЕНИЕ!$F:$F,),CHAR(187)),"")</f>
        <v/>
      </c>
      <c r="F142" s="6" t="str">
        <f>$B$7&amp;$B:$B&amp;$C:$C&amp;$D:$D&amp;$E:$E</f>
        <v>HEYCO</v>
      </c>
      <c r="G142" t="s">
        <v>404</v>
      </c>
      <c r="H142" t="s">
        <v>25</v>
      </c>
      <c r="I142" s="17" t="s">
        <v>405</v>
      </c>
      <c r="J142" t="s">
        <v>8</v>
      </c>
      <c r="K142" s="13">
        <v>9.7899999999999991</v>
      </c>
      <c r="L142" s="13">
        <f>IFERROR($K:$K*Курс_€,"")</f>
        <v>920.25999999999988</v>
      </c>
      <c r="M142" s="14" t="s">
        <v>406</v>
      </c>
    </row>
    <row r="143" spans="1:13" ht="45" customHeight="1" x14ac:dyDescent="0.3">
      <c r="A143" s="11" t="str">
        <f>IF($G:$G="",HYPERLINK("#ОГЛАВЛЕНИЕ!A"&amp;MATCH($F:$F,[1]ОГЛАВЛЕНИЕ!$F:$F,),CHAR(187)),"")</f>
        <v/>
      </c>
      <c r="F143" s="6" t="str">
        <f>$B$7&amp;$B:$B&amp;$C:$C&amp;$D:$D&amp;$E:$E</f>
        <v>HEYCO</v>
      </c>
      <c r="G143" t="s">
        <v>407</v>
      </c>
      <c r="H143" t="s">
        <v>25</v>
      </c>
      <c r="I143" s="17" t="s">
        <v>408</v>
      </c>
      <c r="J143" t="s">
        <v>8</v>
      </c>
      <c r="K143" s="13">
        <v>11.35</v>
      </c>
      <c r="L143" s="13">
        <f>IFERROR($K:$K*Курс_€,"")</f>
        <v>1066.8999999999999</v>
      </c>
      <c r="M143" s="14" t="s">
        <v>409</v>
      </c>
    </row>
    <row r="144" spans="1:13" ht="45" customHeight="1" x14ac:dyDescent="0.3">
      <c r="A144" s="11" t="str">
        <f>IF($G:$G="",HYPERLINK("#ОГЛАВЛЕНИЕ!A"&amp;MATCH($F:$F,[1]ОГЛАВЛЕНИЕ!$F:$F,),CHAR(187)),"")</f>
        <v/>
      </c>
      <c r="F144" s="6" t="str">
        <f>$B$7&amp;$B:$B&amp;$C:$C&amp;$D:$D&amp;$E:$E</f>
        <v>HEYCO</v>
      </c>
      <c r="G144" t="s">
        <v>410</v>
      </c>
      <c r="H144" t="s">
        <v>25</v>
      </c>
      <c r="I144" s="17" t="s">
        <v>411</v>
      </c>
      <c r="J144" t="s">
        <v>8</v>
      </c>
      <c r="K144" s="13">
        <v>11.35</v>
      </c>
      <c r="L144" s="13">
        <f>IFERROR($K:$K*Курс_€,"")</f>
        <v>1066.8999999999999</v>
      </c>
      <c r="M144" s="14" t="s">
        <v>412</v>
      </c>
    </row>
    <row r="145" spans="1:13" ht="45" customHeight="1" x14ac:dyDescent="0.3">
      <c r="A145" s="11" t="str">
        <f>IF($G:$G="",HYPERLINK("#ОГЛАВЛЕНИЕ!A"&amp;MATCH($F:$F,[1]ОГЛАВЛЕНИЕ!$F:$F,),CHAR(187)),"")</f>
        <v/>
      </c>
      <c r="F145" s="6" t="str">
        <f>$B$7&amp;$B:$B&amp;$C:$C&amp;$D:$D&amp;$E:$E</f>
        <v>HEYCO</v>
      </c>
      <c r="G145" t="s">
        <v>413</v>
      </c>
      <c r="H145" t="s">
        <v>25</v>
      </c>
      <c r="I145" s="17" t="s">
        <v>414</v>
      </c>
      <c r="J145" t="s">
        <v>8</v>
      </c>
      <c r="K145" s="13">
        <v>15.55</v>
      </c>
      <c r="L145" s="13">
        <f>IFERROR($K:$K*Курс_€,"")</f>
        <v>1461.7</v>
      </c>
      <c r="M145" s="14" t="s">
        <v>415</v>
      </c>
    </row>
    <row r="146" spans="1:13" ht="45" customHeight="1" x14ac:dyDescent="0.3">
      <c r="A146" s="11" t="str">
        <f>IF($G:$G="",HYPERLINK("#ОГЛАВЛЕНИЕ!A"&amp;MATCH($F:$F,[1]ОГЛАВЛЕНИЕ!$F:$F,),CHAR(187)),"")</f>
        <v/>
      </c>
      <c r="F146" s="6" t="str">
        <f>$B$7&amp;$B:$B&amp;$C:$C&amp;$D:$D&amp;$E:$E</f>
        <v>HEYCO</v>
      </c>
      <c r="G146" t="s">
        <v>416</v>
      </c>
      <c r="H146" t="s">
        <v>25</v>
      </c>
      <c r="I146" s="17" t="s">
        <v>417</v>
      </c>
      <c r="J146" t="s">
        <v>8</v>
      </c>
      <c r="K146" s="13">
        <v>12.05</v>
      </c>
      <c r="L146" s="13">
        <f>IFERROR($K:$K*Курс_€,"")</f>
        <v>1132.7</v>
      </c>
      <c r="M146" s="14" t="s">
        <v>418</v>
      </c>
    </row>
    <row r="147" spans="1:13" ht="45" customHeight="1" x14ac:dyDescent="0.3">
      <c r="A147" s="11" t="str">
        <f>IF($G:$G="",HYPERLINK("#ОГЛАВЛЕНИЕ!A"&amp;MATCH($F:$F,[1]ОГЛАВЛЕНИЕ!$F:$F,),CHAR(187)),"")</f>
        <v/>
      </c>
      <c r="F147" s="6" t="str">
        <f>$B$7&amp;$B:$B&amp;$C:$C&amp;$D:$D&amp;$E:$E</f>
        <v>HEYCO</v>
      </c>
      <c r="G147" t="s">
        <v>419</v>
      </c>
      <c r="H147" t="s">
        <v>25</v>
      </c>
      <c r="I147" s="17" t="s">
        <v>420</v>
      </c>
      <c r="J147" t="s">
        <v>8</v>
      </c>
      <c r="K147" s="13">
        <v>15.55</v>
      </c>
      <c r="L147" s="13">
        <f>IFERROR($K:$K*Курс_€,"")</f>
        <v>1461.7</v>
      </c>
      <c r="M147" s="14" t="s">
        <v>421</v>
      </c>
    </row>
    <row r="148" spans="1:13" ht="45" customHeight="1" x14ac:dyDescent="0.3">
      <c r="A148" s="11" t="str">
        <f>IF($G:$G="",HYPERLINK("#ОГЛАВЛЕНИЕ!A"&amp;MATCH($F:$F,[1]ОГЛАВЛЕНИЕ!$F:$F,),CHAR(187)),"")</f>
        <v/>
      </c>
      <c r="F148" s="6" t="str">
        <f>$B$7&amp;$B:$B&amp;$C:$C&amp;$D:$D&amp;$E:$E</f>
        <v>HEYCO</v>
      </c>
      <c r="G148" t="s">
        <v>422</v>
      </c>
      <c r="H148" t="s">
        <v>25</v>
      </c>
      <c r="I148" s="17" t="s">
        <v>423</v>
      </c>
      <c r="J148" t="s">
        <v>8</v>
      </c>
      <c r="K148" s="13">
        <v>15.55</v>
      </c>
      <c r="L148" s="13">
        <f>IFERROR($K:$K*Курс_€,"")</f>
        <v>1461.7</v>
      </c>
      <c r="M148" s="14" t="s">
        <v>424</v>
      </c>
    </row>
    <row r="149" spans="1:13" ht="45" customHeight="1" x14ac:dyDescent="0.3">
      <c r="A149" s="11" t="str">
        <f>IF($G:$G="",HYPERLINK("#ОГЛАВЛЕНИЕ!A"&amp;MATCH($F:$F,[1]ОГЛАВЛЕНИЕ!$F:$F,),CHAR(187)),"")</f>
        <v/>
      </c>
      <c r="F149" s="6" t="str">
        <f>$B$7&amp;$B:$B&amp;$C:$C&amp;$D:$D&amp;$E:$E</f>
        <v>HEYCO</v>
      </c>
      <c r="G149" t="s">
        <v>425</v>
      </c>
      <c r="H149" t="s">
        <v>25</v>
      </c>
      <c r="I149" s="17" t="s">
        <v>426</v>
      </c>
      <c r="J149" t="s">
        <v>8</v>
      </c>
      <c r="K149" s="13">
        <v>20.56</v>
      </c>
      <c r="L149" s="13">
        <f>IFERROR($K:$K*Курс_€,"")</f>
        <v>1932.6399999999999</v>
      </c>
      <c r="M149" s="14" t="s">
        <v>427</v>
      </c>
    </row>
    <row r="150" spans="1:13" ht="45" customHeight="1" x14ac:dyDescent="0.3">
      <c r="A150" s="11" t="str">
        <f>IF($G:$G="",HYPERLINK("#ОГЛАВЛЕНИЕ!A"&amp;MATCH($F:$F,[1]ОГЛАВЛЕНИЕ!$F:$F,),CHAR(187)),"")</f>
        <v/>
      </c>
      <c r="F150" s="6" t="str">
        <f>$B$7&amp;$B:$B&amp;$C:$C&amp;$D:$D&amp;$E:$E</f>
        <v>HEYCO</v>
      </c>
      <c r="G150" t="s">
        <v>428</v>
      </c>
      <c r="H150" t="s">
        <v>25</v>
      </c>
      <c r="I150" s="17" t="s">
        <v>429</v>
      </c>
      <c r="J150" t="s">
        <v>8</v>
      </c>
      <c r="K150" s="13">
        <v>20.56</v>
      </c>
      <c r="L150" s="13">
        <f>IFERROR($K:$K*Курс_€,"")</f>
        <v>1932.6399999999999</v>
      </c>
      <c r="M150" s="14" t="s">
        <v>430</v>
      </c>
    </row>
    <row r="151" spans="1:13" ht="45" customHeight="1" x14ac:dyDescent="0.3">
      <c r="A151" s="11" t="str">
        <f>IF($G:$G="",HYPERLINK("#ОГЛАВЛЕНИЕ!A"&amp;MATCH($F:$F,[1]ОГЛАВЛЕНИЕ!$F:$F,),CHAR(187)),"")</f>
        <v/>
      </c>
      <c r="F151" s="6" t="str">
        <f>$B$7&amp;$B:$B&amp;$C:$C&amp;$D:$D&amp;$E:$E</f>
        <v>HEYCO</v>
      </c>
      <c r="G151" t="s">
        <v>431</v>
      </c>
      <c r="H151" t="s">
        <v>25</v>
      </c>
      <c r="I151" s="17" t="s">
        <v>432</v>
      </c>
      <c r="J151" t="s">
        <v>8</v>
      </c>
      <c r="K151" s="13">
        <v>29.64</v>
      </c>
      <c r="L151" s="13">
        <f>IFERROR($K:$K*Курс_€,"")</f>
        <v>2786.16</v>
      </c>
      <c r="M151" s="14" t="s">
        <v>433</v>
      </c>
    </row>
    <row r="152" spans="1:13" ht="45" customHeight="1" x14ac:dyDescent="0.3">
      <c r="A152" s="11" t="str">
        <f>IF($G:$G="",HYPERLINK("#ОГЛАВЛЕНИЕ!A"&amp;MATCH($F:$F,[1]ОГЛАВЛЕНИЕ!$F:$F,),CHAR(187)),"")</f>
        <v/>
      </c>
      <c r="F152" s="6" t="str">
        <f>$B$7&amp;$B:$B&amp;$C:$C&amp;$D:$D&amp;$E:$E</f>
        <v>HEYCO</v>
      </c>
      <c r="G152" t="s">
        <v>434</v>
      </c>
      <c r="H152" t="s">
        <v>25</v>
      </c>
      <c r="I152" s="17" t="s">
        <v>435</v>
      </c>
      <c r="J152" t="s">
        <v>8</v>
      </c>
      <c r="K152" s="13">
        <v>35.619999999999997</v>
      </c>
      <c r="L152" s="13">
        <f>IFERROR($K:$K*Курс_€,"")</f>
        <v>3348.2799999999997</v>
      </c>
      <c r="M152" s="14" t="s">
        <v>436</v>
      </c>
    </row>
    <row r="153" spans="1:13" ht="45" customHeight="1" x14ac:dyDescent="0.3">
      <c r="A153" s="11" t="str">
        <f>IF($G:$G="",HYPERLINK("#ОГЛАВЛЕНИЕ!A"&amp;MATCH($F:$F,[1]ОГЛАВЛЕНИЕ!$F:$F,),CHAR(187)),"")</f>
        <v/>
      </c>
      <c r="F153" s="6" t="str">
        <f>$B$7&amp;$B:$B&amp;$C:$C&amp;$D:$D&amp;$E:$E</f>
        <v>HEYCO</v>
      </c>
      <c r="G153" t="s">
        <v>437</v>
      </c>
      <c r="H153" t="s">
        <v>25</v>
      </c>
      <c r="I153" s="17" t="s">
        <v>438</v>
      </c>
      <c r="J153" t="s">
        <v>8</v>
      </c>
      <c r="K153" s="13">
        <v>46.88</v>
      </c>
      <c r="L153" s="13">
        <f>IFERROR($K:$K*Курс_€,"")</f>
        <v>4406.72</v>
      </c>
      <c r="M153" s="14" t="s">
        <v>439</v>
      </c>
    </row>
    <row r="154" spans="1:13" ht="45" customHeight="1" x14ac:dyDescent="0.3">
      <c r="A154" s="11" t="str">
        <f>IF($G:$G="",HYPERLINK("#ОГЛАВЛЕНИЕ!A"&amp;MATCH($F:$F,[1]ОГЛАВЛЕНИЕ!$F:$F,),CHAR(187)),"")</f>
        <v/>
      </c>
      <c r="F154" s="6" t="str">
        <f>$B$7&amp;$B:$B&amp;$C:$C&amp;$D:$D&amp;$E:$E</f>
        <v>HEYCO</v>
      </c>
      <c r="G154" t="s">
        <v>440</v>
      </c>
      <c r="H154" t="s">
        <v>9</v>
      </c>
      <c r="I154" s="17" t="s">
        <v>441</v>
      </c>
      <c r="J154" t="s">
        <v>8</v>
      </c>
      <c r="K154" s="13">
        <v>59.44</v>
      </c>
      <c r="L154" s="13">
        <f>IFERROR($K:$K*Курс_€,"")</f>
        <v>5587.36</v>
      </c>
      <c r="M154" s="14" t="s">
        <v>442</v>
      </c>
    </row>
    <row r="155" spans="1:13" ht="45" customHeight="1" x14ac:dyDescent="0.3">
      <c r="A155" s="11" t="str">
        <f>IF($G:$G="",HYPERLINK("#ОГЛАВЛЕНИЕ!A"&amp;MATCH($F:$F,[1]ОГЛАВЛЕНИЕ!$F:$F,),CHAR(187)),"")</f>
        <v/>
      </c>
      <c r="F155" s="6" t="str">
        <f>$B$7&amp;$B:$B&amp;$C:$C&amp;$D:$D&amp;$E:$E</f>
        <v>HEYCO</v>
      </c>
      <c r="G155" t="s">
        <v>443</v>
      </c>
      <c r="H155" t="s">
        <v>25</v>
      </c>
      <c r="I155" s="17" t="s">
        <v>444</v>
      </c>
      <c r="J155" t="s">
        <v>8</v>
      </c>
      <c r="K155" s="13">
        <v>70.7</v>
      </c>
      <c r="L155" s="13">
        <f>IFERROR($K:$K*Курс_€,"")</f>
        <v>6645.8</v>
      </c>
      <c r="M155" s="14" t="s">
        <v>445</v>
      </c>
    </row>
    <row r="156" spans="1:13" ht="45" customHeight="1" x14ac:dyDescent="0.3">
      <c r="A156" s="11" t="str">
        <f>IF($G:$G="",HYPERLINK("#ОГЛАВЛЕНИЕ!A"&amp;MATCH($F:$F,[1]ОГЛАВЛЕНИЕ!$F:$F,),CHAR(187)),"")</f>
        <v/>
      </c>
      <c r="F156" s="6" t="str">
        <f>$B$7&amp;$B:$B&amp;$C:$C&amp;$D:$D&amp;$E:$E</f>
        <v>HEYCO</v>
      </c>
      <c r="G156" t="s">
        <v>446</v>
      </c>
      <c r="H156" t="s">
        <v>25</v>
      </c>
      <c r="I156" s="17" t="s">
        <v>447</v>
      </c>
      <c r="J156" t="s">
        <v>8</v>
      </c>
      <c r="K156" s="13">
        <v>163.5</v>
      </c>
      <c r="L156" s="13">
        <f>IFERROR($K:$K*Курс_€,"")</f>
        <v>15369</v>
      </c>
      <c r="M156" s="14" t="s">
        <v>448</v>
      </c>
    </row>
    <row r="157" spans="1:13" ht="45" customHeight="1" x14ac:dyDescent="0.3">
      <c r="A157" s="11" t="str">
        <f>IF($G:$G="",HYPERLINK("#ОГЛАВЛЕНИЕ!A"&amp;MATCH($F:$F,[1]ОГЛАВЛЕНИЕ!$F:$F,),CHAR(187)),"")</f>
        <v/>
      </c>
      <c r="F157" s="6" t="str">
        <f>$B$7&amp;$B:$B&amp;$C:$C&amp;$D:$D&amp;$E:$E</f>
        <v>HEYCO</v>
      </c>
      <c r="G157" t="s">
        <v>449</v>
      </c>
      <c r="H157" t="s">
        <v>25</v>
      </c>
      <c r="I157" s="17" t="s">
        <v>450</v>
      </c>
      <c r="J157" t="s">
        <v>8</v>
      </c>
      <c r="K157" s="13">
        <v>249.96</v>
      </c>
      <c r="L157" s="13">
        <f>IFERROR($K:$K*Курс_€,"")</f>
        <v>23496.240000000002</v>
      </c>
      <c r="M157" s="14" t="s">
        <v>451</v>
      </c>
    </row>
    <row r="158" spans="1:13" x14ac:dyDescent="0.3">
      <c r="A158" s="11" t="str">
        <f>IF($G:$G="",HYPERLINK("#ОГЛАВЛЕНИЕ!A"&amp;MATCH($F:$F,[1]ОГЛАВЛЕНИЕ!$F:$F,),CHAR(187)),"")</f>
        <v>»</v>
      </c>
      <c r="B158" s="6"/>
      <c r="C158" s="6"/>
      <c r="D158" s="4" t="s">
        <v>452</v>
      </c>
      <c r="E158" s="4"/>
      <c r="F158" s="6" t="str">
        <f>$B$7&amp;$B:$B&amp;$C:$C&amp;$D:$D&amp;$E:$E</f>
        <v>HEYCO895 Наборы ключей гаечных рожковых, фосфатированных</v>
      </c>
      <c r="G158" s="4"/>
      <c r="H158" s="4"/>
      <c r="I158" s="16"/>
      <c r="K158" s="13" t="s">
        <v>9</v>
      </c>
      <c r="L158" s="13" t="str">
        <f>IFERROR($K:$K*Курс_€,"")</f>
        <v/>
      </c>
      <c r="M158" s="14" t="s">
        <v>9</v>
      </c>
    </row>
    <row r="159" spans="1:13" ht="45" customHeight="1" x14ac:dyDescent="0.3">
      <c r="A159" s="11" t="str">
        <f>IF($G:$G="",HYPERLINK("#ОГЛАВЛЕНИЕ!A"&amp;MATCH($F:$F,[1]ОГЛАВЛЕНИЕ!$F:$F,),CHAR(187)),"")</f>
        <v/>
      </c>
      <c r="F159" s="6" t="str">
        <f>$B$7&amp;$B:$B&amp;$C:$C&amp;$D:$D&amp;$E:$E</f>
        <v>HEYCO</v>
      </c>
      <c r="G159" t="s">
        <v>453</v>
      </c>
      <c r="H159" t="s">
        <v>25</v>
      </c>
      <c r="I159" s="17" t="s">
        <v>454</v>
      </c>
      <c r="J159" t="s">
        <v>8</v>
      </c>
      <c r="K159" s="13">
        <v>25.5</v>
      </c>
      <c r="L159" s="13">
        <f>IFERROR($K:$K*Курс_€,"")</f>
        <v>2397</v>
      </c>
      <c r="M159" s="14" t="s">
        <v>455</v>
      </c>
    </row>
    <row r="160" spans="1:13" ht="45" customHeight="1" x14ac:dyDescent="0.3">
      <c r="A160" s="11" t="str">
        <f>IF($G:$G="",HYPERLINK("#ОГЛАВЛЕНИЕ!A"&amp;MATCH($F:$F,[1]ОГЛАВЛЕНИЕ!$F:$F,),CHAR(187)),"")</f>
        <v/>
      </c>
      <c r="F160" s="6" t="str">
        <f>$B$7&amp;$B:$B&amp;$C:$C&amp;$D:$D&amp;$E:$E</f>
        <v>HEYCO</v>
      </c>
      <c r="G160" t="s">
        <v>456</v>
      </c>
      <c r="H160" t="s">
        <v>25</v>
      </c>
      <c r="I160" s="17" t="s">
        <v>457</v>
      </c>
      <c r="J160" t="s">
        <v>8</v>
      </c>
      <c r="K160" s="13">
        <v>26.96</v>
      </c>
      <c r="L160" s="13">
        <f>IFERROR($K:$K*Курс_€,"")</f>
        <v>2534.2400000000002</v>
      </c>
      <c r="M160" s="14" t="s">
        <v>458</v>
      </c>
    </row>
    <row r="161" spans="1:13" ht="45" customHeight="1" x14ac:dyDescent="0.3">
      <c r="A161" s="11" t="str">
        <f>IF($G:$G="",HYPERLINK("#ОГЛАВЛЕНИЕ!A"&amp;MATCH($F:$F,[1]ОГЛАВЛЕНИЕ!$F:$F,),CHAR(187)),"")</f>
        <v/>
      </c>
      <c r="F161" s="6" t="str">
        <f>$B$7&amp;$B:$B&amp;$C:$C&amp;$D:$D&amp;$E:$E</f>
        <v>HEYCO</v>
      </c>
      <c r="G161" t="s">
        <v>459</v>
      </c>
      <c r="H161" t="s">
        <v>25</v>
      </c>
      <c r="I161" s="17" t="s">
        <v>460</v>
      </c>
      <c r="J161" t="s">
        <v>8</v>
      </c>
      <c r="K161" s="13">
        <v>30.68</v>
      </c>
      <c r="L161" s="13">
        <f>IFERROR($K:$K*Курс_€,"")</f>
        <v>2883.92</v>
      </c>
      <c r="M161" s="14" t="s">
        <v>461</v>
      </c>
    </row>
    <row r="162" spans="1:13" ht="45" customHeight="1" x14ac:dyDescent="0.3">
      <c r="A162" s="11" t="str">
        <f>IF($G:$G="",HYPERLINK("#ОГЛАВЛЕНИЕ!A"&amp;MATCH($F:$F,[1]ОГЛАВЛЕНИЕ!$F:$F,),CHAR(187)),"")</f>
        <v/>
      </c>
      <c r="F162" s="6" t="str">
        <f>$B$7&amp;$B:$B&amp;$C:$C&amp;$D:$D&amp;$E:$E</f>
        <v>HEYCO</v>
      </c>
      <c r="G162" t="s">
        <v>462</v>
      </c>
      <c r="H162" t="s">
        <v>25</v>
      </c>
      <c r="I162" s="17" t="s">
        <v>463</v>
      </c>
      <c r="J162" t="s">
        <v>8</v>
      </c>
      <c r="K162" s="13">
        <v>38.43</v>
      </c>
      <c r="L162" s="13">
        <f>IFERROR($K:$K*Курс_€,"")</f>
        <v>3612.42</v>
      </c>
      <c r="M162" s="14" t="s">
        <v>464</v>
      </c>
    </row>
    <row r="163" spans="1:13" ht="45" customHeight="1" x14ac:dyDescent="0.3">
      <c r="A163" s="11" t="str">
        <f>IF($G:$G="",HYPERLINK("#ОГЛАВЛЕНИЕ!A"&amp;MATCH($F:$F,[1]ОГЛАВЛЕНИЕ!$F:$F,),CHAR(187)),"")</f>
        <v/>
      </c>
      <c r="F163" s="6" t="str">
        <f>$B$7&amp;$B:$B&amp;$C:$C&amp;$D:$D&amp;$E:$E</f>
        <v>HEYCO</v>
      </c>
      <c r="G163" t="s">
        <v>465</v>
      </c>
      <c r="H163" t="s">
        <v>25</v>
      </c>
      <c r="I163" s="17" t="s">
        <v>466</v>
      </c>
      <c r="J163" t="s">
        <v>8</v>
      </c>
      <c r="K163" s="13">
        <v>86.16</v>
      </c>
      <c r="L163" s="13">
        <f>IFERROR($K:$K*Курс_€,"")</f>
        <v>8099.04</v>
      </c>
      <c r="M163" s="14" t="s">
        <v>467</v>
      </c>
    </row>
    <row r="164" spans="1:13" x14ac:dyDescent="0.3">
      <c r="A164" s="11" t="str">
        <f>IF($G:$G="",HYPERLINK("#ОГЛАВЛЕНИЕ!A"&amp;MATCH($F:$F,[1]ОГЛАВЛЕНИЕ!$F:$F,),CHAR(187)),"")</f>
        <v>»</v>
      </c>
      <c r="B164" s="6"/>
      <c r="C164" s="6"/>
      <c r="D164" s="4" t="s">
        <v>468</v>
      </c>
      <c r="E164" s="4"/>
      <c r="F164" s="6" t="str">
        <f>$B$7&amp;$B:$B&amp;$C:$C&amp;$D:$D&amp;$E:$E</f>
        <v>HEYCO380 Ключи гаечные рожковые торцевые, хромированные</v>
      </c>
      <c r="G164" s="4"/>
      <c r="H164" s="4"/>
      <c r="I164" s="16"/>
      <c r="K164" s="13" t="s">
        <v>9</v>
      </c>
      <c r="L164" s="13" t="str">
        <f>IFERROR($K:$K*Курс_€,"")</f>
        <v/>
      </c>
      <c r="M164" s="14" t="s">
        <v>9</v>
      </c>
    </row>
    <row r="165" spans="1:13" ht="45" customHeight="1" x14ac:dyDescent="0.3">
      <c r="A165" s="11" t="str">
        <f>IF($G:$G="",HYPERLINK("#ОГЛАВЛЕНИЕ!A"&amp;MATCH($F:$F,[1]ОГЛАВЛЕНИЕ!$F:$F,),CHAR(187)),"")</f>
        <v/>
      </c>
      <c r="F165" s="6" t="str">
        <f>$B$7&amp;$B:$B&amp;$C:$C&amp;$D:$D&amp;$E:$E</f>
        <v>HEYCO</v>
      </c>
      <c r="G165" t="s">
        <v>469</v>
      </c>
      <c r="H165" t="s">
        <v>25</v>
      </c>
      <c r="I165" s="17" t="s">
        <v>470</v>
      </c>
      <c r="J165" t="s">
        <v>8</v>
      </c>
      <c r="K165" s="13">
        <v>34.520000000000003</v>
      </c>
      <c r="L165" s="13">
        <f>IFERROR($K:$K*Курс_€,"")</f>
        <v>3244.88</v>
      </c>
      <c r="M165" s="14" t="s">
        <v>471</v>
      </c>
    </row>
    <row r="166" spans="1:13" ht="45" customHeight="1" x14ac:dyDescent="0.3">
      <c r="A166" s="11" t="str">
        <f>IF($G:$G="",HYPERLINK("#ОГЛАВЛЕНИЕ!A"&amp;MATCH($F:$F,[1]ОГЛАВЛЕНИЕ!$F:$F,),CHAR(187)),"")</f>
        <v/>
      </c>
      <c r="F166" s="6" t="str">
        <f>$B$7&amp;$B:$B&amp;$C:$C&amp;$D:$D&amp;$E:$E</f>
        <v>HEYCO</v>
      </c>
      <c r="G166" t="s">
        <v>472</v>
      </c>
      <c r="I166" s="17" t="s">
        <v>473</v>
      </c>
      <c r="J166" t="s">
        <v>8</v>
      </c>
      <c r="K166" s="13">
        <v>34.520000000000003</v>
      </c>
      <c r="L166" s="13">
        <f>IFERROR($K:$K*Курс_€,"")</f>
        <v>3244.88</v>
      </c>
      <c r="M166" s="14" t="s">
        <v>474</v>
      </c>
    </row>
    <row r="167" spans="1:13" ht="45" customHeight="1" x14ac:dyDescent="0.3">
      <c r="A167" s="11" t="str">
        <f>IF($G:$G="",HYPERLINK("#ОГЛАВЛЕНИЕ!A"&amp;MATCH($F:$F,[1]ОГЛАВЛЕНИЕ!$F:$F,),CHAR(187)),"")</f>
        <v/>
      </c>
      <c r="F167" s="6" t="str">
        <f>$B$7&amp;$B:$B&amp;$C:$C&amp;$D:$D&amp;$E:$E</f>
        <v>HEYCO</v>
      </c>
      <c r="G167" t="s">
        <v>475</v>
      </c>
      <c r="H167" t="s">
        <v>25</v>
      </c>
      <c r="I167" s="17" t="s">
        <v>476</v>
      </c>
      <c r="J167" t="s">
        <v>8</v>
      </c>
      <c r="K167" s="13">
        <v>38.24</v>
      </c>
      <c r="L167" s="13">
        <f>IFERROR($K:$K*Курс_€,"")</f>
        <v>3594.5600000000004</v>
      </c>
      <c r="M167" s="14" t="s">
        <v>477</v>
      </c>
    </row>
    <row r="168" spans="1:13" ht="45" customHeight="1" x14ac:dyDescent="0.3">
      <c r="A168" s="11" t="str">
        <f>IF($G:$G="",HYPERLINK("#ОГЛАВЛЕНИЕ!A"&amp;MATCH($F:$F,[1]ОГЛАВЛЕНИЕ!$F:$F,),CHAR(187)),"")</f>
        <v/>
      </c>
      <c r="F168" s="6" t="str">
        <f>$B$7&amp;$B:$B&amp;$C:$C&amp;$D:$D&amp;$E:$E</f>
        <v>HEYCO</v>
      </c>
      <c r="G168" t="s">
        <v>478</v>
      </c>
      <c r="I168" s="17" t="s">
        <v>479</v>
      </c>
      <c r="J168" t="s">
        <v>8</v>
      </c>
      <c r="K168" s="13">
        <v>43.67</v>
      </c>
      <c r="L168" s="13">
        <f>IFERROR($K:$K*Курс_€,"")</f>
        <v>4104.9800000000005</v>
      </c>
      <c r="M168" s="14" t="s">
        <v>480</v>
      </c>
    </row>
    <row r="169" spans="1:13" ht="45" customHeight="1" x14ac:dyDescent="0.3">
      <c r="A169" s="11" t="str">
        <f>IF($G:$G="",HYPERLINK("#ОГЛАВЛЕНИЕ!A"&amp;MATCH($F:$F,[1]ОГЛАВЛЕНИЕ!$F:$F,),CHAR(187)),"")</f>
        <v/>
      </c>
      <c r="F169" s="6" t="str">
        <f>$B$7&amp;$B:$B&amp;$C:$C&amp;$D:$D&amp;$E:$E</f>
        <v>HEYCO</v>
      </c>
      <c r="G169" t="s">
        <v>481</v>
      </c>
      <c r="H169" t="s">
        <v>25</v>
      </c>
      <c r="I169" s="17" t="s">
        <v>482</v>
      </c>
      <c r="J169" t="s">
        <v>8</v>
      </c>
      <c r="K169" s="13">
        <v>49.13</v>
      </c>
      <c r="L169" s="13">
        <f>IFERROR($K:$K*Курс_€,"")</f>
        <v>4618.22</v>
      </c>
      <c r="M169" s="14" t="s">
        <v>483</v>
      </c>
    </row>
    <row r="170" spans="1:13" ht="45" customHeight="1" x14ac:dyDescent="0.3">
      <c r="A170" s="11" t="str">
        <f>IF($G:$G="",HYPERLINK("#ОГЛАВЛЕНИЕ!A"&amp;MATCH($F:$F,[1]ОГЛАВЛЕНИЕ!$F:$F,),CHAR(187)),"")</f>
        <v/>
      </c>
      <c r="F170" s="6" t="str">
        <f>$B$7&amp;$B:$B&amp;$C:$C&amp;$D:$D&amp;$E:$E</f>
        <v>HEYCO</v>
      </c>
      <c r="G170" t="s">
        <v>484</v>
      </c>
      <c r="I170" s="17" t="s">
        <v>485</v>
      </c>
      <c r="J170" t="s">
        <v>8</v>
      </c>
      <c r="K170" s="13">
        <v>62.77</v>
      </c>
      <c r="L170" s="13">
        <f>IFERROR($K:$K*Курс_€,"")</f>
        <v>5900.38</v>
      </c>
      <c r="M170" s="14" t="s">
        <v>486</v>
      </c>
    </row>
    <row r="171" spans="1:13" ht="45" customHeight="1" x14ac:dyDescent="0.3">
      <c r="A171" s="11" t="str">
        <f>IF($G:$G="",HYPERLINK("#ОГЛАВЛЕНИЕ!A"&amp;MATCH($F:$F,[1]ОГЛАВЛЕНИЕ!$F:$F,),CHAR(187)),"")</f>
        <v/>
      </c>
      <c r="F171" s="6" t="str">
        <f>$B$7&amp;$B:$B&amp;$C:$C&amp;$D:$D&amp;$E:$E</f>
        <v>HEYCO</v>
      </c>
      <c r="G171" t="s">
        <v>487</v>
      </c>
      <c r="I171" s="17" t="s">
        <v>488</v>
      </c>
      <c r="J171" t="s">
        <v>8</v>
      </c>
      <c r="K171" s="13">
        <v>65.510000000000005</v>
      </c>
      <c r="L171" s="13">
        <f>IFERROR($K:$K*Курс_€,"")</f>
        <v>6157.9400000000005</v>
      </c>
      <c r="M171" s="14" t="s">
        <v>489</v>
      </c>
    </row>
    <row r="172" spans="1:13" ht="45" customHeight="1" x14ac:dyDescent="0.3">
      <c r="A172" s="11" t="str">
        <f>IF($G:$G="",HYPERLINK("#ОГЛАВЛЕНИЕ!A"&amp;MATCH($F:$F,[1]ОГЛАВЛЕНИЕ!$F:$F,),CHAR(187)),"")</f>
        <v/>
      </c>
      <c r="F172" s="6" t="str">
        <f>$B$7&amp;$B:$B&amp;$C:$C&amp;$D:$D&amp;$E:$E</f>
        <v>HEYCO</v>
      </c>
      <c r="G172" t="s">
        <v>490</v>
      </c>
      <c r="H172" t="s">
        <v>25</v>
      </c>
      <c r="I172" s="17" t="s">
        <v>491</v>
      </c>
      <c r="J172" t="s">
        <v>8</v>
      </c>
      <c r="K172" s="13">
        <v>75.06</v>
      </c>
      <c r="L172" s="13">
        <f>IFERROR($K:$K*Курс_€,"")</f>
        <v>7055.64</v>
      </c>
      <c r="M172" s="14" t="s">
        <v>492</v>
      </c>
    </row>
    <row r="173" spans="1:13" ht="45" customHeight="1" x14ac:dyDescent="0.3">
      <c r="A173" s="11" t="str">
        <f>IF($G:$G="",HYPERLINK("#ОГЛАВЛЕНИЕ!A"&amp;MATCH($F:$F,[1]ОГЛАВЛЕНИЕ!$F:$F,),CHAR(187)),"")</f>
        <v/>
      </c>
      <c r="F173" s="6" t="str">
        <f>$B$7&amp;$B:$B&amp;$C:$C&amp;$D:$D&amp;$E:$E</f>
        <v>HEYCO</v>
      </c>
      <c r="G173" t="s">
        <v>493</v>
      </c>
      <c r="H173" t="s">
        <v>25</v>
      </c>
      <c r="I173" s="17" t="s">
        <v>494</v>
      </c>
      <c r="J173" t="s">
        <v>8</v>
      </c>
      <c r="K173" s="13">
        <v>80.58</v>
      </c>
      <c r="L173" s="13">
        <f>IFERROR($K:$K*Курс_€,"")</f>
        <v>7574.5199999999995</v>
      </c>
      <c r="M173" s="14" t="s">
        <v>495</v>
      </c>
    </row>
    <row r="174" spans="1:13" ht="45" customHeight="1" x14ac:dyDescent="0.3">
      <c r="A174" s="11" t="str">
        <f>IF($G:$G="",HYPERLINK("#ОГЛАВЛЕНИЕ!A"&amp;MATCH($F:$F,[1]ОГЛАВЛЕНИЕ!$F:$F,),CHAR(187)),"")</f>
        <v/>
      </c>
      <c r="F174" s="6" t="str">
        <f>$B$7&amp;$B:$B&amp;$C:$C&amp;$D:$D&amp;$E:$E</f>
        <v>HEYCO</v>
      </c>
      <c r="G174" s="18" t="s">
        <v>496</v>
      </c>
      <c r="H174" s="18" t="s">
        <v>25</v>
      </c>
      <c r="I174" s="17" t="s">
        <v>497</v>
      </c>
      <c r="J174" t="s">
        <v>8</v>
      </c>
      <c r="K174" s="13">
        <v>114.7</v>
      </c>
      <c r="L174" s="13">
        <f>IFERROR($K:$K*Курс_€,"")</f>
        <v>10781.800000000001</v>
      </c>
      <c r="M174" s="14" t="s">
        <v>498</v>
      </c>
    </row>
    <row r="175" spans="1:13" ht="45" customHeight="1" x14ac:dyDescent="0.3">
      <c r="A175" s="11" t="str">
        <f>IF($G:$G="",HYPERLINK("#ОГЛАВЛЕНИЕ!A"&amp;MATCH($F:$F,[1]ОГЛАВЛЕНИЕ!$F:$F,),CHAR(187)),"")</f>
        <v/>
      </c>
      <c r="F175" s="6" t="str">
        <f>$B$7&amp;$B:$B&amp;$C:$C&amp;$D:$D&amp;$E:$E</f>
        <v>HEYCO</v>
      </c>
      <c r="G175" t="s">
        <v>499</v>
      </c>
      <c r="H175" t="s">
        <v>25</v>
      </c>
      <c r="I175" s="17" t="s">
        <v>500</v>
      </c>
      <c r="J175" t="s">
        <v>8</v>
      </c>
      <c r="K175" s="13">
        <v>129.71</v>
      </c>
      <c r="L175" s="13">
        <f>IFERROR($K:$K*Курс_€,"")</f>
        <v>12192.740000000002</v>
      </c>
      <c r="M175" s="14" t="s">
        <v>501</v>
      </c>
    </row>
    <row r="176" spans="1:13" x14ac:dyDescent="0.3">
      <c r="A176" s="11" t="str">
        <f>IF($G:$G="",HYPERLINK("#ОГЛАВЛЕНИЕ!A"&amp;MATCH($F:$F,[1]ОГЛАВЛЕНИЕ!$F:$F,),CHAR(187)),"")</f>
        <v>»</v>
      </c>
      <c r="B176" s="6"/>
      <c r="C176" s="6"/>
      <c r="D176" s="4" t="s">
        <v>502</v>
      </c>
      <c r="E176" s="4"/>
      <c r="F176" s="6" t="str">
        <f>$B$7&amp;$B:$B&amp;$C:$C&amp;$D:$D&amp;$E:$E</f>
        <v>HEYCO390 PHS Ключи гаечные разводные, шведская модель, фосфатированные</v>
      </c>
      <c r="G176" s="4"/>
      <c r="H176" s="4"/>
      <c r="I176" s="16"/>
      <c r="K176" s="13" t="s">
        <v>9</v>
      </c>
      <c r="L176" s="13" t="str">
        <f>IFERROR($K:$K*Курс_€,"")</f>
        <v/>
      </c>
      <c r="M176" s="14" t="s">
        <v>9</v>
      </c>
    </row>
    <row r="177" spans="1:13" ht="45" customHeight="1" x14ac:dyDescent="0.3">
      <c r="A177" s="11" t="str">
        <f>IF($G:$G="",HYPERLINK("#ОГЛАВЛЕНИЕ!A"&amp;MATCH($F:$F,[1]ОГЛАВЛЕНИЕ!$F:$F,),CHAR(187)),"")</f>
        <v/>
      </c>
      <c r="F177" s="6" t="str">
        <f>$B$7&amp;$B:$B&amp;$C:$C&amp;$D:$D&amp;$E:$E</f>
        <v>HEYCO</v>
      </c>
      <c r="G177" t="s">
        <v>503</v>
      </c>
      <c r="I177" s="17" t="s">
        <v>504</v>
      </c>
      <c r="J177" t="s">
        <v>8</v>
      </c>
      <c r="K177" s="13">
        <v>28.21</v>
      </c>
      <c r="L177" s="13">
        <f>IFERROR($K:$K*Курс_€,"")</f>
        <v>2651.7400000000002</v>
      </c>
      <c r="M177" s="14" t="s">
        <v>505</v>
      </c>
    </row>
    <row r="178" spans="1:13" ht="45" customHeight="1" x14ac:dyDescent="0.3">
      <c r="A178" s="11" t="str">
        <f>IF($G:$G="",HYPERLINK("#ОГЛАВЛЕНИЕ!A"&amp;MATCH($F:$F,[1]ОГЛАВЛЕНИЕ!$F:$F,),CHAR(187)),"")</f>
        <v/>
      </c>
      <c r="F178" s="6" t="str">
        <f>$B$7&amp;$B:$B&amp;$C:$C&amp;$D:$D&amp;$E:$E</f>
        <v>HEYCO</v>
      </c>
      <c r="G178" t="s">
        <v>506</v>
      </c>
      <c r="H178" t="s">
        <v>9</v>
      </c>
      <c r="I178" s="17" t="s">
        <v>507</v>
      </c>
      <c r="J178" t="s">
        <v>8</v>
      </c>
      <c r="K178" s="13">
        <v>30.8</v>
      </c>
      <c r="L178" s="13">
        <f>IFERROR($K:$K*Курс_€,"")</f>
        <v>2895.2000000000003</v>
      </c>
      <c r="M178" s="14" t="s">
        <v>508</v>
      </c>
    </row>
    <row r="179" spans="1:13" ht="45" customHeight="1" x14ac:dyDescent="0.3">
      <c r="A179" s="11" t="str">
        <f>IF($G:$G="",HYPERLINK("#ОГЛАВЛЕНИЕ!A"&amp;MATCH($F:$F,[1]ОГЛАВЛЕНИЕ!$F:$F,),CHAR(187)),"")</f>
        <v/>
      </c>
      <c r="F179" s="6" t="str">
        <f>$B$7&amp;$B:$B&amp;$C:$C&amp;$D:$D&amp;$E:$E</f>
        <v>HEYCO</v>
      </c>
      <c r="G179" t="s">
        <v>509</v>
      </c>
      <c r="H179" t="s">
        <v>25</v>
      </c>
      <c r="I179" s="17" t="s">
        <v>510</v>
      </c>
      <c r="J179" t="s">
        <v>8</v>
      </c>
      <c r="K179" s="13">
        <v>36.020000000000003</v>
      </c>
      <c r="L179" s="13">
        <f>IFERROR($K:$K*Курс_€,"")</f>
        <v>3385.88</v>
      </c>
      <c r="M179" s="14" t="s">
        <v>511</v>
      </c>
    </row>
    <row r="180" spans="1:13" ht="45" customHeight="1" x14ac:dyDescent="0.3">
      <c r="A180" s="11" t="str">
        <f>IF($G:$G="",HYPERLINK("#ОГЛАВЛЕНИЕ!A"&amp;MATCH($F:$F,[1]ОГЛАВЛЕНИЕ!$F:$F,),CHAR(187)),"")</f>
        <v/>
      </c>
      <c r="F180" s="6" t="str">
        <f>$B$7&amp;$B:$B&amp;$C:$C&amp;$D:$D&amp;$E:$E</f>
        <v>HEYCO</v>
      </c>
      <c r="G180" t="s">
        <v>512</v>
      </c>
      <c r="I180" s="17" t="s">
        <v>513</v>
      </c>
      <c r="J180" t="s">
        <v>8</v>
      </c>
      <c r="K180" s="13">
        <v>44.53</v>
      </c>
      <c r="L180" s="13">
        <f>IFERROR($K:$K*Курс_€,"")</f>
        <v>4185.82</v>
      </c>
      <c r="M180" s="14" t="s">
        <v>514</v>
      </c>
    </row>
    <row r="181" spans="1:13" ht="45" customHeight="1" x14ac:dyDescent="0.3">
      <c r="A181" s="11" t="str">
        <f>IF($G:$G="",HYPERLINK("#ОГЛАВЛЕНИЕ!A"&amp;MATCH($F:$F,[1]ОГЛАВЛЕНИЕ!$F:$F,),CHAR(187)),"")</f>
        <v/>
      </c>
      <c r="F181" s="6" t="str">
        <f>$B$7&amp;$B:$B&amp;$C:$C&amp;$D:$D&amp;$E:$E</f>
        <v>HEYCO</v>
      </c>
      <c r="G181" t="s">
        <v>515</v>
      </c>
      <c r="I181" s="17" t="s">
        <v>516</v>
      </c>
      <c r="J181" t="s">
        <v>8</v>
      </c>
      <c r="K181" s="13">
        <v>65.94</v>
      </c>
      <c r="L181" s="13">
        <f>IFERROR($K:$K*Курс_€,"")</f>
        <v>6198.36</v>
      </c>
      <c r="M181" s="14" t="s">
        <v>517</v>
      </c>
    </row>
    <row r="182" spans="1:13" ht="45" customHeight="1" x14ac:dyDescent="0.3">
      <c r="A182" s="11" t="str">
        <f>IF($G:$G="",HYPERLINK("#ОГЛАВЛЕНИЕ!A"&amp;MATCH($F:$F,[1]ОГЛАВЛЕНИЕ!$F:$F,),CHAR(187)),"")</f>
        <v/>
      </c>
      <c r="F182" s="6" t="str">
        <f>$B$7&amp;$B:$B&amp;$C:$C&amp;$D:$D&amp;$E:$E</f>
        <v>HEYCO</v>
      </c>
      <c r="G182" t="s">
        <v>518</v>
      </c>
      <c r="I182" s="17" t="s">
        <v>519</v>
      </c>
      <c r="J182" t="s">
        <v>8</v>
      </c>
      <c r="K182" s="13">
        <v>93.97</v>
      </c>
      <c r="L182" s="13">
        <f>IFERROR($K:$K*Курс_€,"")</f>
        <v>8833.18</v>
      </c>
      <c r="M182" s="14" t="s">
        <v>520</v>
      </c>
    </row>
    <row r="183" spans="1:13" ht="45" customHeight="1" x14ac:dyDescent="0.3">
      <c r="A183" s="11" t="str">
        <f>IF($G:$G="",HYPERLINK("#ОГЛАВЛЕНИЕ!A"&amp;MATCH($F:$F,[1]ОГЛАВЛЕНИЕ!$F:$F,),CHAR(187)),"")</f>
        <v/>
      </c>
      <c r="F183" s="6" t="str">
        <f>$B$7&amp;$B:$B&amp;$C:$C&amp;$D:$D&amp;$E:$E</f>
        <v>HEYCO</v>
      </c>
      <c r="G183" t="s">
        <v>521</v>
      </c>
      <c r="I183" s="17" t="s">
        <v>522</v>
      </c>
      <c r="J183" t="s">
        <v>8</v>
      </c>
      <c r="K183" s="13">
        <v>164.97</v>
      </c>
      <c r="L183" s="13">
        <f>IFERROR($K:$K*Курс_€,"")</f>
        <v>15507.18</v>
      </c>
      <c r="M183" s="14" t="s">
        <v>523</v>
      </c>
    </row>
    <row r="184" spans="1:13" x14ac:dyDescent="0.3">
      <c r="A184" s="11" t="str">
        <f>IF($G:$G="",HYPERLINK("#ОГЛАВЛЕНИЕ!A"&amp;MATCH($F:$F,[1]ОГЛАВЛЕНИЕ!$F:$F,),CHAR(187)),"")</f>
        <v>»</v>
      </c>
      <c r="B184" s="6"/>
      <c r="C184" s="6"/>
      <c r="D184" s="4" t="s">
        <v>524</v>
      </c>
      <c r="E184" s="4"/>
      <c r="F184" s="6" t="str">
        <f>$B$7&amp;$B:$B&amp;$C:$C&amp;$D:$D&amp;$E:$E</f>
        <v>HEYCO390 CP Ключи гаечные разводные, американская модель, хромированные</v>
      </c>
      <c r="G184" s="4"/>
      <c r="H184" s="4"/>
      <c r="I184" s="16"/>
      <c r="K184" s="13" t="s">
        <v>9</v>
      </c>
      <c r="L184" s="13" t="str">
        <f>IFERROR($K:$K*Курс_€,"")</f>
        <v/>
      </c>
      <c r="M184" s="14" t="s">
        <v>9</v>
      </c>
    </row>
    <row r="185" spans="1:13" ht="45" customHeight="1" x14ac:dyDescent="0.3">
      <c r="A185" s="11" t="str">
        <f>IF($G:$G="",HYPERLINK("#ОГЛАВЛЕНИЕ!A"&amp;MATCH($F:$F,[1]ОГЛАВЛЕНИЕ!$F:$F,),CHAR(187)),"")</f>
        <v/>
      </c>
      <c r="F185" s="6" t="str">
        <f>$B$7&amp;$B:$B&amp;$C:$C&amp;$D:$D&amp;$E:$E</f>
        <v>HEYCO</v>
      </c>
      <c r="G185" t="s">
        <v>525</v>
      </c>
      <c r="I185" s="17" t="s">
        <v>526</v>
      </c>
      <c r="J185" t="s">
        <v>8</v>
      </c>
      <c r="K185" s="13">
        <v>31.75</v>
      </c>
      <c r="L185" s="13">
        <f>IFERROR($K:$K*Курс_€,"")</f>
        <v>2984.5</v>
      </c>
      <c r="M185" s="14" t="s">
        <v>527</v>
      </c>
    </row>
    <row r="186" spans="1:13" ht="45" customHeight="1" x14ac:dyDescent="0.3">
      <c r="A186" s="11" t="str">
        <f>IF($G:$G="",HYPERLINK("#ОГЛАВЛЕНИЕ!A"&amp;MATCH($F:$F,[1]ОГЛАВЛЕНИЕ!$F:$F,),CHAR(187)),"")</f>
        <v/>
      </c>
      <c r="F186" s="6" t="str">
        <f>$B$7&amp;$B:$B&amp;$C:$C&amp;$D:$D&amp;$E:$E</f>
        <v>HEYCO</v>
      </c>
      <c r="G186" t="s">
        <v>528</v>
      </c>
      <c r="I186" s="17" t="s">
        <v>529</v>
      </c>
      <c r="J186" t="s">
        <v>8</v>
      </c>
      <c r="K186" s="13">
        <v>33.43</v>
      </c>
      <c r="L186" s="13">
        <f>IFERROR($K:$K*Курс_€,"")</f>
        <v>3142.42</v>
      </c>
      <c r="M186" s="14" t="s">
        <v>530</v>
      </c>
    </row>
    <row r="187" spans="1:13" ht="45" customHeight="1" x14ac:dyDescent="0.3">
      <c r="A187" s="11" t="str">
        <f>IF($G:$G="",HYPERLINK("#ОГЛАВЛЕНИЕ!A"&amp;MATCH($F:$F,[1]ОГЛАВЛЕНИЕ!$F:$F,),CHAR(187)),"")</f>
        <v/>
      </c>
      <c r="F187" s="6" t="str">
        <f>$B$7&amp;$B:$B&amp;$C:$C&amp;$D:$D&amp;$E:$E</f>
        <v>HEYCO</v>
      </c>
      <c r="G187" t="s">
        <v>531</v>
      </c>
      <c r="I187" s="17" t="s">
        <v>532</v>
      </c>
      <c r="J187" t="s">
        <v>8</v>
      </c>
      <c r="K187" s="13">
        <v>40.869999999999997</v>
      </c>
      <c r="L187" s="13">
        <f>IFERROR($K:$K*Курс_€,"")</f>
        <v>3841.7799999999997</v>
      </c>
      <c r="M187" s="14" t="s">
        <v>533</v>
      </c>
    </row>
    <row r="188" spans="1:13" ht="45" customHeight="1" x14ac:dyDescent="0.3">
      <c r="A188" s="11" t="str">
        <f>IF($G:$G="",HYPERLINK("#ОГЛАВЛЕНИЕ!A"&amp;MATCH($F:$F,[1]ОГЛАВЛЕНИЕ!$F:$F,),CHAR(187)),"")</f>
        <v/>
      </c>
      <c r="F188" s="6" t="str">
        <f>$B$7&amp;$B:$B&amp;$C:$C&amp;$D:$D&amp;$E:$E</f>
        <v>HEYCO</v>
      </c>
      <c r="G188" t="s">
        <v>534</v>
      </c>
      <c r="I188" s="17" t="s">
        <v>535</v>
      </c>
      <c r="J188" t="s">
        <v>8</v>
      </c>
      <c r="K188" s="13">
        <v>52.15</v>
      </c>
      <c r="L188" s="13">
        <f>IFERROR($K:$K*Курс_€,"")</f>
        <v>4902.0999999999995</v>
      </c>
      <c r="M188" s="14" t="s">
        <v>536</v>
      </c>
    </row>
    <row r="189" spans="1:13" ht="45" customHeight="1" x14ac:dyDescent="0.3">
      <c r="A189" s="11" t="str">
        <f>IF($G:$G="",HYPERLINK("#ОГЛАВЛЕНИЕ!A"&amp;MATCH($F:$F,[1]ОГЛАВЛЕНИЕ!$F:$F,),CHAR(187)),"")</f>
        <v/>
      </c>
      <c r="F189" s="6" t="str">
        <f>$B$7&amp;$B:$B&amp;$C:$C&amp;$D:$D&amp;$E:$E</f>
        <v>HEYCO</v>
      </c>
      <c r="G189" t="s">
        <v>537</v>
      </c>
      <c r="I189" s="17" t="s">
        <v>538</v>
      </c>
      <c r="J189" t="s">
        <v>8</v>
      </c>
      <c r="K189" s="13">
        <v>75</v>
      </c>
      <c r="L189" s="13">
        <f>IFERROR($K:$K*Курс_€,"")</f>
        <v>7050</v>
      </c>
      <c r="M189" s="14" t="s">
        <v>539</v>
      </c>
    </row>
    <row r="190" spans="1:13" ht="45" customHeight="1" x14ac:dyDescent="0.3">
      <c r="A190" s="11" t="str">
        <f>IF($G:$G="",HYPERLINK("#ОГЛАВЛЕНИЕ!A"&amp;MATCH($F:$F,[1]ОГЛАВЛЕНИЕ!$F:$F,),CHAR(187)),"")</f>
        <v/>
      </c>
      <c r="F190" s="6" t="str">
        <f>$B$7&amp;$B:$B&amp;$C:$C&amp;$D:$D&amp;$E:$E</f>
        <v>HEYCO</v>
      </c>
      <c r="G190" t="s">
        <v>540</v>
      </c>
      <c r="H190" t="s">
        <v>25</v>
      </c>
      <c r="I190" s="17" t="s">
        <v>541</v>
      </c>
      <c r="J190" t="s">
        <v>8</v>
      </c>
      <c r="K190" s="13">
        <v>111.5</v>
      </c>
      <c r="L190" s="13">
        <f>IFERROR($K:$K*Курс_€,"")</f>
        <v>10481</v>
      </c>
      <c r="M190" s="14" t="s">
        <v>542</v>
      </c>
    </row>
    <row r="191" spans="1:13" ht="45" customHeight="1" x14ac:dyDescent="0.3">
      <c r="A191" s="11" t="str">
        <f>IF($G:$G="",HYPERLINK("#ОГЛАВЛЕНИЕ!A"&amp;MATCH($F:$F,[1]ОГЛАВЛЕНИЕ!$F:$F,),CHAR(187)),"")</f>
        <v/>
      </c>
      <c r="F191" s="6" t="str">
        <f>$B$7&amp;$B:$B&amp;$C:$C&amp;$D:$D&amp;$E:$E</f>
        <v>HEYCO</v>
      </c>
      <c r="G191" t="s">
        <v>543</v>
      </c>
      <c r="H191" t="s">
        <v>25</v>
      </c>
      <c r="I191" s="17" t="s">
        <v>544</v>
      </c>
      <c r="J191" t="s">
        <v>8</v>
      </c>
      <c r="K191" s="13">
        <v>175.7</v>
      </c>
      <c r="L191" s="13">
        <f>IFERROR($K:$K*Курс_€,"")</f>
        <v>16515.8</v>
      </c>
      <c r="M191" s="14" t="s">
        <v>545</v>
      </c>
    </row>
    <row r="192" spans="1:13" x14ac:dyDescent="0.3">
      <c r="A192" s="11" t="str">
        <f>IF($G:$G="",HYPERLINK("#ОГЛАВЛЕНИЕ!A"&amp;MATCH($F:$F,[1]ОГЛАВЛЕНИЕ!$F:$F,),CHAR(187)),"")</f>
        <v>»</v>
      </c>
      <c r="B192" s="6"/>
      <c r="C192" s="6"/>
      <c r="D192" s="4" t="s">
        <v>546</v>
      </c>
      <c r="E192" s="4"/>
      <c r="F192" s="6" t="str">
        <f>$B$7&amp;$B:$B&amp;$C:$C&amp;$D:$D&amp;$E:$E</f>
        <v>HEYCO392 CP Ключи гаечные разводные, хромированные, с увеличенным диапзоном, с пластиковой рукояткой</v>
      </c>
      <c r="G192" s="4"/>
      <c r="H192" s="4"/>
      <c r="I192" s="16"/>
      <c r="K192" s="13" t="s">
        <v>9</v>
      </c>
      <c r="L192" s="13" t="str">
        <f>IFERROR($K:$K*Курс_€,"")</f>
        <v/>
      </c>
      <c r="M192" s="14" t="s">
        <v>9</v>
      </c>
    </row>
    <row r="193" spans="1:13" ht="45" customHeight="1" x14ac:dyDescent="0.3">
      <c r="A193" s="11" t="str">
        <f>IF($G:$G="",HYPERLINK("#ОГЛАВЛЕНИЕ!A"&amp;MATCH($F:$F,[1]ОГЛАВЛЕНИЕ!$F:$F,),CHAR(187)),"")</f>
        <v/>
      </c>
      <c r="F193" s="6" t="str">
        <f>$B$7&amp;$B:$B&amp;$C:$C&amp;$D:$D&amp;$E:$E</f>
        <v>HEYCO</v>
      </c>
      <c r="G193" t="s">
        <v>547</v>
      </c>
      <c r="H193" t="s">
        <v>9</v>
      </c>
      <c r="I193" s="17" t="s">
        <v>548</v>
      </c>
      <c r="J193" t="s">
        <v>8</v>
      </c>
      <c r="K193" s="13">
        <v>52.03</v>
      </c>
      <c r="L193" s="13">
        <f>IFERROR($K:$K*Курс_€,"")</f>
        <v>4890.82</v>
      </c>
      <c r="M193" s="14" t="s">
        <v>549</v>
      </c>
    </row>
    <row r="194" spans="1:13" ht="45" customHeight="1" x14ac:dyDescent="0.3">
      <c r="A194" s="11" t="str">
        <f>IF($G:$G="",HYPERLINK("#ОГЛАВЛЕНИЕ!A"&amp;MATCH($F:$F,[1]ОГЛАВЛЕНИЕ!$F:$F,),CHAR(187)),"")</f>
        <v/>
      </c>
      <c r="F194" s="6" t="str">
        <f>$B$7&amp;$B:$B&amp;$C:$C&amp;$D:$D&amp;$E:$E</f>
        <v>HEYCO</v>
      </c>
      <c r="G194" t="s">
        <v>550</v>
      </c>
      <c r="H194" t="s">
        <v>9</v>
      </c>
      <c r="I194" s="17" t="s">
        <v>551</v>
      </c>
      <c r="J194" t="s">
        <v>8</v>
      </c>
      <c r="K194" s="13">
        <v>58.71</v>
      </c>
      <c r="L194" s="13">
        <f>IFERROR($K:$K*Курс_€,"")</f>
        <v>5518.74</v>
      </c>
      <c r="M194" s="14" t="s">
        <v>552</v>
      </c>
    </row>
    <row r="195" spans="1:13" x14ac:dyDescent="0.3">
      <c r="A195" s="11" t="str">
        <f>IF($G:$G="",HYPERLINK("#ОГЛАВЛЕНИЕ!A"&amp;MATCH($F:$F,[1]ОГЛАВЛЕНИЕ!$F:$F,),CHAR(187)),"")</f>
        <v>»</v>
      </c>
      <c r="B195" s="6"/>
      <c r="C195" s="6"/>
      <c r="D195" s="4" t="s">
        <v>553</v>
      </c>
      <c r="E195" s="4"/>
      <c r="F195" s="6" t="str">
        <f>$B$7&amp;$B:$B&amp;$C:$C&amp;$D:$D&amp;$E:$E</f>
        <v>HEYCO400 Ключи гаечные комбинированные, хромированные</v>
      </c>
      <c r="G195" s="4"/>
      <c r="H195" s="4"/>
      <c r="I195" s="16"/>
      <c r="K195" s="13" t="s">
        <v>9</v>
      </c>
      <c r="L195" s="13" t="str">
        <f>IFERROR($K:$K*Курс_€,"")</f>
        <v/>
      </c>
      <c r="M195" s="14" t="s">
        <v>9</v>
      </c>
    </row>
    <row r="196" spans="1:13" ht="45" customHeight="1" x14ac:dyDescent="0.3">
      <c r="A196" s="11" t="str">
        <f>IF($G:$G="",HYPERLINK("#ОГЛАВЛЕНИЕ!A"&amp;MATCH($F:$F,[1]ОГЛАВЛЕНИЕ!$F:$F,),CHAR(187)),"")</f>
        <v/>
      </c>
      <c r="F196" s="6" t="str">
        <f>$B$7&amp;$B:$B&amp;$C:$C&amp;$D:$D&amp;$E:$E</f>
        <v>HEYCO</v>
      </c>
      <c r="G196" t="s">
        <v>554</v>
      </c>
      <c r="H196" t="s">
        <v>9</v>
      </c>
      <c r="I196" s="17" t="s">
        <v>555</v>
      </c>
      <c r="J196" t="s">
        <v>8</v>
      </c>
      <c r="K196" s="13">
        <v>9.48</v>
      </c>
      <c r="L196" s="13">
        <f>IFERROR($K:$K*Курс_€,"")</f>
        <v>891.12</v>
      </c>
      <c r="M196" s="14" t="s">
        <v>556</v>
      </c>
    </row>
    <row r="197" spans="1:13" ht="45" customHeight="1" x14ac:dyDescent="0.3">
      <c r="A197" s="11" t="str">
        <f>IF($G:$G="",HYPERLINK("#ОГЛАВЛЕНИЕ!A"&amp;MATCH($F:$F,[1]ОГЛАВЛЕНИЕ!$F:$F,),CHAR(187)),"")</f>
        <v/>
      </c>
      <c r="F197" s="6" t="str">
        <f>$B$7&amp;$B:$B&amp;$C:$C&amp;$D:$D&amp;$E:$E</f>
        <v>HEYCO</v>
      </c>
      <c r="G197" t="s">
        <v>557</v>
      </c>
      <c r="H197" t="s">
        <v>9</v>
      </c>
      <c r="I197" s="17" t="s">
        <v>558</v>
      </c>
      <c r="J197" t="s">
        <v>8</v>
      </c>
      <c r="K197" s="13">
        <v>8.51</v>
      </c>
      <c r="L197" s="13">
        <f>IFERROR($K:$K*Курс_€,"")</f>
        <v>799.93999999999994</v>
      </c>
      <c r="M197" s="14" t="s">
        <v>559</v>
      </c>
    </row>
    <row r="198" spans="1:13" ht="45" customHeight="1" x14ac:dyDescent="0.3">
      <c r="A198" s="11" t="str">
        <f>IF($G:$G="",HYPERLINK("#ОГЛАВЛЕНИЕ!A"&amp;MATCH($F:$F,[1]ОГЛАВЛЕНИЕ!$F:$F,),CHAR(187)),"")</f>
        <v/>
      </c>
      <c r="F198" s="6" t="str">
        <f>$B$7&amp;$B:$B&amp;$C:$C&amp;$D:$D&amp;$E:$E</f>
        <v>HEYCO</v>
      </c>
      <c r="G198" t="s">
        <v>560</v>
      </c>
      <c r="H198" t="s">
        <v>9</v>
      </c>
      <c r="I198" s="17" t="s">
        <v>561</v>
      </c>
      <c r="J198" t="s">
        <v>8</v>
      </c>
      <c r="K198" s="13">
        <v>8.57</v>
      </c>
      <c r="L198" s="13">
        <f>IFERROR($K:$K*Курс_€,"")</f>
        <v>805.58</v>
      </c>
      <c r="M198" s="14" t="s">
        <v>562</v>
      </c>
    </row>
    <row r="199" spans="1:13" ht="45" customHeight="1" x14ac:dyDescent="0.3">
      <c r="A199" s="11" t="str">
        <f>IF($G:$G="",HYPERLINK("#ОГЛАВЛЕНИЕ!A"&amp;MATCH($F:$F,[1]ОГЛАВЛЕНИЕ!$F:$F,),CHAR(187)),"")</f>
        <v/>
      </c>
      <c r="F199" s="6" t="str">
        <f>$B$7&amp;$B:$B&amp;$C:$C&amp;$D:$D&amp;$E:$E</f>
        <v>HEYCO</v>
      </c>
      <c r="G199" t="s">
        <v>563</v>
      </c>
      <c r="H199" t="s">
        <v>9</v>
      </c>
      <c r="I199" s="17" t="s">
        <v>564</v>
      </c>
      <c r="J199" t="s">
        <v>8</v>
      </c>
      <c r="K199" s="13">
        <v>8.7799999999999994</v>
      </c>
      <c r="L199" s="13">
        <f>IFERROR($K:$K*Курс_€,"")</f>
        <v>825.31999999999994</v>
      </c>
      <c r="M199" s="14" t="s">
        <v>565</v>
      </c>
    </row>
    <row r="200" spans="1:13" ht="45" customHeight="1" x14ac:dyDescent="0.3">
      <c r="A200" s="11" t="str">
        <f>IF($G:$G="",HYPERLINK("#ОГЛАВЛЕНИЕ!A"&amp;MATCH($F:$F,[1]ОГЛАВЛЕНИЕ!$F:$F,),CHAR(187)),"")</f>
        <v/>
      </c>
      <c r="F200" s="6" t="str">
        <f>$B$7&amp;$B:$B&amp;$C:$C&amp;$D:$D&amp;$E:$E</f>
        <v>HEYCO</v>
      </c>
      <c r="G200" t="s">
        <v>566</v>
      </c>
      <c r="H200" t="s">
        <v>25</v>
      </c>
      <c r="I200" s="17" t="s">
        <v>567</v>
      </c>
      <c r="J200" t="s">
        <v>8</v>
      </c>
      <c r="K200" s="13">
        <v>9.2100000000000009</v>
      </c>
      <c r="L200" s="13">
        <f>IFERROR($K:$K*Курс_€,"")</f>
        <v>865.74000000000012</v>
      </c>
      <c r="M200" s="14" t="s">
        <v>568</v>
      </c>
    </row>
    <row r="201" spans="1:13" ht="45" customHeight="1" x14ac:dyDescent="0.3">
      <c r="A201" s="11" t="str">
        <f>IF($G:$G="",HYPERLINK("#ОГЛАВЛЕНИЕ!A"&amp;MATCH($F:$F,[1]ОГЛАВЛЕНИЕ!$F:$F,),CHAR(187)),"")</f>
        <v/>
      </c>
      <c r="F201" s="6" t="str">
        <f>$B$7&amp;$B:$B&amp;$C:$C&amp;$D:$D&amp;$E:$E</f>
        <v>HEYCO</v>
      </c>
      <c r="G201" t="s">
        <v>569</v>
      </c>
      <c r="H201" t="s">
        <v>9</v>
      </c>
      <c r="I201" s="17" t="s">
        <v>570</v>
      </c>
      <c r="J201" t="s">
        <v>8</v>
      </c>
      <c r="K201" s="13">
        <v>9.2100000000000009</v>
      </c>
      <c r="L201" s="13">
        <f>IFERROR($K:$K*Курс_€,"")</f>
        <v>865.74000000000012</v>
      </c>
      <c r="M201" s="14" t="s">
        <v>571</v>
      </c>
    </row>
    <row r="202" spans="1:13" ht="45" customHeight="1" x14ac:dyDescent="0.3">
      <c r="A202" s="11" t="str">
        <f>IF($G:$G="",HYPERLINK("#ОГЛАВЛЕНИЕ!A"&amp;MATCH($F:$F,[1]ОГЛАВЛЕНИЕ!$F:$F,),CHAR(187)),"")</f>
        <v/>
      </c>
      <c r="F202" s="6" t="str">
        <f>$B$7&amp;$B:$B&amp;$C:$C&amp;$D:$D&amp;$E:$E</f>
        <v>HEYCO</v>
      </c>
      <c r="G202" t="s">
        <v>572</v>
      </c>
      <c r="H202" t="s">
        <v>9</v>
      </c>
      <c r="I202" s="17" t="s">
        <v>573</v>
      </c>
      <c r="J202" t="s">
        <v>8</v>
      </c>
      <c r="K202" s="13">
        <v>10.130000000000001</v>
      </c>
      <c r="L202" s="13">
        <f>IFERROR($K:$K*Курс_€,"")</f>
        <v>952.22</v>
      </c>
      <c r="M202" s="14" t="s">
        <v>574</v>
      </c>
    </row>
    <row r="203" spans="1:13" ht="45" customHeight="1" x14ac:dyDescent="0.3">
      <c r="A203" s="11" t="str">
        <f>IF($G:$G="",HYPERLINK("#ОГЛАВЛЕНИЕ!A"&amp;MATCH($F:$F,[1]ОГЛАВЛЕНИЕ!$F:$F,),CHAR(187)),"")</f>
        <v/>
      </c>
      <c r="F203" s="6" t="str">
        <f>$B$7&amp;$B:$B&amp;$C:$C&amp;$D:$D&amp;$E:$E</f>
        <v>HEYCO</v>
      </c>
      <c r="G203" t="s">
        <v>575</v>
      </c>
      <c r="H203" t="s">
        <v>9</v>
      </c>
      <c r="I203" s="17" t="s">
        <v>576</v>
      </c>
      <c r="J203" t="s">
        <v>8</v>
      </c>
      <c r="K203" s="13">
        <v>10.89</v>
      </c>
      <c r="L203" s="13">
        <f>IFERROR($K:$K*Курс_€,"")</f>
        <v>1023.6600000000001</v>
      </c>
      <c r="M203" s="14" t="s">
        <v>577</v>
      </c>
    </row>
    <row r="204" spans="1:13" ht="45" customHeight="1" x14ac:dyDescent="0.3">
      <c r="A204" s="11" t="str">
        <f>IF($G:$G="",HYPERLINK("#ОГЛАВЛЕНИЕ!A"&amp;MATCH($F:$F,[1]ОГЛАВЛЕНИЕ!$F:$F,),CHAR(187)),"")</f>
        <v/>
      </c>
      <c r="F204" s="6" t="str">
        <f>$B$7&amp;$B:$B&amp;$C:$C&amp;$D:$D&amp;$E:$E</f>
        <v>HEYCO</v>
      </c>
      <c r="G204" t="s">
        <v>578</v>
      </c>
      <c r="H204" t="s">
        <v>9</v>
      </c>
      <c r="I204" s="17" t="s">
        <v>579</v>
      </c>
      <c r="J204" t="s">
        <v>8</v>
      </c>
      <c r="K204" s="13">
        <v>10.89</v>
      </c>
      <c r="L204" s="13">
        <f>IFERROR($K:$K*Курс_€,"")</f>
        <v>1023.6600000000001</v>
      </c>
      <c r="M204" s="14" t="s">
        <v>580</v>
      </c>
    </row>
    <row r="205" spans="1:13" ht="45" customHeight="1" x14ac:dyDescent="0.3">
      <c r="A205" s="11" t="str">
        <f>IF($G:$G="",HYPERLINK("#ОГЛАВЛЕНИЕ!A"&amp;MATCH($F:$F,[1]ОГЛАВЛЕНИЕ!$F:$F,),CHAR(187)),"")</f>
        <v/>
      </c>
      <c r="F205" s="6" t="str">
        <f>$B$7&amp;$B:$B&amp;$C:$C&amp;$D:$D&amp;$E:$E</f>
        <v>HEYCO</v>
      </c>
      <c r="G205" t="s">
        <v>581</v>
      </c>
      <c r="H205" t="s">
        <v>9</v>
      </c>
      <c r="I205" s="17" t="s">
        <v>582</v>
      </c>
      <c r="J205" t="s">
        <v>8</v>
      </c>
      <c r="K205" s="13">
        <v>11.53</v>
      </c>
      <c r="L205" s="13">
        <f>IFERROR($K:$K*Курс_€,"")</f>
        <v>1083.82</v>
      </c>
      <c r="M205" s="14" t="s">
        <v>583</v>
      </c>
    </row>
    <row r="206" spans="1:13" ht="45" customHeight="1" x14ac:dyDescent="0.3">
      <c r="A206" s="11" t="str">
        <f>IF($G:$G="",HYPERLINK("#ОГЛАВЛЕНИЕ!A"&amp;MATCH($F:$F,[1]ОГЛАВЛЕНИЕ!$F:$F,),CHAR(187)),"")</f>
        <v/>
      </c>
      <c r="F206" s="6" t="str">
        <f>$B$7&amp;$B:$B&amp;$C:$C&amp;$D:$D&amp;$E:$E</f>
        <v>HEYCO</v>
      </c>
      <c r="G206" t="s">
        <v>584</v>
      </c>
      <c r="I206" s="17" t="s">
        <v>585</v>
      </c>
      <c r="J206" t="s">
        <v>8</v>
      </c>
      <c r="K206" s="13">
        <v>12.29</v>
      </c>
      <c r="L206" s="13">
        <f>IFERROR($K:$K*Курс_€,"")</f>
        <v>1155.26</v>
      </c>
      <c r="M206" s="14" t="s">
        <v>586</v>
      </c>
    </row>
    <row r="207" spans="1:13" ht="45" customHeight="1" x14ac:dyDescent="0.3">
      <c r="A207" s="11" t="str">
        <f>IF($G:$G="",HYPERLINK("#ОГЛАВЛЕНИЕ!A"&amp;MATCH($F:$F,[1]ОГЛАВЛЕНИЕ!$F:$F,),CHAR(187)),"")</f>
        <v/>
      </c>
      <c r="F207" s="6" t="str">
        <f>$B$7&amp;$B:$B&amp;$C:$C&amp;$D:$D&amp;$E:$E</f>
        <v>HEYCO</v>
      </c>
      <c r="G207" t="s">
        <v>587</v>
      </c>
      <c r="I207" s="17" t="s">
        <v>588</v>
      </c>
      <c r="J207" t="s">
        <v>8</v>
      </c>
      <c r="K207" s="13">
        <v>13.14</v>
      </c>
      <c r="L207" s="13">
        <f>IFERROR($K:$K*Курс_€,"")</f>
        <v>1235.1600000000001</v>
      </c>
      <c r="M207" s="14" t="s">
        <v>589</v>
      </c>
    </row>
    <row r="208" spans="1:13" ht="45" customHeight="1" x14ac:dyDescent="0.3">
      <c r="A208" s="11" t="str">
        <f>IF($G:$G="",HYPERLINK("#ОГЛАВЛЕНИЕ!A"&amp;MATCH($F:$F,[1]ОГЛАВЛЕНИЕ!$F:$F,),CHAR(187)),"")</f>
        <v/>
      </c>
      <c r="F208" s="6" t="str">
        <f>$B$7&amp;$B:$B&amp;$C:$C&amp;$D:$D&amp;$E:$E</f>
        <v>HEYCO</v>
      </c>
      <c r="G208" t="s">
        <v>590</v>
      </c>
      <c r="H208" t="s">
        <v>9</v>
      </c>
      <c r="I208" s="17" t="s">
        <v>591</v>
      </c>
      <c r="J208" t="s">
        <v>8</v>
      </c>
      <c r="K208" s="13">
        <v>12.75</v>
      </c>
      <c r="L208" s="13">
        <f>IFERROR($K:$K*Курс_€,"")</f>
        <v>1198.5</v>
      </c>
      <c r="M208" s="14" t="s">
        <v>592</v>
      </c>
    </row>
    <row r="209" spans="1:13" ht="45" customHeight="1" x14ac:dyDescent="0.3">
      <c r="A209" s="11" t="str">
        <f>IF($G:$G="",HYPERLINK("#ОГЛАВЛЕНИЕ!A"&amp;MATCH($F:$F,[1]ОГЛАВЛЕНИЕ!$F:$F,),CHAR(187)),"")</f>
        <v/>
      </c>
      <c r="F209" s="6" t="str">
        <f>$B$7&amp;$B:$B&amp;$C:$C&amp;$D:$D&amp;$E:$E</f>
        <v>HEYCO</v>
      </c>
      <c r="G209" t="s">
        <v>593</v>
      </c>
      <c r="I209" s="17" t="s">
        <v>594</v>
      </c>
      <c r="J209" t="s">
        <v>8</v>
      </c>
      <c r="K209" s="13">
        <v>15.31</v>
      </c>
      <c r="L209" s="13">
        <f>IFERROR($K:$K*Курс_€,"")</f>
        <v>1439.14</v>
      </c>
      <c r="M209" s="14" t="s">
        <v>595</v>
      </c>
    </row>
    <row r="210" spans="1:13" ht="45" customHeight="1" x14ac:dyDescent="0.3">
      <c r="A210" s="11" t="str">
        <f>IF($G:$G="",HYPERLINK("#ОГЛАВЛЕНИЕ!A"&amp;MATCH($F:$F,[1]ОГЛАВЛЕНИЕ!$F:$F,),CHAR(187)),"")</f>
        <v/>
      </c>
      <c r="F210" s="6" t="str">
        <f>$B$7&amp;$B:$B&amp;$C:$C&amp;$D:$D&amp;$E:$E</f>
        <v>HEYCO</v>
      </c>
      <c r="G210" t="s">
        <v>596</v>
      </c>
      <c r="H210" t="s">
        <v>9</v>
      </c>
      <c r="I210" s="17" t="s">
        <v>597</v>
      </c>
      <c r="J210" t="s">
        <v>8</v>
      </c>
      <c r="K210" s="13">
        <v>14.91</v>
      </c>
      <c r="L210" s="13">
        <f>IFERROR($K:$K*Курс_€,"")</f>
        <v>1401.54</v>
      </c>
      <c r="M210" s="14" t="s">
        <v>598</v>
      </c>
    </row>
    <row r="211" spans="1:13" ht="45" customHeight="1" x14ac:dyDescent="0.3">
      <c r="A211" s="11" t="str">
        <f>IF($G:$G="",HYPERLINK("#ОГЛАВЛЕНИЕ!A"&amp;MATCH($F:$F,[1]ОГЛАВЛЕНИЕ!$F:$F,),CHAR(187)),"")</f>
        <v/>
      </c>
      <c r="F211" s="6" t="str">
        <f>$B$7&amp;$B:$B&amp;$C:$C&amp;$D:$D&amp;$E:$E</f>
        <v>HEYCO</v>
      </c>
      <c r="G211" t="s">
        <v>599</v>
      </c>
      <c r="I211" s="17" t="s">
        <v>600</v>
      </c>
      <c r="J211" t="s">
        <v>8</v>
      </c>
      <c r="K211" s="13">
        <v>18.27</v>
      </c>
      <c r="L211" s="13">
        <f>IFERROR($K:$K*Курс_€,"")</f>
        <v>1717.3799999999999</v>
      </c>
      <c r="M211" s="14" t="s">
        <v>601</v>
      </c>
    </row>
    <row r="212" spans="1:13" ht="45" customHeight="1" x14ac:dyDescent="0.3">
      <c r="A212" s="11" t="str">
        <f>IF($G:$G="",HYPERLINK("#ОГЛАВЛЕНИЕ!A"&amp;MATCH($F:$F,[1]ОГЛАВЛЕНИЕ!$F:$F,),CHAR(187)),"")</f>
        <v/>
      </c>
      <c r="F212" s="6" t="str">
        <f>$B$7&amp;$B:$B&amp;$C:$C&amp;$D:$D&amp;$E:$E</f>
        <v>HEYCO</v>
      </c>
      <c r="G212" t="s">
        <v>602</v>
      </c>
      <c r="I212" s="17" t="s">
        <v>603</v>
      </c>
      <c r="J212" t="s">
        <v>8</v>
      </c>
      <c r="K212" s="13">
        <v>18.39</v>
      </c>
      <c r="L212" s="13">
        <f>IFERROR($K:$K*Курс_€,"")</f>
        <v>1728.66</v>
      </c>
      <c r="M212" s="14" t="s">
        <v>604</v>
      </c>
    </row>
    <row r="213" spans="1:13" ht="45" customHeight="1" x14ac:dyDescent="0.3">
      <c r="A213" s="11" t="str">
        <f>IF($G:$G="",HYPERLINK("#ОГЛАВЛЕНИЕ!A"&amp;MATCH($F:$F,[1]ОГЛАВЛЕНИЕ!$F:$F,),CHAR(187)),"")</f>
        <v/>
      </c>
      <c r="F213" s="6" t="str">
        <f>$B$7&amp;$B:$B&amp;$C:$C&amp;$D:$D&amp;$E:$E</f>
        <v>HEYCO</v>
      </c>
      <c r="G213" t="s">
        <v>605</v>
      </c>
      <c r="H213" t="s">
        <v>9</v>
      </c>
      <c r="I213" s="17" t="s">
        <v>606</v>
      </c>
      <c r="J213" t="s">
        <v>8</v>
      </c>
      <c r="K213" s="13">
        <v>20.89</v>
      </c>
      <c r="L213" s="13">
        <f>IFERROR($K:$K*Курс_€,"")</f>
        <v>1963.66</v>
      </c>
      <c r="M213" s="14" t="s">
        <v>607</v>
      </c>
    </row>
    <row r="214" spans="1:13" ht="45" customHeight="1" x14ac:dyDescent="0.3">
      <c r="A214" s="11" t="str">
        <f>IF($G:$G="",HYPERLINK("#ОГЛАВЛЕНИЕ!A"&amp;MATCH($F:$F,[1]ОГЛАВЛЕНИЕ!$F:$F,),CHAR(187)),"")</f>
        <v/>
      </c>
      <c r="F214" s="6" t="str">
        <f>$B$7&amp;$B:$B&amp;$C:$C&amp;$D:$D&amp;$E:$E</f>
        <v>HEYCO</v>
      </c>
      <c r="G214" t="s">
        <v>608</v>
      </c>
      <c r="I214" s="17" t="s">
        <v>609</v>
      </c>
      <c r="J214" t="s">
        <v>8</v>
      </c>
      <c r="K214" s="13">
        <v>21.71</v>
      </c>
      <c r="L214" s="13">
        <f>IFERROR($K:$K*Курс_€,"")</f>
        <v>2040.74</v>
      </c>
      <c r="M214" s="14" t="s">
        <v>610</v>
      </c>
    </row>
    <row r="215" spans="1:13" ht="45" customHeight="1" x14ac:dyDescent="0.3">
      <c r="A215" s="11" t="str">
        <f>IF($G:$G="",HYPERLINK("#ОГЛАВЛЕНИЕ!A"&amp;MATCH($F:$F,[1]ОГЛАВЛЕНИЕ!$F:$F,),CHAR(187)),"")</f>
        <v/>
      </c>
      <c r="F215" s="6" t="str">
        <f>$B$7&amp;$B:$B&amp;$C:$C&amp;$D:$D&amp;$E:$E</f>
        <v>HEYCO</v>
      </c>
      <c r="G215" t="s">
        <v>611</v>
      </c>
      <c r="H215" t="s">
        <v>9</v>
      </c>
      <c r="I215" s="17" t="s">
        <v>612</v>
      </c>
      <c r="J215" t="s">
        <v>8</v>
      </c>
      <c r="K215" s="13">
        <v>23.45</v>
      </c>
      <c r="L215" s="13">
        <f>IFERROR($K:$K*Курс_€,"")</f>
        <v>2204.2999999999997</v>
      </c>
      <c r="M215" s="14" t="s">
        <v>613</v>
      </c>
    </row>
    <row r="216" spans="1:13" ht="45" customHeight="1" x14ac:dyDescent="0.3">
      <c r="A216" s="11" t="str">
        <f>IF($G:$G="",HYPERLINK("#ОГЛАВЛЕНИЕ!A"&amp;MATCH($F:$F,[1]ОГЛАВЛЕНИЕ!$F:$F,),CHAR(187)),"")</f>
        <v/>
      </c>
      <c r="F216" s="6" t="str">
        <f>$B$7&amp;$B:$B&amp;$C:$C&amp;$D:$D&amp;$E:$E</f>
        <v>HEYCO</v>
      </c>
      <c r="G216" t="s">
        <v>614</v>
      </c>
      <c r="H216" t="s">
        <v>9</v>
      </c>
      <c r="I216" s="17" t="s">
        <v>615</v>
      </c>
      <c r="J216" t="s">
        <v>8</v>
      </c>
      <c r="K216" s="13">
        <v>23.64</v>
      </c>
      <c r="L216" s="13">
        <f>IFERROR($K:$K*Курс_€,"")</f>
        <v>2222.16</v>
      </c>
      <c r="M216" s="14" t="s">
        <v>616</v>
      </c>
    </row>
    <row r="217" spans="1:13" ht="45" customHeight="1" x14ac:dyDescent="0.3">
      <c r="A217" s="11" t="str">
        <f>IF($G:$G="",HYPERLINK("#ОГЛАВЛЕНИЕ!A"&amp;MATCH($F:$F,[1]ОГЛАВЛЕНИЕ!$F:$F,),CHAR(187)),"")</f>
        <v/>
      </c>
      <c r="F217" s="6" t="str">
        <f>$B$7&amp;$B:$B&amp;$C:$C&amp;$D:$D&amp;$E:$E</f>
        <v>HEYCO</v>
      </c>
      <c r="G217" t="s">
        <v>617</v>
      </c>
      <c r="H217" t="s">
        <v>25</v>
      </c>
      <c r="I217" s="17" t="s">
        <v>618</v>
      </c>
      <c r="J217" t="s">
        <v>8</v>
      </c>
      <c r="K217" s="13">
        <v>24.22</v>
      </c>
      <c r="L217" s="13">
        <f>IFERROR($K:$K*Курс_€,"")</f>
        <v>2276.6799999999998</v>
      </c>
      <c r="M217" s="14" t="s">
        <v>619</v>
      </c>
    </row>
    <row r="218" spans="1:13" ht="45" customHeight="1" x14ac:dyDescent="0.3">
      <c r="A218" s="11" t="str">
        <f>IF($G:$G="",HYPERLINK("#ОГЛАВЛЕНИЕ!A"&amp;MATCH($F:$F,[1]ОГЛАВЛЕНИЕ!$F:$F,),CHAR(187)),"")</f>
        <v/>
      </c>
      <c r="F218" s="6" t="str">
        <f>$B$7&amp;$B:$B&amp;$C:$C&amp;$D:$D&amp;$E:$E</f>
        <v>HEYCO</v>
      </c>
      <c r="G218" t="s">
        <v>620</v>
      </c>
      <c r="I218" s="17" t="s">
        <v>621</v>
      </c>
      <c r="J218" t="s">
        <v>8</v>
      </c>
      <c r="K218" s="13">
        <v>27.02</v>
      </c>
      <c r="L218" s="13">
        <f>IFERROR($K:$K*Курс_€,"")</f>
        <v>2539.88</v>
      </c>
      <c r="M218" s="14" t="s">
        <v>622</v>
      </c>
    </row>
    <row r="219" spans="1:13" ht="45" customHeight="1" x14ac:dyDescent="0.3">
      <c r="A219" s="11" t="str">
        <f>IF($G:$G="",HYPERLINK("#ОГЛАВЛЕНИЕ!A"&amp;MATCH($F:$F,[1]ОГЛАВЛЕНИЕ!$F:$F,),CHAR(187)),"")</f>
        <v/>
      </c>
      <c r="F219" s="6" t="str">
        <f>$B$7&amp;$B:$B&amp;$C:$C&amp;$D:$D&amp;$E:$E</f>
        <v>HEYCO</v>
      </c>
      <c r="G219" t="s">
        <v>623</v>
      </c>
      <c r="I219" s="17" t="s">
        <v>624</v>
      </c>
      <c r="J219" t="s">
        <v>8</v>
      </c>
      <c r="K219" s="13">
        <v>31.26</v>
      </c>
      <c r="L219" s="13">
        <f>IFERROR($K:$K*Курс_€,"")</f>
        <v>2938.44</v>
      </c>
      <c r="M219" s="14" t="s">
        <v>625</v>
      </c>
    </row>
    <row r="220" spans="1:13" ht="45" customHeight="1" x14ac:dyDescent="0.3">
      <c r="A220" s="11" t="str">
        <f>IF($G:$G="",HYPERLINK("#ОГЛАВЛЕНИЕ!A"&amp;MATCH($F:$F,[1]ОГЛАВЛЕНИЕ!$F:$F,),CHAR(187)),"")</f>
        <v/>
      </c>
      <c r="F220" s="6" t="str">
        <f>$B$7&amp;$B:$B&amp;$C:$C&amp;$D:$D&amp;$E:$E</f>
        <v>HEYCO</v>
      </c>
      <c r="G220" t="s">
        <v>626</v>
      </c>
      <c r="H220" t="s">
        <v>25</v>
      </c>
      <c r="I220" s="17" t="s">
        <v>627</v>
      </c>
      <c r="J220" t="s">
        <v>8</v>
      </c>
      <c r="K220" s="13">
        <v>31.5</v>
      </c>
      <c r="L220" s="13">
        <f>IFERROR($K:$K*Курс_€,"")</f>
        <v>2961</v>
      </c>
      <c r="M220" s="14" t="s">
        <v>628</v>
      </c>
    </row>
    <row r="221" spans="1:13" ht="45" customHeight="1" x14ac:dyDescent="0.3">
      <c r="A221" s="11" t="str">
        <f>IF($G:$G="",HYPERLINK("#ОГЛАВЛЕНИЕ!A"&amp;MATCH($F:$F,[1]ОГЛАВЛЕНИЕ!$F:$F,),CHAR(187)),"")</f>
        <v/>
      </c>
      <c r="F221" s="6" t="str">
        <f>$B$7&amp;$B:$B&amp;$C:$C&amp;$D:$D&amp;$E:$E</f>
        <v>HEYCO</v>
      </c>
      <c r="G221" t="s">
        <v>629</v>
      </c>
      <c r="H221" t="s">
        <v>9</v>
      </c>
      <c r="I221" s="17" t="s">
        <v>630</v>
      </c>
      <c r="J221" t="s">
        <v>8</v>
      </c>
      <c r="K221" s="13">
        <v>32.270000000000003</v>
      </c>
      <c r="L221" s="13">
        <f>IFERROR($K:$K*Курс_€,"")</f>
        <v>3033.38</v>
      </c>
      <c r="M221" s="14" t="s">
        <v>631</v>
      </c>
    </row>
    <row r="222" spans="1:13" ht="45" customHeight="1" x14ac:dyDescent="0.3">
      <c r="A222" s="11" t="str">
        <f>IF($G:$G="",HYPERLINK("#ОГЛАВЛЕНИЕ!A"&amp;MATCH($F:$F,[1]ОГЛАВЛЕНИЕ!$F:$F,),CHAR(187)),"")</f>
        <v/>
      </c>
      <c r="F222" s="6" t="str">
        <f>$B$7&amp;$B:$B&amp;$C:$C&amp;$D:$D&amp;$E:$E</f>
        <v>HEYCO</v>
      </c>
      <c r="G222" t="s">
        <v>632</v>
      </c>
      <c r="I222" s="17" t="s">
        <v>633</v>
      </c>
      <c r="J222" t="s">
        <v>8</v>
      </c>
      <c r="K222" s="13">
        <v>35.35</v>
      </c>
      <c r="L222" s="13">
        <f>IFERROR($K:$K*Курс_€,"")</f>
        <v>3322.9</v>
      </c>
      <c r="M222" s="14" t="s">
        <v>634</v>
      </c>
    </row>
    <row r="223" spans="1:13" ht="45" customHeight="1" x14ac:dyDescent="0.3">
      <c r="A223" s="11" t="str">
        <f>IF($G:$G="",HYPERLINK("#ОГЛАВЛЕНИЕ!A"&amp;MATCH($F:$F,[1]ОГЛАВЛЕНИЕ!$F:$F,),CHAR(187)),"")</f>
        <v/>
      </c>
      <c r="F223" s="6" t="str">
        <f>$B$7&amp;$B:$B&amp;$C:$C&amp;$D:$D&amp;$E:$E</f>
        <v>HEYCO</v>
      </c>
      <c r="G223" t="s">
        <v>635</v>
      </c>
      <c r="I223" s="17" t="s">
        <v>636</v>
      </c>
      <c r="J223" t="s">
        <v>8</v>
      </c>
      <c r="K223" s="13">
        <v>46.88</v>
      </c>
      <c r="L223" s="13">
        <f>IFERROR($K:$K*Курс_€,"")</f>
        <v>4406.72</v>
      </c>
      <c r="M223" s="14" t="s">
        <v>637</v>
      </c>
    </row>
    <row r="224" spans="1:13" ht="45" customHeight="1" x14ac:dyDescent="0.3">
      <c r="A224" s="11" t="str">
        <f>IF($G:$G="",HYPERLINK("#ОГЛАВЛЕНИЕ!A"&amp;MATCH($F:$F,[1]ОГЛАВЛЕНИЕ!$F:$F,),CHAR(187)),"")</f>
        <v/>
      </c>
      <c r="F224" s="6" t="str">
        <f>$B$7&amp;$B:$B&amp;$C:$C&amp;$D:$D&amp;$E:$E</f>
        <v>HEYCO</v>
      </c>
      <c r="G224" t="s">
        <v>638</v>
      </c>
      <c r="I224" s="17" t="s">
        <v>639</v>
      </c>
      <c r="J224" t="s">
        <v>8</v>
      </c>
      <c r="K224" s="13">
        <v>67.77</v>
      </c>
      <c r="L224" s="13">
        <f>IFERROR($K:$K*Курс_€,"")</f>
        <v>6370.3799999999992</v>
      </c>
      <c r="M224" s="14" t="s">
        <v>640</v>
      </c>
    </row>
    <row r="225" spans="1:13" ht="45" customHeight="1" x14ac:dyDescent="0.3">
      <c r="A225" s="11" t="str">
        <f>IF($G:$G="",HYPERLINK("#ОГЛАВЛЕНИЕ!A"&amp;MATCH($F:$F,[1]ОГЛАВЛЕНИЕ!$F:$F,),CHAR(187)),"")</f>
        <v/>
      </c>
      <c r="F225" s="6" t="str">
        <f>$B$7&amp;$B:$B&amp;$C:$C&amp;$D:$D&amp;$E:$E</f>
        <v>HEYCO</v>
      </c>
      <c r="G225" t="s">
        <v>641</v>
      </c>
      <c r="H225" t="s">
        <v>25</v>
      </c>
      <c r="I225" s="17" t="s">
        <v>642</v>
      </c>
      <c r="J225" t="s">
        <v>8</v>
      </c>
      <c r="K225" s="13">
        <v>87.68</v>
      </c>
      <c r="L225" s="13">
        <f>IFERROR($K:$K*Курс_€,"")</f>
        <v>8241.92</v>
      </c>
      <c r="M225" s="14" t="s">
        <v>643</v>
      </c>
    </row>
    <row r="226" spans="1:13" ht="45" customHeight="1" x14ac:dyDescent="0.3">
      <c r="A226" s="11" t="str">
        <f>IF($G:$G="",HYPERLINK("#ОГЛАВЛЕНИЕ!A"&amp;MATCH($F:$F,[1]ОГЛАВЛЕНИЕ!$F:$F,),CHAR(187)),"")</f>
        <v/>
      </c>
      <c r="F226" s="6" t="str">
        <f>$B$7&amp;$B:$B&amp;$C:$C&amp;$D:$D&amp;$E:$E</f>
        <v>HEYCO</v>
      </c>
      <c r="G226" t="s">
        <v>644</v>
      </c>
      <c r="H226" t="s">
        <v>25</v>
      </c>
      <c r="I226" s="17" t="s">
        <v>645</v>
      </c>
      <c r="J226" t="s">
        <v>8</v>
      </c>
      <c r="K226" s="13">
        <v>89.36</v>
      </c>
      <c r="L226" s="13">
        <f>IFERROR($K:$K*Курс_€,"")</f>
        <v>8399.84</v>
      </c>
      <c r="M226" s="14" t="s">
        <v>646</v>
      </c>
    </row>
    <row r="227" spans="1:13" ht="45" customHeight="1" x14ac:dyDescent="0.3">
      <c r="A227" s="11" t="str">
        <f>IF($G:$G="",HYPERLINK("#ОГЛАВЛЕНИЕ!A"&amp;MATCH($F:$F,[1]ОГЛАВЛЕНИЕ!$F:$F,),CHAR(187)),"")</f>
        <v/>
      </c>
      <c r="F227" s="6" t="str">
        <f>$B$7&amp;$B:$B&amp;$C:$C&amp;$D:$D&amp;$E:$E</f>
        <v>HEYCO</v>
      </c>
      <c r="G227" t="s">
        <v>647</v>
      </c>
      <c r="H227" t="s">
        <v>25</v>
      </c>
      <c r="I227" s="17" t="s">
        <v>648</v>
      </c>
      <c r="J227" t="s">
        <v>8</v>
      </c>
      <c r="K227" s="13">
        <v>139.22</v>
      </c>
      <c r="L227" s="13">
        <f>IFERROR($K:$K*Курс_€,"")</f>
        <v>13086.68</v>
      </c>
      <c r="M227" s="14" t="s">
        <v>649</v>
      </c>
    </row>
    <row r="228" spans="1:13" ht="45" customHeight="1" x14ac:dyDescent="0.3">
      <c r="A228" s="11" t="str">
        <f>IF($G:$G="",HYPERLINK("#ОГЛАВЛЕНИЕ!A"&amp;MATCH($F:$F,[1]ОГЛАВЛЕНИЕ!$F:$F,),CHAR(187)),"")</f>
        <v/>
      </c>
      <c r="F228" s="6" t="str">
        <f>$B$7&amp;$B:$B&amp;$C:$C&amp;$D:$D&amp;$E:$E</f>
        <v>HEYCO</v>
      </c>
      <c r="G228" t="s">
        <v>650</v>
      </c>
      <c r="H228" t="s">
        <v>25</v>
      </c>
      <c r="I228" s="17" t="s">
        <v>651</v>
      </c>
      <c r="J228" t="s">
        <v>8</v>
      </c>
      <c r="K228" s="13">
        <v>171.06</v>
      </c>
      <c r="L228" s="13">
        <f>IFERROR($K:$K*Курс_€,"")</f>
        <v>16079.64</v>
      </c>
      <c r="M228" s="14" t="s">
        <v>652</v>
      </c>
    </row>
    <row r="229" spans="1:13" ht="45" customHeight="1" x14ac:dyDescent="0.3">
      <c r="A229" s="11" t="str">
        <f>IF($G:$G="",HYPERLINK("#ОГЛАВЛЕНИЕ!A"&amp;MATCH($F:$F,[1]ОГЛАВЛЕНИЕ!$F:$F,),CHAR(187)),"")</f>
        <v/>
      </c>
      <c r="F229" s="6" t="str">
        <f>$B$7&amp;$B:$B&amp;$C:$C&amp;$D:$D&amp;$E:$E</f>
        <v>HEYCO</v>
      </c>
      <c r="G229" t="s">
        <v>653</v>
      </c>
      <c r="H229" t="s">
        <v>25</v>
      </c>
      <c r="I229" s="17" t="s">
        <v>654</v>
      </c>
      <c r="J229" t="s">
        <v>8</v>
      </c>
      <c r="K229" s="13">
        <v>344.57</v>
      </c>
      <c r="L229" s="13">
        <f>IFERROR($K:$K*Курс_€,"")</f>
        <v>32389.579999999998</v>
      </c>
      <c r="M229" s="14" t="s">
        <v>655</v>
      </c>
    </row>
    <row r="230" spans="1:13" ht="45" customHeight="1" x14ac:dyDescent="0.3">
      <c r="A230" s="11" t="str">
        <f>IF($G:$G="",HYPERLINK("#ОГЛАВЛЕНИЕ!A"&amp;MATCH($F:$F,[1]ОГЛАВЛЕНИЕ!$F:$F,),CHAR(187)),"")</f>
        <v/>
      </c>
      <c r="F230" s="6" t="str">
        <f>$B$7&amp;$B:$B&amp;$C:$C&amp;$D:$D&amp;$E:$E</f>
        <v>HEYCO</v>
      </c>
      <c r="G230" t="s">
        <v>656</v>
      </c>
      <c r="H230" t="s">
        <v>25</v>
      </c>
      <c r="I230" s="17" t="s">
        <v>657</v>
      </c>
      <c r="J230" t="s">
        <v>8</v>
      </c>
      <c r="K230" s="13">
        <v>434.11</v>
      </c>
      <c r="L230" s="13">
        <f>IFERROR($K:$K*Курс_€,"")</f>
        <v>40806.340000000004</v>
      </c>
      <c r="M230" s="14" t="s">
        <v>658</v>
      </c>
    </row>
    <row r="231" spans="1:13" ht="45" customHeight="1" x14ac:dyDescent="0.3">
      <c r="A231" s="11" t="str">
        <f>IF($G:$G="",HYPERLINK("#ОГЛАВЛЕНИЕ!A"&amp;MATCH($F:$F,[1]ОГЛАВЛЕНИЕ!$F:$F,),CHAR(187)),"")</f>
        <v/>
      </c>
      <c r="F231" s="6" t="str">
        <f>$B$7&amp;$B:$B&amp;$C:$C&amp;$D:$D&amp;$E:$E</f>
        <v>HEYCO</v>
      </c>
      <c r="G231" t="s">
        <v>659</v>
      </c>
      <c r="H231" t="s">
        <v>25</v>
      </c>
      <c r="I231" s="17" t="s">
        <v>660</v>
      </c>
      <c r="J231" t="s">
        <v>8</v>
      </c>
      <c r="K231" s="13">
        <v>515.51</v>
      </c>
      <c r="L231" s="13">
        <f>IFERROR($K:$K*Курс_€,"")</f>
        <v>48457.94</v>
      </c>
      <c r="M231" s="14" t="s">
        <v>661</v>
      </c>
    </row>
    <row r="232" spans="1:13" ht="45" customHeight="1" x14ac:dyDescent="0.3">
      <c r="A232" s="11" t="str">
        <f>IF($G:$G="",HYPERLINK("#ОГЛАВЛЕНИЕ!A"&amp;MATCH($F:$F,[1]ОГЛАВЛЕНИЕ!$F:$F,),CHAR(187)),"")</f>
        <v/>
      </c>
      <c r="F232" s="6" t="str">
        <f>$B$7&amp;$B:$B&amp;$C:$C&amp;$D:$D&amp;$E:$E</f>
        <v>HEYCO</v>
      </c>
      <c r="G232" t="s">
        <v>662</v>
      </c>
      <c r="H232" t="s">
        <v>25</v>
      </c>
      <c r="I232" s="17" t="s">
        <v>663</v>
      </c>
      <c r="J232" t="s">
        <v>8</v>
      </c>
      <c r="K232" s="13">
        <v>570.01</v>
      </c>
      <c r="L232" s="13">
        <f>IFERROR($K:$K*Курс_€,"")</f>
        <v>53580.94</v>
      </c>
      <c r="M232" s="14" t="s">
        <v>664</v>
      </c>
    </row>
    <row r="233" spans="1:13" ht="45" customHeight="1" x14ac:dyDescent="0.3">
      <c r="A233" s="11" t="str">
        <f>IF($G:$G="",HYPERLINK("#ОГЛАВЛЕНИЕ!A"&amp;MATCH($F:$F,[1]ОГЛАВЛЕНИЕ!$F:$F,),CHAR(187)),"")</f>
        <v/>
      </c>
      <c r="F233" s="6" t="str">
        <f>$B$7&amp;$B:$B&amp;$C:$C&amp;$D:$D&amp;$E:$E</f>
        <v>HEYCO</v>
      </c>
      <c r="G233" t="s">
        <v>665</v>
      </c>
      <c r="H233" t="s">
        <v>25</v>
      </c>
      <c r="I233" s="17" t="s">
        <v>666</v>
      </c>
      <c r="J233" t="s">
        <v>8</v>
      </c>
      <c r="K233" s="13">
        <v>696.18</v>
      </c>
      <c r="L233" s="13">
        <f>IFERROR($K:$K*Курс_€,"")</f>
        <v>65440.92</v>
      </c>
      <c r="M233" s="14" t="s">
        <v>667</v>
      </c>
    </row>
    <row r="234" spans="1:13" ht="45" customHeight="1" x14ac:dyDescent="0.3">
      <c r="A234" s="11" t="str">
        <f>IF($G:$G="",HYPERLINK("#ОГЛАВЛЕНИЕ!A"&amp;MATCH($F:$F,[1]ОГЛАВЛЕНИЕ!$F:$F,),CHAR(187)),"")</f>
        <v/>
      </c>
      <c r="F234" s="6" t="str">
        <f>$B$7&amp;$B:$B&amp;$C:$C&amp;$D:$D&amp;$E:$E</f>
        <v>HEYCO</v>
      </c>
      <c r="G234" t="s">
        <v>668</v>
      </c>
      <c r="H234" t="s">
        <v>25</v>
      </c>
      <c r="I234" s="17" t="s">
        <v>669</v>
      </c>
      <c r="J234" t="s">
        <v>8</v>
      </c>
      <c r="K234" s="13">
        <v>824.86</v>
      </c>
      <c r="L234" s="13">
        <f>IFERROR($K:$K*Курс_€,"")</f>
        <v>77536.84</v>
      </c>
      <c r="M234" s="14" t="s">
        <v>670</v>
      </c>
    </row>
    <row r="235" spans="1:13" ht="45" customHeight="1" x14ac:dyDescent="0.3">
      <c r="A235" s="11" t="str">
        <f>IF($G:$G="",HYPERLINK("#ОГЛАВЛЕНИЕ!A"&amp;MATCH($F:$F,[1]ОГЛАВЛЕНИЕ!$F:$F,),CHAR(187)),"")</f>
        <v/>
      </c>
      <c r="F235" s="6" t="str">
        <f>$B$7&amp;$B:$B&amp;$C:$C&amp;$D:$D&amp;$E:$E</f>
        <v>HEYCO</v>
      </c>
      <c r="G235" t="s">
        <v>671</v>
      </c>
      <c r="I235" s="17" t="s">
        <v>672</v>
      </c>
      <c r="J235" t="s">
        <v>8</v>
      </c>
      <c r="K235" s="13">
        <v>8.84</v>
      </c>
      <c r="L235" s="13">
        <f>IFERROR($K:$K*Курс_€,"")</f>
        <v>830.96</v>
      </c>
      <c r="M235" s="14" t="s">
        <v>673</v>
      </c>
    </row>
    <row r="236" spans="1:13" ht="45" customHeight="1" x14ac:dyDescent="0.3">
      <c r="A236" s="11" t="str">
        <f>IF($G:$G="",HYPERLINK("#ОГЛАВЛЕНИЕ!A"&amp;MATCH($F:$F,[1]ОГЛАВЛЕНИЕ!$F:$F,),CHAR(187)),"")</f>
        <v/>
      </c>
      <c r="F236" s="6" t="str">
        <f>$B$7&amp;$B:$B&amp;$C:$C&amp;$D:$D&amp;$E:$E</f>
        <v>HEYCO</v>
      </c>
      <c r="G236" t="s">
        <v>674</v>
      </c>
      <c r="I236" s="17" t="s">
        <v>675</v>
      </c>
      <c r="J236" t="s">
        <v>8</v>
      </c>
      <c r="K236" s="13">
        <v>8.84</v>
      </c>
      <c r="L236" s="13">
        <f>IFERROR($K:$K*Курс_€,"")</f>
        <v>830.96</v>
      </c>
      <c r="M236" s="14" t="s">
        <v>676</v>
      </c>
    </row>
    <row r="237" spans="1:13" ht="45" customHeight="1" x14ac:dyDescent="0.3">
      <c r="A237" s="11" t="str">
        <f>IF($G:$G="",HYPERLINK("#ОГЛАВЛЕНИЕ!A"&amp;MATCH($F:$F,[1]ОГЛАВЛЕНИЕ!$F:$F,),CHAR(187)),"")</f>
        <v/>
      </c>
      <c r="F237" s="6" t="str">
        <f>$B$7&amp;$B:$B&amp;$C:$C&amp;$D:$D&amp;$E:$E</f>
        <v>HEYCO</v>
      </c>
      <c r="G237" t="s">
        <v>677</v>
      </c>
      <c r="H237" t="s">
        <v>25</v>
      </c>
      <c r="I237" s="17" t="s">
        <v>678</v>
      </c>
      <c r="J237" t="s">
        <v>8</v>
      </c>
      <c r="K237" s="13">
        <v>10.49</v>
      </c>
      <c r="L237" s="13">
        <f>IFERROR($K:$K*Курс_€,"")</f>
        <v>986.06000000000006</v>
      </c>
      <c r="M237" s="14" t="s">
        <v>679</v>
      </c>
    </row>
    <row r="238" spans="1:13" ht="45" customHeight="1" x14ac:dyDescent="0.3">
      <c r="A238" s="11" t="str">
        <f>IF($G:$G="",HYPERLINK("#ОГЛАВЛЕНИЕ!A"&amp;MATCH($F:$F,[1]ОГЛАВЛЕНИЕ!$F:$F,),CHAR(187)),"")</f>
        <v/>
      </c>
      <c r="F238" s="6" t="str">
        <f>$B$7&amp;$B:$B&amp;$C:$C&amp;$D:$D&amp;$E:$E</f>
        <v>HEYCO</v>
      </c>
      <c r="G238" t="s">
        <v>680</v>
      </c>
      <c r="H238" t="s">
        <v>25</v>
      </c>
      <c r="I238" s="17" t="s">
        <v>681</v>
      </c>
      <c r="J238" t="s">
        <v>8</v>
      </c>
      <c r="K238" s="13">
        <v>10.49</v>
      </c>
      <c r="L238" s="13">
        <f>IFERROR($K:$K*Курс_€,"")</f>
        <v>986.06000000000006</v>
      </c>
      <c r="M238" s="14" t="s">
        <v>682</v>
      </c>
    </row>
    <row r="239" spans="1:13" ht="45" customHeight="1" x14ac:dyDescent="0.3">
      <c r="A239" s="11" t="str">
        <f>IF($G:$G="",HYPERLINK("#ОГЛАВЛЕНИЕ!A"&amp;MATCH($F:$F,[1]ОГЛАВЛЕНИЕ!$F:$F,),CHAR(187)),"")</f>
        <v/>
      </c>
      <c r="F239" s="6" t="str">
        <f>$B$7&amp;$B:$B&amp;$C:$C&amp;$D:$D&amp;$E:$E</f>
        <v>HEYCO</v>
      </c>
      <c r="G239" t="s">
        <v>683</v>
      </c>
      <c r="H239" t="s">
        <v>25</v>
      </c>
      <c r="I239" s="17" t="s">
        <v>684</v>
      </c>
      <c r="J239" t="s">
        <v>8</v>
      </c>
      <c r="K239" s="13">
        <v>11.53</v>
      </c>
      <c r="L239" s="13">
        <f>IFERROR($K:$K*Курс_€,"")</f>
        <v>1083.82</v>
      </c>
      <c r="M239" s="14" t="s">
        <v>685</v>
      </c>
    </row>
    <row r="240" spans="1:13" ht="45" customHeight="1" x14ac:dyDescent="0.3">
      <c r="A240" s="11" t="str">
        <f>IF($G:$G="",HYPERLINK("#ОГЛАВЛЕНИЕ!A"&amp;MATCH($F:$F,[1]ОГЛАВЛЕНИЕ!$F:$F,),CHAR(187)),"")</f>
        <v/>
      </c>
      <c r="F240" s="6" t="str">
        <f>$B$7&amp;$B:$B&amp;$C:$C&amp;$D:$D&amp;$E:$E</f>
        <v>HEYCO</v>
      </c>
      <c r="G240" t="s">
        <v>686</v>
      </c>
      <c r="H240" t="s">
        <v>25</v>
      </c>
      <c r="I240" s="17" t="s">
        <v>687</v>
      </c>
      <c r="J240" t="s">
        <v>8</v>
      </c>
      <c r="K240" s="13">
        <v>12.87</v>
      </c>
      <c r="L240" s="13">
        <f>IFERROR($K:$K*Курс_€,"")</f>
        <v>1209.78</v>
      </c>
      <c r="M240" s="14" t="s">
        <v>688</v>
      </c>
    </row>
    <row r="241" spans="1:13" ht="45" customHeight="1" x14ac:dyDescent="0.3">
      <c r="A241" s="11" t="str">
        <f>IF($G:$G="",HYPERLINK("#ОГЛАВЛЕНИЕ!A"&amp;MATCH($F:$F,[1]ОГЛАВЛЕНИЕ!$F:$F,),CHAR(187)),"")</f>
        <v/>
      </c>
      <c r="F241" s="6" t="str">
        <f>$B$7&amp;$B:$B&amp;$C:$C&amp;$D:$D&amp;$E:$E</f>
        <v>HEYCO</v>
      </c>
      <c r="G241" t="s">
        <v>689</v>
      </c>
      <c r="H241" t="s">
        <v>25</v>
      </c>
      <c r="I241" s="17" t="s">
        <v>690</v>
      </c>
      <c r="J241" t="s">
        <v>8</v>
      </c>
      <c r="K241" s="13">
        <v>15.89</v>
      </c>
      <c r="L241" s="13">
        <f>IFERROR($K:$K*Курс_€,"")</f>
        <v>1493.66</v>
      </c>
      <c r="M241" s="14" t="s">
        <v>691</v>
      </c>
    </row>
    <row r="242" spans="1:13" ht="45" customHeight="1" x14ac:dyDescent="0.3">
      <c r="A242" s="11" t="str">
        <f>IF($G:$G="",HYPERLINK("#ОГЛАВЛЕНИЕ!A"&amp;MATCH($F:$F,[1]ОГЛАВЛЕНИЕ!$F:$F,),CHAR(187)),"")</f>
        <v/>
      </c>
      <c r="F242" s="6" t="str">
        <f>$B$7&amp;$B:$B&amp;$C:$C&amp;$D:$D&amp;$E:$E</f>
        <v>HEYCO</v>
      </c>
      <c r="G242" t="s">
        <v>692</v>
      </c>
      <c r="H242" t="s">
        <v>25</v>
      </c>
      <c r="I242" s="17" t="s">
        <v>693</v>
      </c>
      <c r="J242" t="s">
        <v>8</v>
      </c>
      <c r="K242" s="13">
        <v>14.79</v>
      </c>
      <c r="L242" s="13">
        <f>IFERROR($K:$K*Курс_€,"")</f>
        <v>1390.26</v>
      </c>
      <c r="M242" s="14" t="s">
        <v>694</v>
      </c>
    </row>
    <row r="243" spans="1:13" ht="45" customHeight="1" x14ac:dyDescent="0.3">
      <c r="A243" s="11" t="str">
        <f>IF($G:$G="",HYPERLINK("#ОГЛАВЛЕНИЕ!A"&amp;MATCH($F:$F,[1]ОГЛАВЛЕНИЕ!$F:$F,),CHAR(187)),"")</f>
        <v/>
      </c>
      <c r="F243" s="6" t="str">
        <f>$B$7&amp;$B:$B&amp;$C:$C&amp;$D:$D&amp;$E:$E</f>
        <v>HEYCO</v>
      </c>
      <c r="G243" t="s">
        <v>695</v>
      </c>
      <c r="H243" t="s">
        <v>25</v>
      </c>
      <c r="I243" s="17" t="s">
        <v>696</v>
      </c>
      <c r="J243" t="s">
        <v>8</v>
      </c>
      <c r="K243" s="13">
        <v>16.010000000000002</v>
      </c>
      <c r="L243" s="13">
        <f>IFERROR($K:$K*Курс_€,"")</f>
        <v>1504.94</v>
      </c>
      <c r="M243" s="14" t="s">
        <v>697</v>
      </c>
    </row>
    <row r="244" spans="1:13" ht="45" customHeight="1" x14ac:dyDescent="0.3">
      <c r="A244" s="11" t="str">
        <f>IF($G:$G="",HYPERLINK("#ОГЛАВЛЕНИЕ!A"&amp;MATCH($F:$F,[1]ОГЛАВЛЕНИЕ!$F:$F,),CHAR(187)),"")</f>
        <v/>
      </c>
      <c r="F244" s="6" t="str">
        <f>$B$7&amp;$B:$B&amp;$C:$C&amp;$D:$D&amp;$E:$E</f>
        <v>HEYCO</v>
      </c>
      <c r="G244" t="s">
        <v>698</v>
      </c>
      <c r="H244" t="s">
        <v>25</v>
      </c>
      <c r="I244" s="17" t="s">
        <v>699</v>
      </c>
      <c r="J244" t="s">
        <v>8</v>
      </c>
      <c r="K244" s="13">
        <v>18.39</v>
      </c>
      <c r="L244" s="13">
        <f>IFERROR($K:$K*Курс_€,"")</f>
        <v>1728.66</v>
      </c>
      <c r="M244" s="14" t="s">
        <v>700</v>
      </c>
    </row>
    <row r="245" spans="1:13" ht="45" customHeight="1" x14ac:dyDescent="0.3">
      <c r="A245" s="11" t="str">
        <f>IF($G:$G="",HYPERLINK("#ОГЛАВЛЕНИЕ!A"&amp;MATCH($F:$F,[1]ОГЛАВЛЕНИЕ!$F:$F,),CHAR(187)),"")</f>
        <v/>
      </c>
      <c r="F245" s="6" t="str">
        <f>$B$7&amp;$B:$B&amp;$C:$C&amp;$D:$D&amp;$E:$E</f>
        <v>HEYCO</v>
      </c>
      <c r="G245" t="s">
        <v>701</v>
      </c>
      <c r="H245" t="s">
        <v>25</v>
      </c>
      <c r="I245" s="17" t="s">
        <v>702</v>
      </c>
      <c r="J245" t="s">
        <v>8</v>
      </c>
      <c r="K245" s="13">
        <v>23.88</v>
      </c>
      <c r="L245" s="13">
        <f>IFERROR($K:$K*Курс_€,"")</f>
        <v>2244.7199999999998</v>
      </c>
      <c r="M245" s="14" t="s">
        <v>703</v>
      </c>
    </row>
    <row r="246" spans="1:13" ht="45" customHeight="1" x14ac:dyDescent="0.3">
      <c r="A246" s="11" t="str">
        <f>IF($G:$G="",HYPERLINK("#ОГЛАВЛЕНИЕ!A"&amp;MATCH($F:$F,[1]ОГЛАВЛЕНИЕ!$F:$F,),CHAR(187)),"")</f>
        <v/>
      </c>
      <c r="F246" s="6" t="str">
        <f>$B$7&amp;$B:$B&amp;$C:$C&amp;$D:$D&amp;$E:$E</f>
        <v>HEYCO</v>
      </c>
      <c r="G246" t="s">
        <v>704</v>
      </c>
      <c r="H246" t="s">
        <v>25</v>
      </c>
      <c r="I246" s="17" t="s">
        <v>705</v>
      </c>
      <c r="J246" t="s">
        <v>8</v>
      </c>
      <c r="K246" s="13">
        <v>20.68</v>
      </c>
      <c r="L246" s="13">
        <f>IFERROR($K:$K*Курс_€,"")</f>
        <v>1943.92</v>
      </c>
      <c r="M246" s="14" t="s">
        <v>706</v>
      </c>
    </row>
    <row r="247" spans="1:13" ht="45" customHeight="1" x14ac:dyDescent="0.3">
      <c r="A247" s="11" t="str">
        <f>IF($G:$G="",HYPERLINK("#ОГЛАВЛЕНИЕ!A"&amp;MATCH($F:$F,[1]ОГЛАВЛЕНИЕ!$F:$F,),CHAR(187)),"")</f>
        <v/>
      </c>
      <c r="F247" s="6" t="str">
        <f>$B$7&amp;$B:$B&amp;$C:$C&amp;$D:$D&amp;$E:$E</f>
        <v>HEYCO</v>
      </c>
      <c r="G247" t="s">
        <v>707</v>
      </c>
      <c r="H247" t="s">
        <v>25</v>
      </c>
      <c r="I247" s="17" t="s">
        <v>708</v>
      </c>
      <c r="J247" t="s">
        <v>8</v>
      </c>
      <c r="K247" s="13">
        <v>23.58</v>
      </c>
      <c r="L247" s="13">
        <f>IFERROR($K:$K*Курс_€,"")</f>
        <v>2216.52</v>
      </c>
      <c r="M247" s="14" t="s">
        <v>709</v>
      </c>
    </row>
    <row r="248" spans="1:13" ht="45" customHeight="1" x14ac:dyDescent="0.3">
      <c r="A248" s="11" t="str">
        <f>IF($G:$G="",HYPERLINK("#ОГЛАВЛЕНИЕ!A"&amp;MATCH($F:$F,[1]ОГЛАВЛЕНИЕ!$F:$F,),CHAR(187)),"")</f>
        <v/>
      </c>
      <c r="F248" s="6" t="str">
        <f>$B$7&amp;$B:$B&amp;$C:$C&amp;$D:$D&amp;$E:$E</f>
        <v>HEYCO</v>
      </c>
      <c r="G248" t="s">
        <v>710</v>
      </c>
      <c r="H248" t="s">
        <v>25</v>
      </c>
      <c r="I248" s="17" t="s">
        <v>711</v>
      </c>
      <c r="J248" t="s">
        <v>8</v>
      </c>
      <c r="K248" s="13">
        <v>27.08</v>
      </c>
      <c r="L248" s="13">
        <f>IFERROR($K:$K*Курс_€,"")</f>
        <v>2545.52</v>
      </c>
      <c r="M248" s="14" t="s">
        <v>712</v>
      </c>
    </row>
    <row r="249" spans="1:13" ht="45" customHeight="1" x14ac:dyDescent="0.3">
      <c r="A249" s="11" t="str">
        <f>IF($G:$G="",HYPERLINK("#ОГЛАВЛЕНИЕ!A"&amp;MATCH($F:$F,[1]ОГЛАВЛЕНИЕ!$F:$F,),CHAR(187)),"")</f>
        <v/>
      </c>
      <c r="F249" s="6" t="str">
        <f>$B$7&amp;$B:$B&amp;$C:$C&amp;$D:$D&amp;$E:$E</f>
        <v>HEYCO</v>
      </c>
      <c r="G249" t="s">
        <v>713</v>
      </c>
      <c r="H249" t="s">
        <v>25</v>
      </c>
      <c r="I249" s="17" t="s">
        <v>714</v>
      </c>
      <c r="J249" t="s">
        <v>8</v>
      </c>
      <c r="K249" s="13">
        <v>26.59</v>
      </c>
      <c r="L249" s="13">
        <f>IFERROR($K:$K*Курс_€,"")</f>
        <v>2499.46</v>
      </c>
      <c r="M249" s="14" t="s">
        <v>715</v>
      </c>
    </row>
    <row r="250" spans="1:13" ht="45" customHeight="1" x14ac:dyDescent="0.3">
      <c r="A250" s="11" t="str">
        <f>IF($G:$G="",HYPERLINK("#ОГЛАВЛЕНИЕ!A"&amp;MATCH($F:$F,[1]ОГЛАВЛЕНИЕ!$F:$F,),CHAR(187)),"")</f>
        <v/>
      </c>
      <c r="F250" s="6" t="str">
        <f>$B$7&amp;$B:$B&amp;$C:$C&amp;$D:$D&amp;$E:$E</f>
        <v>HEYCO</v>
      </c>
      <c r="G250" t="s">
        <v>716</v>
      </c>
      <c r="H250" t="s">
        <v>25</v>
      </c>
      <c r="I250" s="17" t="s">
        <v>717</v>
      </c>
      <c r="J250" t="s">
        <v>8</v>
      </c>
      <c r="K250" s="13">
        <v>38.43</v>
      </c>
      <c r="L250" s="13">
        <f>IFERROR($K:$K*Курс_€,"")</f>
        <v>3612.42</v>
      </c>
      <c r="M250" s="14" t="s">
        <v>718</v>
      </c>
    </row>
    <row r="251" spans="1:13" ht="45" customHeight="1" x14ac:dyDescent="0.3">
      <c r="A251" s="11" t="str">
        <f>IF($G:$G="",HYPERLINK("#ОГЛАВЛЕНИЕ!A"&amp;MATCH($F:$F,[1]ОГЛАВЛЕНИЕ!$F:$F,),CHAR(187)),"")</f>
        <v/>
      </c>
      <c r="F251" s="6" t="str">
        <f>$B$7&amp;$B:$B&amp;$C:$C&amp;$D:$D&amp;$E:$E</f>
        <v>HEYCO</v>
      </c>
      <c r="G251" t="s">
        <v>719</v>
      </c>
      <c r="I251" s="17" t="s">
        <v>720</v>
      </c>
      <c r="J251" t="s">
        <v>8</v>
      </c>
      <c r="K251" s="13">
        <v>40.11</v>
      </c>
      <c r="L251" s="13">
        <f>IFERROR($K:$K*Курс_€,"")</f>
        <v>3770.34</v>
      </c>
      <c r="M251" s="14" t="s">
        <v>721</v>
      </c>
    </row>
    <row r="252" spans="1:13" ht="45" customHeight="1" x14ac:dyDescent="0.3">
      <c r="A252" s="11" t="str">
        <f>IF($G:$G="",HYPERLINK("#ОГЛАВЛЕНИЕ!A"&amp;MATCH($F:$F,[1]ОГЛАВЛЕНИЕ!$F:$F,),CHAR(187)),"")</f>
        <v/>
      </c>
      <c r="F252" s="6" t="str">
        <f>$B$7&amp;$B:$B&amp;$C:$C&amp;$D:$D&amp;$E:$E</f>
        <v>HEYCO</v>
      </c>
      <c r="G252" t="s">
        <v>722</v>
      </c>
      <c r="H252" t="s">
        <v>25</v>
      </c>
      <c r="I252" s="17" t="s">
        <v>723</v>
      </c>
      <c r="J252" t="s">
        <v>8</v>
      </c>
      <c r="K252" s="13">
        <v>44.53</v>
      </c>
      <c r="L252" s="13">
        <f>IFERROR($K:$K*Курс_€,"")</f>
        <v>4185.82</v>
      </c>
      <c r="M252" s="14" t="s">
        <v>724</v>
      </c>
    </row>
    <row r="253" spans="1:13" ht="45" customHeight="1" x14ac:dyDescent="0.3">
      <c r="A253" s="11" t="str">
        <f>IF($G:$G="",HYPERLINK("#ОГЛАВЛЕНИЕ!A"&amp;MATCH($F:$F,[1]ОГЛАВЛЕНИЕ!$F:$F,),CHAR(187)),"")</f>
        <v/>
      </c>
      <c r="F253" s="6" t="str">
        <f>$B$7&amp;$B:$B&amp;$C:$C&amp;$D:$D&amp;$E:$E</f>
        <v>HEYCO</v>
      </c>
      <c r="G253" t="s">
        <v>725</v>
      </c>
      <c r="H253" t="s">
        <v>25</v>
      </c>
      <c r="I253" s="17" t="s">
        <v>726</v>
      </c>
      <c r="J253" t="s">
        <v>8</v>
      </c>
      <c r="K253" s="13">
        <v>44.53</v>
      </c>
      <c r="L253" s="13">
        <f>IFERROR($K:$K*Курс_€,"")</f>
        <v>4185.82</v>
      </c>
      <c r="M253" s="14" t="s">
        <v>727</v>
      </c>
    </row>
    <row r="254" spans="1:13" ht="45" customHeight="1" x14ac:dyDescent="0.3">
      <c r="A254" s="11" t="str">
        <f>IF($G:$G="",HYPERLINK("#ОГЛАВЛЕНИЕ!A"&amp;MATCH($F:$F,[1]ОГЛАВЛЕНИЕ!$F:$F,),CHAR(187)),"")</f>
        <v/>
      </c>
      <c r="F254" s="6" t="str">
        <f>$B$7&amp;$B:$B&amp;$C:$C&amp;$D:$D&amp;$E:$E</f>
        <v>HEYCO</v>
      </c>
      <c r="G254" t="s">
        <v>728</v>
      </c>
      <c r="H254" t="s">
        <v>25</v>
      </c>
      <c r="I254" s="17" t="s">
        <v>729</v>
      </c>
      <c r="J254" t="s">
        <v>8</v>
      </c>
      <c r="K254" s="13">
        <v>76.98</v>
      </c>
      <c r="L254" s="13">
        <f>IFERROR($K:$K*Курс_€,"")</f>
        <v>7236.1200000000008</v>
      </c>
      <c r="M254" s="14" t="s">
        <v>730</v>
      </c>
    </row>
    <row r="255" spans="1:13" ht="45" customHeight="1" x14ac:dyDescent="0.3">
      <c r="A255" s="11" t="str">
        <f>IF($G:$G="",HYPERLINK("#ОГЛАВЛЕНИЕ!A"&amp;MATCH($F:$F,[1]ОГЛАВЛЕНИЕ!$F:$F,),CHAR(187)),"")</f>
        <v/>
      </c>
      <c r="F255" s="6" t="str">
        <f>$B$7&amp;$B:$B&amp;$C:$C&amp;$D:$D&amp;$E:$E</f>
        <v>HEYCO</v>
      </c>
      <c r="G255" t="s">
        <v>731</v>
      </c>
      <c r="H255" t="s">
        <v>25</v>
      </c>
      <c r="I255" s="17" t="s">
        <v>732</v>
      </c>
      <c r="J255" t="s">
        <v>8</v>
      </c>
      <c r="K255" s="13">
        <v>76.98</v>
      </c>
      <c r="L255" s="13">
        <f>IFERROR($K:$K*Курс_€,"")</f>
        <v>7236.1200000000008</v>
      </c>
      <c r="M255" s="14" t="s">
        <v>733</v>
      </c>
    </row>
    <row r="256" spans="1:13" ht="45" customHeight="1" x14ac:dyDescent="0.3">
      <c r="A256" s="11" t="str">
        <f>IF($G:$G="",HYPERLINK("#ОГЛАВЛЕНИЕ!A"&amp;MATCH($F:$F,[1]ОГЛАВЛЕНИЕ!$F:$F,),CHAR(187)),"")</f>
        <v/>
      </c>
      <c r="F256" s="6" t="str">
        <f>$B$7&amp;$B:$B&amp;$C:$C&amp;$D:$D&amp;$E:$E</f>
        <v>HEYCO</v>
      </c>
      <c r="G256" t="s">
        <v>734</v>
      </c>
      <c r="H256" t="s">
        <v>25</v>
      </c>
      <c r="I256" s="17" t="s">
        <v>735</v>
      </c>
      <c r="J256" t="s">
        <v>8</v>
      </c>
      <c r="K256" s="13">
        <v>76.98</v>
      </c>
      <c r="L256" s="13">
        <f>IFERROR($K:$K*Курс_€,"")</f>
        <v>7236.1200000000008</v>
      </c>
      <c r="M256" s="14" t="s">
        <v>736</v>
      </c>
    </row>
    <row r="257" spans="1:13" ht="45" customHeight="1" x14ac:dyDescent="0.3">
      <c r="A257" s="11" t="str">
        <f>IF($G:$G="",HYPERLINK("#ОГЛАВЛЕНИЕ!A"&amp;MATCH($F:$F,[1]ОГЛАВЛЕНИЕ!$F:$F,),CHAR(187)),"")</f>
        <v/>
      </c>
      <c r="F257" s="6" t="str">
        <f>$B$7&amp;$B:$B&amp;$C:$C&amp;$D:$D&amp;$E:$E</f>
        <v>HEYCO</v>
      </c>
      <c r="G257" t="s">
        <v>737</v>
      </c>
      <c r="H257" t="s">
        <v>25</v>
      </c>
      <c r="I257" s="17" t="s">
        <v>738</v>
      </c>
      <c r="J257" t="s">
        <v>8</v>
      </c>
      <c r="K257" s="13">
        <v>96.83</v>
      </c>
      <c r="L257" s="13">
        <f>IFERROR($K:$K*Курс_€,"")</f>
        <v>9102.02</v>
      </c>
      <c r="M257" s="14" t="s">
        <v>739</v>
      </c>
    </row>
    <row r="258" spans="1:13" ht="45" customHeight="1" x14ac:dyDescent="0.3">
      <c r="A258" s="11" t="str">
        <f>IF($G:$G="",HYPERLINK("#ОГЛАВЛЕНИЕ!A"&amp;MATCH($F:$F,[1]ОГЛАВЛЕНИЕ!$F:$F,),CHAR(187)),"")</f>
        <v/>
      </c>
      <c r="F258" s="6" t="str">
        <f>$B$7&amp;$B:$B&amp;$C:$C&amp;$D:$D&amp;$E:$E</f>
        <v>HEYCO</v>
      </c>
      <c r="G258" t="s">
        <v>740</v>
      </c>
      <c r="H258" t="s">
        <v>25</v>
      </c>
      <c r="I258" s="17" t="s">
        <v>741</v>
      </c>
      <c r="J258" t="s">
        <v>8</v>
      </c>
      <c r="K258" s="13">
        <v>145.13999999999999</v>
      </c>
      <c r="L258" s="13">
        <f>IFERROR($K:$K*Курс_€,"")</f>
        <v>13643.159999999998</v>
      </c>
      <c r="M258" s="14" t="s">
        <v>742</v>
      </c>
    </row>
    <row r="259" spans="1:13" ht="45" customHeight="1" x14ac:dyDescent="0.3">
      <c r="A259" s="11" t="str">
        <f>IF($G:$G="",HYPERLINK("#ОГЛАВЛЕНИЕ!A"&amp;MATCH($F:$F,[1]ОГЛАВЛЕНИЕ!$F:$F,),CHAR(187)),"")</f>
        <v/>
      </c>
      <c r="F259" s="6" t="str">
        <f>$B$7&amp;$B:$B&amp;$C:$C&amp;$D:$D&amp;$E:$E</f>
        <v>HEYCO</v>
      </c>
      <c r="G259" t="s">
        <v>743</v>
      </c>
      <c r="H259" t="s">
        <v>25</v>
      </c>
      <c r="I259" s="17" t="s">
        <v>744</v>
      </c>
      <c r="J259" t="s">
        <v>8</v>
      </c>
      <c r="K259" s="13">
        <v>145.13999999999999</v>
      </c>
      <c r="L259" s="13">
        <f>IFERROR($K:$K*Курс_€,"")</f>
        <v>13643.159999999998</v>
      </c>
      <c r="M259" s="14" t="s">
        <v>745</v>
      </c>
    </row>
    <row r="260" spans="1:13" ht="45" customHeight="1" x14ac:dyDescent="0.3">
      <c r="A260" s="11" t="str">
        <f>IF($G:$G="",HYPERLINK("#ОГЛАВЛЕНИЕ!A"&amp;MATCH($F:$F,[1]ОГЛАВЛЕНИЕ!$F:$F,),CHAR(187)),"")</f>
        <v/>
      </c>
      <c r="F260" s="6" t="str">
        <f>$B$7&amp;$B:$B&amp;$C:$C&amp;$D:$D&amp;$E:$E</f>
        <v>HEYCO</v>
      </c>
      <c r="G260" t="s">
        <v>746</v>
      </c>
      <c r="H260" t="s">
        <v>25</v>
      </c>
      <c r="I260" s="17" t="s">
        <v>747</v>
      </c>
      <c r="J260" t="s">
        <v>8</v>
      </c>
      <c r="K260" s="13">
        <v>181.77</v>
      </c>
      <c r="L260" s="13">
        <f>IFERROR($K:$K*Курс_€,"")</f>
        <v>17086.38</v>
      </c>
      <c r="M260" s="14" t="s">
        <v>748</v>
      </c>
    </row>
    <row r="261" spans="1:13" ht="45" customHeight="1" x14ac:dyDescent="0.3">
      <c r="A261" s="11" t="str">
        <f>IF($G:$G="",HYPERLINK("#ОГЛАВЛЕНИЕ!A"&amp;MATCH($F:$F,[1]ОГЛАВЛЕНИЕ!$F:$F,),CHAR(187)),"")</f>
        <v/>
      </c>
      <c r="F261" s="6" t="str">
        <f>$B$7&amp;$B:$B&amp;$C:$C&amp;$D:$D&amp;$E:$E</f>
        <v>HEYCO</v>
      </c>
      <c r="G261" t="s">
        <v>749</v>
      </c>
      <c r="H261" t="s">
        <v>25</v>
      </c>
      <c r="I261" s="17" t="s">
        <v>750</v>
      </c>
      <c r="J261" t="s">
        <v>8</v>
      </c>
      <c r="K261" s="13">
        <v>365.71</v>
      </c>
      <c r="L261" s="13">
        <f>IFERROR($K:$K*Курс_€,"")</f>
        <v>34376.74</v>
      </c>
      <c r="M261" s="14" t="s">
        <v>751</v>
      </c>
    </row>
    <row r="262" spans="1:13" ht="45" customHeight="1" x14ac:dyDescent="0.3">
      <c r="A262" s="11" t="str">
        <f>IF($G:$G="",HYPERLINK("#ОГЛАВЛЕНИЕ!A"&amp;MATCH($F:$F,[1]ОГЛАВЛЕНИЕ!$F:$F,),CHAR(187)),"")</f>
        <v/>
      </c>
      <c r="F262" s="6" t="str">
        <f>$B$7&amp;$B:$B&amp;$C:$C&amp;$D:$D&amp;$E:$E</f>
        <v>HEYCO</v>
      </c>
      <c r="G262" t="s">
        <v>752</v>
      </c>
      <c r="H262" t="s">
        <v>25</v>
      </c>
      <c r="I262" s="17" t="s">
        <v>753</v>
      </c>
      <c r="J262" t="s">
        <v>8</v>
      </c>
      <c r="K262" s="13">
        <v>492.06</v>
      </c>
      <c r="L262" s="13">
        <f>IFERROR($K:$K*Курс_€,"")</f>
        <v>46253.64</v>
      </c>
      <c r="M262" s="14" t="s">
        <v>754</v>
      </c>
    </row>
    <row r="263" spans="1:13" ht="45" customHeight="1" x14ac:dyDescent="0.3">
      <c r="A263" s="11" t="str">
        <f>IF($G:$G="",HYPERLINK("#ОГЛАВЛЕНИЕ!A"&amp;MATCH($F:$F,[1]ОГЛАВЛЕНИЕ!$F:$F,),CHAR(187)),"")</f>
        <v/>
      </c>
      <c r="F263" s="6" t="str">
        <f>$B$7&amp;$B:$B&amp;$C:$C&amp;$D:$D&amp;$E:$E</f>
        <v>HEYCO</v>
      </c>
      <c r="G263" t="s">
        <v>755</v>
      </c>
      <c r="H263" t="s">
        <v>25</v>
      </c>
      <c r="I263" s="17" t="s">
        <v>756</v>
      </c>
      <c r="J263" t="s">
        <v>8</v>
      </c>
      <c r="K263" s="13">
        <v>492.06</v>
      </c>
      <c r="L263" s="13">
        <f>IFERROR($K:$K*Курс_€,"")</f>
        <v>46253.64</v>
      </c>
      <c r="M263" s="14" t="s">
        <v>757</v>
      </c>
    </row>
    <row r="264" spans="1:13" ht="45" customHeight="1" x14ac:dyDescent="0.3">
      <c r="A264" s="11" t="str">
        <f>IF($G:$G="",HYPERLINK("#ОГЛАВЛЕНИЕ!A"&amp;MATCH($F:$F,[1]ОГЛАВЛЕНИЕ!$F:$F,),CHAR(187)),"")</f>
        <v/>
      </c>
      <c r="F264" s="6" t="str">
        <f>$B$7&amp;$B:$B&amp;$C:$C&amp;$D:$D&amp;$E:$E</f>
        <v>HEYCO</v>
      </c>
      <c r="G264" t="s">
        <v>758</v>
      </c>
      <c r="H264" t="s">
        <v>25</v>
      </c>
      <c r="I264" s="17" t="s">
        <v>759</v>
      </c>
      <c r="J264" t="s">
        <v>8</v>
      </c>
      <c r="K264" s="13">
        <v>492.06</v>
      </c>
      <c r="L264" s="13">
        <f>IFERROR($K:$K*Курс_€,"")</f>
        <v>46253.64</v>
      </c>
      <c r="M264" s="14" t="s">
        <v>760</v>
      </c>
    </row>
    <row r="265" spans="1:13" x14ac:dyDescent="0.3">
      <c r="A265" s="11" t="str">
        <f>IF($G:$G="",HYPERLINK("#ОГЛАВЛЕНИЕ!A"&amp;MATCH($F:$F,[1]ОГЛАВЛЕНИЕ!$F:$F,),CHAR(187)),"")</f>
        <v>»</v>
      </c>
      <c r="B265" s="6"/>
      <c r="C265" s="6"/>
      <c r="D265" s="4" t="s">
        <v>761</v>
      </c>
      <c r="E265" s="4"/>
      <c r="F265" s="6" t="str">
        <f>$B$7&amp;$B:$B&amp;$C:$C&amp;$D:$D&amp;$E:$E</f>
        <v>HEYCO400 Наборы ключей гаечных комбинированных, хромированных</v>
      </c>
      <c r="G265" s="4"/>
      <c r="H265" s="4"/>
      <c r="I265" s="16"/>
      <c r="K265" s="13" t="s">
        <v>9</v>
      </c>
      <c r="L265" s="13" t="str">
        <f>IFERROR($K:$K*Курс_€,"")</f>
        <v/>
      </c>
      <c r="M265" s="14" t="s">
        <v>9</v>
      </c>
    </row>
    <row r="266" spans="1:13" ht="45" customHeight="1" x14ac:dyDescent="0.3">
      <c r="A266" s="11" t="str">
        <f>IF($G:$G="",HYPERLINK("#ОГЛАВЛЕНИЕ!A"&amp;MATCH($F:$F,[1]ОГЛАВЛЕНИЕ!$F:$F,),CHAR(187)),"")</f>
        <v/>
      </c>
      <c r="F266" s="6" t="str">
        <f>$B$7&amp;$B:$B&amp;$C:$C&amp;$D:$D&amp;$E:$E</f>
        <v>HEYCO</v>
      </c>
      <c r="G266" t="s">
        <v>762</v>
      </c>
      <c r="H266" t="s">
        <v>25</v>
      </c>
      <c r="I266" s="17" t="s">
        <v>763</v>
      </c>
      <c r="J266" t="s">
        <v>8</v>
      </c>
      <c r="K266" s="13">
        <v>82.96</v>
      </c>
      <c r="L266" s="13">
        <f>IFERROR($K:$K*Курс_€,"")</f>
        <v>7798.24</v>
      </c>
      <c r="M266" s="14" t="s">
        <v>764</v>
      </c>
    </row>
    <row r="267" spans="1:13" ht="45" customHeight="1" x14ac:dyDescent="0.3">
      <c r="A267" s="11" t="str">
        <f>IF($G:$G="",HYPERLINK("#ОГЛАВЛЕНИЕ!A"&amp;MATCH($F:$F,[1]ОГЛАВЛЕНИЕ!$F:$F,),CHAR(187)),"")</f>
        <v/>
      </c>
      <c r="F267" s="6" t="str">
        <f>$B$7&amp;$B:$B&amp;$C:$C&amp;$D:$D&amp;$E:$E</f>
        <v>HEYCO</v>
      </c>
      <c r="G267" t="s">
        <v>765</v>
      </c>
      <c r="H267" t="s">
        <v>25</v>
      </c>
      <c r="I267" s="17" t="s">
        <v>766</v>
      </c>
      <c r="J267" t="s">
        <v>8</v>
      </c>
      <c r="K267" s="13">
        <v>139.1</v>
      </c>
      <c r="L267" s="13">
        <f>IFERROR($K:$K*Курс_€,"")</f>
        <v>13075.4</v>
      </c>
      <c r="M267" s="14" t="s">
        <v>767</v>
      </c>
    </row>
    <row r="268" spans="1:13" ht="45" customHeight="1" x14ac:dyDescent="0.3">
      <c r="A268" s="11" t="str">
        <f>IF($G:$G="",HYPERLINK("#ОГЛАВЛЕНИЕ!A"&amp;MATCH($F:$F,[1]ОГЛАВЛЕНИЕ!$F:$F,),CHAR(187)),"")</f>
        <v/>
      </c>
      <c r="F268" s="6" t="str">
        <f>$B$7&amp;$B:$B&amp;$C:$C&amp;$D:$D&amp;$E:$E</f>
        <v>HEYCO</v>
      </c>
      <c r="G268" t="s">
        <v>768</v>
      </c>
      <c r="H268" t="s">
        <v>25</v>
      </c>
      <c r="I268" s="17" t="s">
        <v>769</v>
      </c>
      <c r="J268" t="s">
        <v>8</v>
      </c>
      <c r="K268" s="13">
        <v>143.59</v>
      </c>
      <c r="L268" s="13">
        <f>IFERROR($K:$K*Курс_€,"")</f>
        <v>13497.460000000001</v>
      </c>
      <c r="M268" s="14" t="s">
        <v>770</v>
      </c>
    </row>
    <row r="269" spans="1:13" ht="45" customHeight="1" x14ac:dyDescent="0.3">
      <c r="A269" s="11" t="str">
        <f>IF($G:$G="",HYPERLINK("#ОГЛАВЛЕНИЕ!A"&amp;MATCH($F:$F,[1]ОГЛАВЛЕНИЕ!$F:$F,),CHAR(187)),"")</f>
        <v/>
      </c>
      <c r="F269" s="6" t="str">
        <f>$B$7&amp;$B:$B&amp;$C:$C&amp;$D:$D&amp;$E:$E</f>
        <v>HEYCO</v>
      </c>
      <c r="G269" t="s">
        <v>771</v>
      </c>
      <c r="H269" t="s">
        <v>25</v>
      </c>
      <c r="I269" s="17" t="s">
        <v>772</v>
      </c>
      <c r="J269" t="s">
        <v>8</v>
      </c>
      <c r="K269" s="13">
        <v>82.96</v>
      </c>
      <c r="L269" s="13">
        <f>IFERROR($K:$K*Курс_€,"")</f>
        <v>7798.24</v>
      </c>
      <c r="M269" s="14" t="s">
        <v>773</v>
      </c>
    </row>
    <row r="270" spans="1:13" ht="45" customHeight="1" x14ac:dyDescent="0.3">
      <c r="A270" s="11" t="str">
        <f>IF($G:$G="",HYPERLINK("#ОГЛАВЛЕНИЕ!A"&amp;MATCH($F:$F,[1]ОГЛАВЛЕНИЕ!$F:$F,),CHAR(187)),"")</f>
        <v/>
      </c>
      <c r="F270" s="6" t="str">
        <f>$B$7&amp;$B:$B&amp;$C:$C&amp;$D:$D&amp;$E:$E</f>
        <v>HEYCO</v>
      </c>
      <c r="G270" t="s">
        <v>774</v>
      </c>
      <c r="H270" t="s">
        <v>25</v>
      </c>
      <c r="I270" s="17" t="s">
        <v>775</v>
      </c>
      <c r="J270" t="s">
        <v>8</v>
      </c>
      <c r="K270" s="13">
        <v>114.25</v>
      </c>
      <c r="L270" s="13">
        <f>IFERROR($K:$K*Курс_€,"")</f>
        <v>10739.5</v>
      </c>
      <c r="M270" s="14" t="s">
        <v>776</v>
      </c>
    </row>
    <row r="271" spans="1:13" ht="45" customHeight="1" x14ac:dyDescent="0.3">
      <c r="A271" s="11" t="str">
        <f>IF($G:$G="",HYPERLINK("#ОГЛАВЛЕНИЕ!A"&amp;MATCH($F:$F,[1]ОГЛАВЛЕНИЕ!$F:$F,),CHAR(187)),"")</f>
        <v/>
      </c>
      <c r="F271" s="6" t="str">
        <f>$B$7&amp;$B:$B&amp;$C:$C&amp;$D:$D&amp;$E:$E</f>
        <v>HEYCO</v>
      </c>
      <c r="G271" t="s">
        <v>777</v>
      </c>
      <c r="H271" t="s">
        <v>9</v>
      </c>
      <c r="I271" s="17" t="s">
        <v>778</v>
      </c>
      <c r="J271" t="s">
        <v>8</v>
      </c>
      <c r="K271" s="13">
        <v>118.73</v>
      </c>
      <c r="L271" s="13">
        <f>IFERROR($K:$K*Курс_€,"")</f>
        <v>11160.62</v>
      </c>
      <c r="M271" s="14" t="s">
        <v>779</v>
      </c>
    </row>
    <row r="272" spans="1:13" ht="45" customHeight="1" x14ac:dyDescent="0.3">
      <c r="A272" s="11" t="str">
        <f>IF($G:$G="",HYPERLINK("#ОГЛАВЛЕНИЕ!A"&amp;MATCH($F:$F,[1]ОГЛАВЛЕНИЕ!$F:$F,),CHAR(187)),"")</f>
        <v/>
      </c>
      <c r="F272" s="6" t="str">
        <f>$B$7&amp;$B:$B&amp;$C:$C&amp;$D:$D&amp;$E:$E</f>
        <v>HEYCO</v>
      </c>
      <c r="G272" t="s">
        <v>780</v>
      </c>
      <c r="H272" t="s">
        <v>25</v>
      </c>
      <c r="I272" s="17" t="s">
        <v>781</v>
      </c>
      <c r="J272" t="s">
        <v>8</v>
      </c>
      <c r="K272" s="13">
        <v>144.29</v>
      </c>
      <c r="L272" s="13">
        <f>IFERROR($K:$K*Курс_€,"")</f>
        <v>13563.259999999998</v>
      </c>
      <c r="M272" s="14" t="s">
        <v>782</v>
      </c>
    </row>
    <row r="273" spans="1:13" ht="45" customHeight="1" x14ac:dyDescent="0.3">
      <c r="A273" s="11" t="str">
        <f>IF($G:$G="",HYPERLINK("#ОГЛАВЛЕНИЕ!A"&amp;MATCH($F:$F,[1]ОГЛАВЛЕНИЕ!$F:$F,),CHAR(187)),"")</f>
        <v/>
      </c>
      <c r="F273" s="6" t="str">
        <f>$B$7&amp;$B:$B&amp;$C:$C&amp;$D:$D&amp;$E:$E</f>
        <v>HEYCO</v>
      </c>
      <c r="G273" t="s">
        <v>783</v>
      </c>
      <c r="I273" s="17" t="s">
        <v>784</v>
      </c>
      <c r="J273" t="s">
        <v>8</v>
      </c>
      <c r="K273" s="13">
        <v>136.16999999999999</v>
      </c>
      <c r="L273" s="13">
        <f>IFERROR($K:$K*Курс_€,"")</f>
        <v>12799.98</v>
      </c>
      <c r="M273" s="14" t="s">
        <v>785</v>
      </c>
    </row>
    <row r="274" spans="1:13" ht="45" customHeight="1" x14ac:dyDescent="0.3">
      <c r="A274" s="11" t="str">
        <f>IF($G:$G="",HYPERLINK("#ОГЛАВЛЕНИЕ!A"&amp;MATCH($F:$F,[1]ОГЛАВЛЕНИЕ!$F:$F,),CHAR(187)),"")</f>
        <v/>
      </c>
      <c r="F274" s="6" t="str">
        <f>$B$7&amp;$B:$B&amp;$C:$C&amp;$D:$D&amp;$E:$E</f>
        <v>HEYCO</v>
      </c>
      <c r="G274" t="s">
        <v>786</v>
      </c>
      <c r="H274" t="s">
        <v>25</v>
      </c>
      <c r="I274" s="17" t="s">
        <v>787</v>
      </c>
      <c r="J274" t="s">
        <v>8</v>
      </c>
      <c r="K274" s="13">
        <v>218.86</v>
      </c>
      <c r="L274" s="13">
        <f>IFERROR($K:$K*Курс_€,"")</f>
        <v>20572.84</v>
      </c>
      <c r="M274" s="14" t="s">
        <v>788</v>
      </c>
    </row>
    <row r="275" spans="1:13" ht="45" customHeight="1" x14ac:dyDescent="0.3">
      <c r="A275" s="11" t="str">
        <f>IF($G:$G="",HYPERLINK("#ОГЛАВЛЕНИЕ!A"&amp;MATCH($F:$F,[1]ОГЛАВЛЕНИЕ!$F:$F,),CHAR(187)),"")</f>
        <v/>
      </c>
      <c r="F275" s="6" t="str">
        <f>$B$7&amp;$B:$B&amp;$C:$C&amp;$D:$D&amp;$E:$E</f>
        <v>HEYCO</v>
      </c>
      <c r="G275" t="s">
        <v>789</v>
      </c>
      <c r="H275" t="s">
        <v>25</v>
      </c>
      <c r="I275" s="17" t="s">
        <v>790</v>
      </c>
      <c r="J275" t="s">
        <v>8</v>
      </c>
      <c r="K275" s="13">
        <v>186.19</v>
      </c>
      <c r="L275" s="13">
        <f>IFERROR($K:$K*Курс_€,"")</f>
        <v>17501.86</v>
      </c>
      <c r="M275" s="14" t="s">
        <v>791</v>
      </c>
    </row>
    <row r="276" spans="1:13" ht="45" customHeight="1" x14ac:dyDescent="0.3">
      <c r="A276" s="11" t="str">
        <f>IF($G:$G="",HYPERLINK("#ОГЛАВЛЕНИЕ!A"&amp;MATCH($F:$F,[1]ОГЛАВЛЕНИЕ!$F:$F,),CHAR(187)),"")</f>
        <v/>
      </c>
      <c r="F276" s="6" t="str">
        <f>$B$7&amp;$B:$B&amp;$C:$C&amp;$D:$D&amp;$E:$E</f>
        <v>HEYCO</v>
      </c>
      <c r="G276" t="s">
        <v>792</v>
      </c>
      <c r="H276" t="s">
        <v>9</v>
      </c>
      <c r="I276" s="17" t="s">
        <v>793</v>
      </c>
      <c r="J276" t="s">
        <v>8</v>
      </c>
      <c r="K276" s="13">
        <v>242.16</v>
      </c>
      <c r="L276" s="13">
        <f>IFERROR($K:$K*Курс_€,"")</f>
        <v>22763.040000000001</v>
      </c>
      <c r="M276" s="14" t="s">
        <v>794</v>
      </c>
    </row>
    <row r="277" spans="1:13" ht="45" customHeight="1" x14ac:dyDescent="0.3">
      <c r="A277" s="11" t="str">
        <f>IF($G:$G="",HYPERLINK("#ОГЛАВЛЕНИЕ!A"&amp;MATCH($F:$F,[1]ОГЛАВЛЕНИЕ!$F:$F,),CHAR(187)),"")</f>
        <v/>
      </c>
      <c r="F277" s="6" t="str">
        <f>$B$7&amp;$B:$B&amp;$C:$C&amp;$D:$D&amp;$E:$E</f>
        <v>HEYCO</v>
      </c>
      <c r="G277" t="s">
        <v>795</v>
      </c>
      <c r="H277" t="s">
        <v>25</v>
      </c>
      <c r="I277" s="17" t="s">
        <v>796</v>
      </c>
      <c r="J277" t="s">
        <v>8</v>
      </c>
      <c r="K277" s="13">
        <v>257.33999999999997</v>
      </c>
      <c r="L277" s="13">
        <f>IFERROR($K:$K*Курс_€,"")</f>
        <v>24189.96</v>
      </c>
      <c r="M277" s="14" t="s">
        <v>797</v>
      </c>
    </row>
    <row r="278" spans="1:13" ht="45" customHeight="1" x14ac:dyDescent="0.3">
      <c r="A278" s="11" t="str">
        <f>IF($G:$G="",HYPERLINK("#ОГЛАВЛЕНИЕ!A"&amp;MATCH($F:$F,[1]ОГЛАВЛЕНИЕ!$F:$F,),CHAR(187)),"")</f>
        <v/>
      </c>
      <c r="F278" s="6" t="str">
        <f>$B$7&amp;$B:$B&amp;$C:$C&amp;$D:$D&amp;$E:$E</f>
        <v>HEYCO</v>
      </c>
      <c r="G278" t="s">
        <v>798</v>
      </c>
      <c r="H278" t="s">
        <v>25</v>
      </c>
      <c r="I278" s="17" t="s">
        <v>799</v>
      </c>
      <c r="J278" t="s">
        <v>8</v>
      </c>
      <c r="K278" s="13">
        <v>213.46</v>
      </c>
      <c r="L278" s="13">
        <f>IFERROR($K:$K*Курс_€,"")</f>
        <v>20065.240000000002</v>
      </c>
      <c r="M278" s="14" t="s">
        <v>800</v>
      </c>
    </row>
    <row r="279" spans="1:13" ht="45" customHeight="1" x14ac:dyDescent="0.3">
      <c r="A279" s="11" t="str">
        <f>IF($G:$G="",HYPERLINK("#ОГЛАВЛЕНИЕ!A"&amp;MATCH($F:$F,[1]ОГЛАВЛЕНИЕ!$F:$F,),CHAR(187)),"")</f>
        <v/>
      </c>
      <c r="F279" s="6" t="str">
        <f>$B$7&amp;$B:$B&amp;$C:$C&amp;$D:$D&amp;$E:$E</f>
        <v>HEYCO</v>
      </c>
      <c r="G279" t="s">
        <v>801</v>
      </c>
      <c r="H279" t="s">
        <v>25</v>
      </c>
      <c r="I279" s="17" t="s">
        <v>802</v>
      </c>
      <c r="J279" t="s">
        <v>8</v>
      </c>
      <c r="K279" s="13">
        <v>389.92</v>
      </c>
      <c r="L279" s="13">
        <f>IFERROR($K:$K*Курс_€,"")</f>
        <v>36652.480000000003</v>
      </c>
      <c r="M279" s="14" t="s">
        <v>803</v>
      </c>
    </row>
    <row r="280" spans="1:13" ht="45" customHeight="1" x14ac:dyDescent="0.3">
      <c r="A280" s="11" t="str">
        <f>IF($G:$G="",HYPERLINK("#ОГЛАВЛЕНИЕ!A"&amp;MATCH($F:$F,[1]ОГЛАВЛЕНИЕ!$F:$F,),CHAR(187)),"")</f>
        <v/>
      </c>
      <c r="F280" s="6" t="str">
        <f>$B$7&amp;$B:$B&amp;$C:$C&amp;$D:$D&amp;$E:$E</f>
        <v>HEYCO</v>
      </c>
      <c r="G280" t="s">
        <v>804</v>
      </c>
      <c r="H280" t="s">
        <v>25</v>
      </c>
      <c r="I280" s="17" t="s">
        <v>805</v>
      </c>
      <c r="J280" t="s">
        <v>8</v>
      </c>
      <c r="K280" s="13">
        <v>462.02</v>
      </c>
      <c r="L280" s="13">
        <f>IFERROR($K:$K*Курс_€,"")</f>
        <v>43429.88</v>
      </c>
      <c r="M280" s="14" t="s">
        <v>806</v>
      </c>
    </row>
    <row r="281" spans="1:13" ht="45" customHeight="1" x14ac:dyDescent="0.3">
      <c r="A281" s="11" t="str">
        <f>IF($G:$G="",HYPERLINK("#ОГЛАВЛЕНИЕ!A"&amp;MATCH($F:$F,[1]ОГЛАВЛЕНИЕ!$F:$F,),CHAR(187)),"")</f>
        <v/>
      </c>
      <c r="F281" s="6" t="str">
        <f>$B$7&amp;$B:$B&amp;$C:$C&amp;$D:$D&amp;$E:$E</f>
        <v>HEYCO</v>
      </c>
      <c r="G281" t="s">
        <v>807</v>
      </c>
      <c r="H281" t="s">
        <v>25</v>
      </c>
      <c r="I281" s="17" t="s">
        <v>808</v>
      </c>
      <c r="J281" t="s">
        <v>8</v>
      </c>
      <c r="K281" s="13">
        <v>78.78</v>
      </c>
      <c r="L281" s="13">
        <f>IFERROR($K:$K*Курс_€,"")</f>
        <v>7405.32</v>
      </c>
      <c r="M281" s="14" t="s">
        <v>809</v>
      </c>
    </row>
    <row r="282" spans="1:13" ht="45" customHeight="1" x14ac:dyDescent="0.3">
      <c r="A282" s="11" t="str">
        <f>IF($G:$G="",HYPERLINK("#ОГЛАВЛЕНИЕ!A"&amp;MATCH($F:$F,[1]ОГЛАВЛЕНИЕ!$F:$F,),CHAR(187)),"")</f>
        <v/>
      </c>
      <c r="F282" s="6" t="str">
        <f>$B$7&amp;$B:$B&amp;$C:$C&amp;$D:$D&amp;$E:$E</f>
        <v>HEYCO</v>
      </c>
      <c r="G282" t="s">
        <v>810</v>
      </c>
      <c r="H282" t="s">
        <v>25</v>
      </c>
      <c r="I282" s="17" t="s">
        <v>811</v>
      </c>
      <c r="J282" t="s">
        <v>8</v>
      </c>
      <c r="K282" s="13">
        <v>103.63</v>
      </c>
      <c r="L282" s="13">
        <f>IFERROR($K:$K*Курс_€,"")</f>
        <v>9741.2199999999993</v>
      </c>
      <c r="M282" s="14" t="s">
        <v>812</v>
      </c>
    </row>
    <row r="283" spans="1:13" ht="45" customHeight="1" x14ac:dyDescent="0.3">
      <c r="A283" s="11" t="str">
        <f>IF($G:$G="",HYPERLINK("#ОГЛАВЛЕНИЕ!A"&amp;MATCH($F:$F,[1]ОГЛАВЛЕНИЕ!$F:$F,),CHAR(187)),"")</f>
        <v/>
      </c>
      <c r="F283" s="6" t="str">
        <f>$B$7&amp;$B:$B&amp;$C:$C&amp;$D:$D&amp;$E:$E</f>
        <v>HEYCO</v>
      </c>
      <c r="G283" t="s">
        <v>813</v>
      </c>
      <c r="H283" t="s">
        <v>25</v>
      </c>
      <c r="I283" s="17" t="s">
        <v>814</v>
      </c>
      <c r="J283" t="s">
        <v>8</v>
      </c>
      <c r="K283" s="13">
        <v>147.69999999999999</v>
      </c>
      <c r="L283" s="13">
        <f>IFERROR($K:$K*Курс_€,"")</f>
        <v>13883.8</v>
      </c>
      <c r="M283" s="14" t="s">
        <v>815</v>
      </c>
    </row>
    <row r="284" spans="1:13" ht="45" customHeight="1" x14ac:dyDescent="0.3">
      <c r="A284" s="11" t="str">
        <f>IF($G:$G="",HYPERLINK("#ОГЛАВЛЕНИЕ!A"&amp;MATCH($F:$F,[1]ОГЛАВЛЕНИЕ!$F:$F,),CHAR(187)),"")</f>
        <v/>
      </c>
      <c r="F284" s="6" t="str">
        <f>$B$7&amp;$B:$B&amp;$C:$C&amp;$D:$D&amp;$E:$E</f>
        <v>HEYCO</v>
      </c>
      <c r="G284" t="s">
        <v>816</v>
      </c>
      <c r="H284" t="s">
        <v>25</v>
      </c>
      <c r="I284" s="17" t="s">
        <v>817</v>
      </c>
      <c r="J284" t="s">
        <v>8</v>
      </c>
      <c r="K284" s="13">
        <v>201.23</v>
      </c>
      <c r="L284" s="13">
        <f>IFERROR($K:$K*Курс_€,"")</f>
        <v>18915.62</v>
      </c>
      <c r="M284" s="14" t="s">
        <v>818</v>
      </c>
    </row>
    <row r="285" spans="1:13" ht="45" customHeight="1" x14ac:dyDescent="0.3">
      <c r="A285" s="11" t="str">
        <f>IF($G:$G="",HYPERLINK("#ОГЛАВЛЕНИЕ!A"&amp;MATCH($F:$F,[1]ОГЛАВЛЕНИЕ!$F:$F,),CHAR(187)),"")</f>
        <v/>
      </c>
      <c r="F285" s="6" t="str">
        <f>$B$7&amp;$B:$B&amp;$C:$C&amp;$D:$D&amp;$E:$E</f>
        <v>HEYCO</v>
      </c>
      <c r="G285" t="s">
        <v>819</v>
      </c>
      <c r="H285" t="s">
        <v>25</v>
      </c>
      <c r="I285" s="17" t="s">
        <v>820</v>
      </c>
      <c r="J285" t="s">
        <v>8</v>
      </c>
      <c r="K285" s="13">
        <v>329.38</v>
      </c>
      <c r="L285" s="13">
        <f>IFERROR($K:$K*Курс_€,"")</f>
        <v>30961.72</v>
      </c>
      <c r="M285" s="14" t="s">
        <v>821</v>
      </c>
    </row>
    <row r="286" spans="1:13" ht="45" customHeight="1" x14ac:dyDescent="0.3">
      <c r="A286" s="11" t="str">
        <f>IF($G:$G="",HYPERLINK("#ОГЛАВЛЕНИЕ!A"&amp;MATCH($F:$F,[1]ОГЛАВЛЕНИЕ!$F:$F,),CHAR(187)),"")</f>
        <v/>
      </c>
      <c r="F286" s="6" t="str">
        <f>$B$7&amp;$B:$B&amp;$C:$C&amp;$D:$D&amp;$E:$E</f>
        <v>HEYCO</v>
      </c>
      <c r="G286" t="s">
        <v>822</v>
      </c>
      <c r="H286" t="s">
        <v>25</v>
      </c>
      <c r="I286" s="17" t="s">
        <v>823</v>
      </c>
      <c r="J286" t="s">
        <v>8</v>
      </c>
      <c r="K286" s="13">
        <v>645.01</v>
      </c>
      <c r="L286" s="13">
        <f>IFERROR($K:$K*Курс_€,"")</f>
        <v>60630.94</v>
      </c>
      <c r="M286" s="14" t="s">
        <v>824</v>
      </c>
    </row>
    <row r="287" spans="1:13" ht="45" customHeight="1" x14ac:dyDescent="0.3">
      <c r="A287" s="11" t="str">
        <f>IF($G:$G="",HYPERLINK("#ОГЛАВЛЕНИЕ!A"&amp;MATCH($F:$F,[1]ОГЛАВЛЕНИЕ!$F:$F,),CHAR(187)),"")</f>
        <v/>
      </c>
      <c r="F287" s="6" t="str">
        <f>$B$7&amp;$B:$B&amp;$C:$C&amp;$D:$D&amp;$E:$E</f>
        <v>HEYCO</v>
      </c>
      <c r="G287" t="s">
        <v>825</v>
      </c>
      <c r="H287" t="s">
        <v>25</v>
      </c>
      <c r="I287" s="17" t="s">
        <v>826</v>
      </c>
      <c r="J287" t="s">
        <v>8</v>
      </c>
      <c r="K287" s="13">
        <v>103.05</v>
      </c>
      <c r="L287" s="13">
        <f>IFERROR($K:$K*Курс_€,"")</f>
        <v>9686.6999999999989</v>
      </c>
      <c r="M287" s="14" t="s">
        <v>827</v>
      </c>
    </row>
    <row r="288" spans="1:13" ht="45" customHeight="1" x14ac:dyDescent="0.3">
      <c r="A288" s="11" t="str">
        <f>IF($G:$G="",HYPERLINK("#ОГЛАВЛЕНИЕ!A"&amp;MATCH($F:$F,[1]ОГЛАВЛЕНИЕ!$F:$F,),CHAR(187)),"")</f>
        <v/>
      </c>
      <c r="F288" s="6" t="str">
        <f>$B$7&amp;$B:$B&amp;$C:$C&amp;$D:$D&amp;$E:$E</f>
        <v>HEYCO</v>
      </c>
      <c r="G288" t="s">
        <v>828</v>
      </c>
      <c r="H288" t="s">
        <v>25</v>
      </c>
      <c r="I288" s="17" t="s">
        <v>829</v>
      </c>
      <c r="J288" t="s">
        <v>8</v>
      </c>
      <c r="K288" s="13">
        <v>172.1</v>
      </c>
      <c r="L288" s="13">
        <f>IFERROR($K:$K*Курс_€,"")</f>
        <v>16177.4</v>
      </c>
      <c r="M288" s="14" t="s">
        <v>830</v>
      </c>
    </row>
    <row r="289" spans="1:13" ht="45" customHeight="1" x14ac:dyDescent="0.3">
      <c r="A289" s="11" t="str">
        <f>IF($G:$G="",HYPERLINK("#ОГЛАВЛЕНИЕ!A"&amp;MATCH($F:$F,[1]ОГЛАВЛЕНИЕ!$F:$F,),CHAR(187)),"")</f>
        <v/>
      </c>
      <c r="F289" s="6" t="str">
        <f>$B$7&amp;$B:$B&amp;$C:$C&amp;$D:$D&amp;$E:$E</f>
        <v>HEYCO</v>
      </c>
      <c r="G289" t="s">
        <v>831</v>
      </c>
      <c r="H289" t="s">
        <v>25</v>
      </c>
      <c r="I289" s="17" t="s">
        <v>832</v>
      </c>
      <c r="J289" t="s">
        <v>8</v>
      </c>
      <c r="K289" s="13">
        <v>169.08</v>
      </c>
      <c r="L289" s="13">
        <f>IFERROR($K:$K*Курс_€,"")</f>
        <v>15893.52</v>
      </c>
      <c r="M289" s="14" t="s">
        <v>833</v>
      </c>
    </row>
    <row r="290" spans="1:13" ht="45" customHeight="1" x14ac:dyDescent="0.3">
      <c r="A290" s="11" t="str">
        <f>IF($G:$G="",HYPERLINK("#ОГЛАВЛЕНИЕ!A"&amp;MATCH($F:$F,[1]ОГЛАВЛЕНИЕ!$F:$F,),CHAR(187)),"")</f>
        <v/>
      </c>
      <c r="F290" s="6" t="str">
        <f>$B$7&amp;$B:$B&amp;$C:$C&amp;$D:$D&amp;$E:$E</f>
        <v>HEYCO</v>
      </c>
      <c r="G290" t="s">
        <v>834</v>
      </c>
      <c r="H290" t="s">
        <v>25</v>
      </c>
      <c r="I290" s="17" t="s">
        <v>835</v>
      </c>
      <c r="J290" t="s">
        <v>8</v>
      </c>
      <c r="K290" s="13">
        <v>211.11</v>
      </c>
      <c r="L290" s="13">
        <f>IFERROR($K:$K*Курс_€,"")</f>
        <v>19844.34</v>
      </c>
      <c r="M290" s="14" t="s">
        <v>836</v>
      </c>
    </row>
    <row r="291" spans="1:13" ht="45" customHeight="1" x14ac:dyDescent="0.3">
      <c r="A291" s="11" t="str">
        <f>IF($G:$G="",HYPERLINK("#ОГЛАВЛЕНИЕ!A"&amp;MATCH($F:$F,[1]ОГЛАВЛЕНИЕ!$F:$F,),CHAR(187)),"")</f>
        <v/>
      </c>
      <c r="F291" s="6" t="str">
        <f>$B$7&amp;$B:$B&amp;$C:$C&amp;$D:$D&amp;$E:$E</f>
        <v>HEYCO</v>
      </c>
      <c r="G291" t="s">
        <v>837</v>
      </c>
      <c r="H291" t="s">
        <v>25</v>
      </c>
      <c r="I291" s="17" t="s">
        <v>838</v>
      </c>
      <c r="J291" t="s">
        <v>8</v>
      </c>
      <c r="K291" s="13">
        <v>181.59</v>
      </c>
      <c r="L291" s="13">
        <f>IFERROR($K:$K*Курс_€,"")</f>
        <v>17069.46</v>
      </c>
      <c r="M291" s="14" t="s">
        <v>839</v>
      </c>
    </row>
    <row r="292" spans="1:13" ht="45" customHeight="1" x14ac:dyDescent="0.3">
      <c r="A292" s="11" t="str">
        <f>IF($G:$G="",HYPERLINK("#ОГЛАВЛЕНИЕ!A"&amp;MATCH($F:$F,[1]ОГЛАВЛЕНИЕ!$F:$F,),CHAR(187)),"")</f>
        <v/>
      </c>
      <c r="F292" s="6" t="str">
        <f>$B$7&amp;$B:$B&amp;$C:$C&amp;$D:$D&amp;$E:$E</f>
        <v>HEYCO</v>
      </c>
      <c r="G292" t="s">
        <v>840</v>
      </c>
      <c r="H292" t="s">
        <v>25</v>
      </c>
      <c r="I292" s="17" t="s">
        <v>841</v>
      </c>
      <c r="J292" t="s">
        <v>8</v>
      </c>
      <c r="K292" s="13">
        <v>123.95</v>
      </c>
      <c r="L292" s="13">
        <f>IFERROR($K:$K*Курс_€,"")</f>
        <v>11651.300000000001</v>
      </c>
      <c r="M292" s="14" t="s">
        <v>842</v>
      </c>
    </row>
    <row r="293" spans="1:13" ht="45" customHeight="1" x14ac:dyDescent="0.3">
      <c r="A293" s="11" t="str">
        <f>IF($G:$G="",HYPERLINK("#ОГЛАВЛЕНИЕ!A"&amp;MATCH($F:$F,[1]ОГЛАВЛЕНИЕ!$F:$F,),CHAR(187)),"")</f>
        <v/>
      </c>
      <c r="F293" s="6" t="str">
        <f>$B$7&amp;$B:$B&amp;$C:$C&amp;$D:$D&amp;$E:$E</f>
        <v>HEYCO</v>
      </c>
      <c r="G293" t="s">
        <v>843</v>
      </c>
      <c r="H293" t="s">
        <v>25</v>
      </c>
      <c r="I293" s="17" t="s">
        <v>844</v>
      </c>
      <c r="J293" t="s">
        <v>8</v>
      </c>
      <c r="K293" s="13">
        <v>231.73</v>
      </c>
      <c r="L293" s="13">
        <f>IFERROR($K:$K*Курс_€,"")</f>
        <v>21782.62</v>
      </c>
      <c r="M293" s="14" t="s">
        <v>845</v>
      </c>
    </row>
    <row r="294" spans="1:13" ht="45" customHeight="1" x14ac:dyDescent="0.3">
      <c r="A294" s="11" t="str">
        <f>IF($G:$G="",HYPERLINK("#ОГЛАВЛЕНИЕ!A"&amp;MATCH($F:$F,[1]ОГЛАВЛЕНИЕ!$F:$F,),CHAR(187)),"")</f>
        <v/>
      </c>
      <c r="F294" s="6" t="str">
        <f>$B$7&amp;$B:$B&amp;$C:$C&amp;$D:$D&amp;$E:$E</f>
        <v>HEYCO</v>
      </c>
      <c r="G294" t="s">
        <v>846</v>
      </c>
      <c r="H294" t="s">
        <v>25</v>
      </c>
      <c r="I294" s="17" t="s">
        <v>847</v>
      </c>
      <c r="J294" t="s">
        <v>8</v>
      </c>
      <c r="K294" s="13">
        <v>243.38</v>
      </c>
      <c r="L294" s="13">
        <f>IFERROR($K:$K*Курс_€,"")</f>
        <v>22877.72</v>
      </c>
      <c r="M294" s="14" t="s">
        <v>848</v>
      </c>
    </row>
    <row r="295" spans="1:13" x14ac:dyDescent="0.3">
      <c r="A295" s="11" t="str">
        <f>IF($G:$G="",HYPERLINK("#ОГЛАВЛЕНИЕ!A"&amp;MATCH($F:$F,[1]ОГЛАВЛЕНИЕ!$F:$F,),CHAR(187)),"")</f>
        <v>»</v>
      </c>
      <c r="B295" s="6"/>
      <c r="C295" s="6"/>
      <c r="D295" s="4" t="s">
        <v>849</v>
      </c>
      <c r="E295" s="4"/>
      <c r="F295" s="6" t="str">
        <f>$B$7&amp;$B:$B&amp;$C:$C&amp;$D:$D&amp;$E:$E</f>
        <v>HEYCO410 Maxline Ключи гаечные комбинированные, хромированные</v>
      </c>
      <c r="G295" s="4"/>
      <c r="H295" s="4"/>
      <c r="I295" s="16"/>
      <c r="K295" s="13" t="s">
        <v>9</v>
      </c>
      <c r="L295" s="13" t="str">
        <f>IFERROR($K:$K*Курс_€,"")</f>
        <v/>
      </c>
      <c r="M295" s="14" t="s">
        <v>9</v>
      </c>
    </row>
    <row r="296" spans="1:13" ht="45" customHeight="1" x14ac:dyDescent="0.3">
      <c r="A296" s="11" t="str">
        <f>IF($G:$G="",HYPERLINK("#ОГЛАВЛЕНИЕ!A"&amp;MATCH($F:$F,[1]ОГЛАВЛЕНИЕ!$F:$F,),CHAR(187)),"")</f>
        <v/>
      </c>
      <c r="F296" s="6" t="str">
        <f>$B$7&amp;$B:$B&amp;$C:$C&amp;$D:$D&amp;$E:$E</f>
        <v>HEYCO</v>
      </c>
      <c r="G296" t="s">
        <v>850</v>
      </c>
      <c r="H296" t="s">
        <v>9</v>
      </c>
      <c r="I296" s="17" t="s">
        <v>851</v>
      </c>
      <c r="J296" t="s">
        <v>8</v>
      </c>
      <c r="K296" s="13">
        <v>11.41</v>
      </c>
      <c r="L296" s="13">
        <f>IFERROR($K:$K*Курс_€,"")</f>
        <v>1072.54</v>
      </c>
      <c r="M296" s="14" t="s">
        <v>852</v>
      </c>
    </row>
    <row r="297" spans="1:13" ht="45" customHeight="1" x14ac:dyDescent="0.3">
      <c r="A297" s="11" t="str">
        <f>IF($G:$G="",HYPERLINK("#ОГЛАВЛЕНИЕ!A"&amp;MATCH($F:$F,[1]ОГЛАВЛЕНИЕ!$F:$F,),CHAR(187)),"")</f>
        <v/>
      </c>
      <c r="F297" s="6" t="str">
        <f>$B$7&amp;$B:$B&amp;$C:$C&amp;$D:$D&amp;$E:$E</f>
        <v>HEYCO</v>
      </c>
      <c r="G297" t="s">
        <v>853</v>
      </c>
      <c r="H297" t="s">
        <v>9</v>
      </c>
      <c r="I297" s="17" t="s">
        <v>854</v>
      </c>
      <c r="J297" t="s">
        <v>8</v>
      </c>
      <c r="K297" s="13">
        <v>11.99</v>
      </c>
      <c r="L297" s="13">
        <f>IFERROR($K:$K*Курс_€,"")</f>
        <v>1127.06</v>
      </c>
      <c r="M297" s="14" t="s">
        <v>855</v>
      </c>
    </row>
    <row r="298" spans="1:13" ht="45" customHeight="1" x14ac:dyDescent="0.3">
      <c r="A298" s="11" t="str">
        <f>IF($G:$G="",HYPERLINK("#ОГЛАВЛЕНИЕ!A"&amp;MATCH($F:$F,[1]ОГЛАВЛЕНИЕ!$F:$F,),CHAR(187)),"")</f>
        <v/>
      </c>
      <c r="F298" s="6" t="str">
        <f>$B$7&amp;$B:$B&amp;$C:$C&amp;$D:$D&amp;$E:$E</f>
        <v>HEYCO</v>
      </c>
      <c r="G298" t="s">
        <v>856</v>
      </c>
      <c r="H298" t="s">
        <v>9</v>
      </c>
      <c r="I298" s="17" t="s">
        <v>857</v>
      </c>
      <c r="J298" t="s">
        <v>8</v>
      </c>
      <c r="K298" s="13">
        <v>12.99</v>
      </c>
      <c r="L298" s="13">
        <f>IFERROR($K:$K*Курс_€,"")</f>
        <v>1221.06</v>
      </c>
      <c r="M298" s="14" t="s">
        <v>858</v>
      </c>
    </row>
    <row r="299" spans="1:13" ht="45" customHeight="1" x14ac:dyDescent="0.3">
      <c r="A299" s="11" t="str">
        <f>IF($G:$G="",HYPERLINK("#ОГЛАВЛЕНИЕ!A"&amp;MATCH($F:$F,[1]ОГЛАВЛЕНИЕ!$F:$F,),CHAR(187)),"")</f>
        <v/>
      </c>
      <c r="F299" s="6" t="str">
        <f>$B$7&amp;$B:$B&amp;$C:$C&amp;$D:$D&amp;$E:$E</f>
        <v>HEYCO</v>
      </c>
      <c r="G299" t="s">
        <v>859</v>
      </c>
      <c r="H299" t="s">
        <v>9</v>
      </c>
      <c r="I299" s="17" t="s">
        <v>860</v>
      </c>
      <c r="J299" t="s">
        <v>8</v>
      </c>
      <c r="K299" s="13">
        <v>13.85</v>
      </c>
      <c r="L299" s="13">
        <f>IFERROR($K:$K*Курс_€,"")</f>
        <v>1301.8999999999999</v>
      </c>
      <c r="M299" s="14" t="s">
        <v>861</v>
      </c>
    </row>
    <row r="300" spans="1:13" ht="45" customHeight="1" x14ac:dyDescent="0.3">
      <c r="A300" s="11" t="str">
        <f>IF($G:$G="",HYPERLINK("#ОГЛАВЛЕНИЕ!A"&amp;MATCH($F:$F,[1]ОГЛАВЛЕНИЕ!$F:$F,),CHAR(187)),"")</f>
        <v/>
      </c>
      <c r="F300" s="6" t="str">
        <f>$B$7&amp;$B:$B&amp;$C:$C&amp;$D:$D&amp;$E:$E</f>
        <v>HEYCO</v>
      </c>
      <c r="G300" t="s">
        <v>862</v>
      </c>
      <c r="H300" t="s">
        <v>9</v>
      </c>
      <c r="I300" s="17" t="s">
        <v>863</v>
      </c>
      <c r="J300" t="s">
        <v>8</v>
      </c>
      <c r="K300" s="13">
        <v>14.09</v>
      </c>
      <c r="L300" s="13">
        <f>IFERROR($K:$K*Курс_€,"")</f>
        <v>1324.46</v>
      </c>
      <c r="M300" s="14" t="s">
        <v>864</v>
      </c>
    </row>
    <row r="301" spans="1:13" ht="45" customHeight="1" x14ac:dyDescent="0.3">
      <c r="A301" s="11" t="str">
        <f>IF($G:$G="",HYPERLINK("#ОГЛАВЛЕНИЕ!A"&amp;MATCH($F:$F,[1]ОГЛАВЛЕНИЕ!$F:$F,),CHAR(187)),"")</f>
        <v/>
      </c>
      <c r="F301" s="6" t="str">
        <f>$B$7&amp;$B:$B&amp;$C:$C&amp;$D:$D&amp;$E:$E</f>
        <v>HEYCO</v>
      </c>
      <c r="G301" t="s">
        <v>865</v>
      </c>
      <c r="H301" t="s">
        <v>9</v>
      </c>
      <c r="I301" s="17" t="s">
        <v>866</v>
      </c>
      <c r="J301" t="s">
        <v>8</v>
      </c>
      <c r="K301" s="13">
        <v>16.59</v>
      </c>
      <c r="L301" s="13">
        <f>IFERROR($K:$K*Курс_€,"")</f>
        <v>1559.46</v>
      </c>
      <c r="M301" s="14" t="s">
        <v>867</v>
      </c>
    </row>
    <row r="302" spans="1:13" ht="45" customHeight="1" x14ac:dyDescent="0.3">
      <c r="A302" s="11" t="str">
        <f>IF($G:$G="",HYPERLINK("#ОГЛАВЛЕНИЕ!A"&amp;MATCH($F:$F,[1]ОГЛАВЛЕНИЕ!$F:$F,),CHAR(187)),"")</f>
        <v/>
      </c>
      <c r="F302" s="6" t="str">
        <f>$B$7&amp;$B:$B&amp;$C:$C&amp;$D:$D&amp;$E:$E</f>
        <v>HEYCO</v>
      </c>
      <c r="G302" t="s">
        <v>868</v>
      </c>
      <c r="I302" s="17" t="s">
        <v>869</v>
      </c>
      <c r="J302" t="s">
        <v>8</v>
      </c>
      <c r="K302" s="13">
        <v>18.05</v>
      </c>
      <c r="L302" s="13">
        <f>IFERROR($K:$K*Курс_€,"")</f>
        <v>1696.7</v>
      </c>
      <c r="M302" s="14" t="s">
        <v>870</v>
      </c>
    </row>
    <row r="303" spans="1:13" ht="45" customHeight="1" x14ac:dyDescent="0.3">
      <c r="A303" s="11" t="str">
        <f>IF($G:$G="",HYPERLINK("#ОГЛАВЛЕНИЕ!A"&amp;MATCH($F:$F,[1]ОГЛАВЛЕНИЕ!$F:$F,),CHAR(187)),"")</f>
        <v/>
      </c>
      <c r="F303" s="6" t="str">
        <f>$B$7&amp;$B:$B&amp;$C:$C&amp;$D:$D&amp;$E:$E</f>
        <v>HEYCO</v>
      </c>
      <c r="G303" t="s">
        <v>871</v>
      </c>
      <c r="H303" t="s">
        <v>9</v>
      </c>
      <c r="I303" s="17" t="s">
        <v>872</v>
      </c>
      <c r="J303" t="s">
        <v>8</v>
      </c>
      <c r="K303" s="13">
        <v>18.7</v>
      </c>
      <c r="L303" s="13">
        <f>IFERROR($K:$K*Курс_€,"")</f>
        <v>1757.8</v>
      </c>
      <c r="M303" s="14" t="s">
        <v>873</v>
      </c>
    </row>
    <row r="304" spans="1:13" ht="45" customHeight="1" x14ac:dyDescent="0.3">
      <c r="A304" s="11" t="str">
        <f>IF($G:$G="",HYPERLINK("#ОГЛАВЛЕНИЕ!A"&amp;MATCH($F:$F,[1]ОГЛАВЛЕНИЕ!$F:$F,),CHAR(187)),"")</f>
        <v/>
      </c>
      <c r="F304" s="6" t="str">
        <f>$B$7&amp;$B:$B&amp;$C:$C&amp;$D:$D&amp;$E:$E</f>
        <v>HEYCO</v>
      </c>
      <c r="G304" t="s">
        <v>874</v>
      </c>
      <c r="H304" t="s">
        <v>9</v>
      </c>
      <c r="I304" s="17" t="s">
        <v>875</v>
      </c>
      <c r="J304" t="s">
        <v>8</v>
      </c>
      <c r="K304" s="13">
        <v>20.89</v>
      </c>
      <c r="L304" s="13">
        <f>IFERROR($K:$K*Курс_€,"")</f>
        <v>1963.66</v>
      </c>
      <c r="M304" s="14" t="s">
        <v>876</v>
      </c>
    </row>
    <row r="305" spans="1:13" ht="45" customHeight="1" x14ac:dyDescent="0.3">
      <c r="A305" s="11" t="str">
        <f>IF($G:$G="",HYPERLINK("#ОГЛАВЛЕНИЕ!A"&amp;MATCH($F:$F,[1]ОГЛАВЛЕНИЕ!$F:$F,),CHAR(187)),"")</f>
        <v/>
      </c>
      <c r="F305" s="6" t="str">
        <f>$B$7&amp;$B:$B&amp;$C:$C&amp;$D:$D&amp;$E:$E</f>
        <v>HEYCO</v>
      </c>
      <c r="G305" t="s">
        <v>877</v>
      </c>
      <c r="I305" s="17" t="s">
        <v>878</v>
      </c>
      <c r="J305" t="s">
        <v>8</v>
      </c>
      <c r="K305" s="13">
        <v>22.02</v>
      </c>
      <c r="L305" s="13">
        <f>IFERROR($K:$K*Курс_€,"")</f>
        <v>2069.88</v>
      </c>
      <c r="M305" s="14" t="s">
        <v>879</v>
      </c>
    </row>
    <row r="306" spans="1:13" ht="45" customHeight="1" x14ac:dyDescent="0.3">
      <c r="A306" s="11" t="str">
        <f>IF($G:$G="",HYPERLINK("#ОГЛАВЛЕНИЕ!A"&amp;MATCH($F:$F,[1]ОГЛАВЛЕНИЕ!$F:$F,),CHAR(187)),"")</f>
        <v/>
      </c>
      <c r="F306" s="6" t="str">
        <f>$B$7&amp;$B:$B&amp;$C:$C&amp;$D:$D&amp;$E:$E</f>
        <v>HEYCO</v>
      </c>
      <c r="G306" t="s">
        <v>880</v>
      </c>
      <c r="I306" s="17" t="s">
        <v>881</v>
      </c>
      <c r="J306" t="s">
        <v>8</v>
      </c>
      <c r="K306" s="13">
        <v>23.45</v>
      </c>
      <c r="L306" s="13">
        <f>IFERROR($K:$K*Курс_€,"")</f>
        <v>2204.2999999999997</v>
      </c>
      <c r="M306" s="14" t="s">
        <v>882</v>
      </c>
    </row>
    <row r="307" spans="1:13" ht="45" customHeight="1" x14ac:dyDescent="0.3">
      <c r="A307" s="11" t="str">
        <f>IF($G:$G="",HYPERLINK("#ОГЛАВЛЕНИЕ!A"&amp;MATCH($F:$F,[1]ОГЛАВЛЕНИЕ!$F:$F,),CHAR(187)),"")</f>
        <v/>
      </c>
      <c r="F307" s="6" t="str">
        <f>$B$7&amp;$B:$B&amp;$C:$C&amp;$D:$D&amp;$E:$E</f>
        <v>HEYCO</v>
      </c>
      <c r="G307" t="s">
        <v>883</v>
      </c>
      <c r="I307" s="17" t="s">
        <v>884</v>
      </c>
      <c r="J307" t="s">
        <v>8</v>
      </c>
      <c r="K307" s="13">
        <v>23.88</v>
      </c>
      <c r="L307" s="13">
        <f>IFERROR($K:$K*Курс_€,"")</f>
        <v>2244.7199999999998</v>
      </c>
      <c r="M307" s="14" t="s">
        <v>885</v>
      </c>
    </row>
    <row r="308" spans="1:13" ht="45" customHeight="1" x14ac:dyDescent="0.3">
      <c r="A308" s="11" t="str">
        <f>IF($G:$G="",HYPERLINK("#ОГЛАВЛЕНИЕ!A"&amp;MATCH($F:$F,[1]ОГЛАВЛЕНИЕ!$F:$F,),CHAR(187)),"")</f>
        <v/>
      </c>
      <c r="F308" s="6" t="str">
        <f>$B$7&amp;$B:$B&amp;$C:$C&amp;$D:$D&amp;$E:$E</f>
        <v>HEYCO</v>
      </c>
      <c r="G308" t="s">
        <v>886</v>
      </c>
      <c r="I308" s="17" t="s">
        <v>887</v>
      </c>
      <c r="J308" t="s">
        <v>8</v>
      </c>
      <c r="K308" s="13">
        <v>27.08</v>
      </c>
      <c r="L308" s="13">
        <f>IFERROR($K:$K*Курс_€,"")</f>
        <v>2545.52</v>
      </c>
      <c r="M308" s="14" t="s">
        <v>888</v>
      </c>
    </row>
    <row r="309" spans="1:13" ht="45" customHeight="1" x14ac:dyDescent="0.3">
      <c r="A309" s="11" t="str">
        <f>IF($G:$G="",HYPERLINK("#ОГЛАВЛЕНИЕ!A"&amp;MATCH($F:$F,[1]ОГЛАВЛЕНИЕ!$F:$F,),CHAR(187)),"")</f>
        <v/>
      </c>
      <c r="F309" s="6" t="str">
        <f>$B$7&amp;$B:$B&amp;$C:$C&amp;$D:$D&amp;$E:$E</f>
        <v>HEYCO</v>
      </c>
      <c r="G309" t="s">
        <v>889</v>
      </c>
      <c r="I309" s="17" t="s">
        <v>890</v>
      </c>
      <c r="J309" t="s">
        <v>8</v>
      </c>
      <c r="K309" s="13">
        <v>30.68</v>
      </c>
      <c r="L309" s="13">
        <f>IFERROR($K:$K*Курс_€,"")</f>
        <v>2883.92</v>
      </c>
      <c r="M309" s="14" t="s">
        <v>891</v>
      </c>
    </row>
    <row r="310" spans="1:13" ht="45" customHeight="1" x14ac:dyDescent="0.3">
      <c r="A310" s="11" t="str">
        <f>IF($G:$G="",HYPERLINK("#ОГЛАВЛЕНИЕ!A"&amp;MATCH($F:$F,[1]ОГЛАВЛЕНИЕ!$F:$F,),CHAR(187)),"")</f>
        <v/>
      </c>
      <c r="F310" s="6" t="str">
        <f>$B$7&amp;$B:$B&amp;$C:$C&amp;$D:$D&amp;$E:$E</f>
        <v>HEYCO</v>
      </c>
      <c r="G310" t="s">
        <v>892</v>
      </c>
      <c r="I310" s="17" t="s">
        <v>893</v>
      </c>
      <c r="J310" t="s">
        <v>8</v>
      </c>
      <c r="K310" s="13">
        <v>34.19</v>
      </c>
      <c r="L310" s="13">
        <f>IFERROR($K:$K*Курс_€,"")</f>
        <v>3213.8599999999997</v>
      </c>
      <c r="M310" s="14" t="s">
        <v>894</v>
      </c>
    </row>
    <row r="311" spans="1:13" ht="45" customHeight="1" x14ac:dyDescent="0.3">
      <c r="A311" s="11" t="str">
        <f>IF($G:$G="",HYPERLINK("#ОГЛАВЛЕНИЕ!A"&amp;MATCH($F:$F,[1]ОГЛАВЛЕНИЕ!$F:$F,),CHAR(187)),"")</f>
        <v/>
      </c>
      <c r="F311" s="6" t="str">
        <f>$B$7&amp;$B:$B&amp;$C:$C&amp;$D:$D&amp;$E:$E</f>
        <v>HEYCO</v>
      </c>
      <c r="G311" t="s">
        <v>895</v>
      </c>
      <c r="I311" s="17" t="s">
        <v>896</v>
      </c>
      <c r="J311" t="s">
        <v>8</v>
      </c>
      <c r="K311" s="13">
        <v>43.73</v>
      </c>
      <c r="L311" s="13">
        <f>IFERROR($K:$K*Курс_€,"")</f>
        <v>4110.62</v>
      </c>
      <c r="M311" s="14" t="s">
        <v>897</v>
      </c>
    </row>
    <row r="312" spans="1:13" ht="45" customHeight="1" x14ac:dyDescent="0.3">
      <c r="A312" s="11" t="str">
        <f>IF($G:$G="",HYPERLINK("#ОГЛАВЛЕНИЕ!A"&amp;MATCH($F:$F,[1]ОГЛАВЛЕНИЕ!$F:$F,),CHAR(187)),"")</f>
        <v/>
      </c>
      <c r="F312" s="6" t="str">
        <f>$B$7&amp;$B:$B&amp;$C:$C&amp;$D:$D&amp;$E:$E</f>
        <v>HEYCO</v>
      </c>
      <c r="G312" t="s">
        <v>898</v>
      </c>
      <c r="I312" s="17" t="s">
        <v>899</v>
      </c>
      <c r="J312" t="s">
        <v>8</v>
      </c>
      <c r="K312" s="13">
        <v>46.05</v>
      </c>
      <c r="L312" s="13">
        <f>IFERROR($K:$K*Курс_€,"")</f>
        <v>4328.7</v>
      </c>
      <c r="M312" s="14" t="s">
        <v>900</v>
      </c>
    </row>
    <row r="313" spans="1:13" ht="45" customHeight="1" x14ac:dyDescent="0.3">
      <c r="A313" s="11" t="str">
        <f>IF($G:$G="",HYPERLINK("#ОГЛАВЛЕНИЕ!A"&amp;MATCH($F:$F,[1]ОГЛАВЛЕНИЕ!$F:$F,),CHAR(187)),"")</f>
        <v/>
      </c>
      <c r="F313" s="6" t="str">
        <f>$B$7&amp;$B:$B&amp;$C:$C&amp;$D:$D&amp;$E:$E</f>
        <v>HEYCO</v>
      </c>
      <c r="G313" t="s">
        <v>901</v>
      </c>
      <c r="I313" s="17" t="s">
        <v>902</v>
      </c>
      <c r="J313" t="s">
        <v>8</v>
      </c>
      <c r="K313" s="13">
        <v>61.03</v>
      </c>
      <c r="L313" s="13">
        <f>IFERROR($K:$K*Курс_€,"")</f>
        <v>5736.82</v>
      </c>
      <c r="M313" s="14" t="s">
        <v>903</v>
      </c>
    </row>
    <row r="314" spans="1:13" ht="45" customHeight="1" x14ac:dyDescent="0.3">
      <c r="A314" s="11" t="str">
        <f>IF($G:$G="",HYPERLINK("#ОГЛАВЛЕНИЕ!A"&amp;MATCH($F:$F,[1]ОГЛАВЛЕНИЕ!$F:$F,),CHAR(187)),"")</f>
        <v/>
      </c>
      <c r="F314" s="6" t="str">
        <f>$B$7&amp;$B:$B&amp;$C:$C&amp;$D:$D&amp;$E:$E</f>
        <v>HEYCO</v>
      </c>
      <c r="G314" t="s">
        <v>904</v>
      </c>
      <c r="I314" s="17" t="s">
        <v>905</v>
      </c>
      <c r="J314" t="s">
        <v>8</v>
      </c>
      <c r="K314" s="13">
        <v>76.400000000000006</v>
      </c>
      <c r="L314" s="13">
        <f>IFERROR($K:$K*Курс_€,"")</f>
        <v>7181.6</v>
      </c>
      <c r="M314" s="14" t="s">
        <v>906</v>
      </c>
    </row>
    <row r="315" spans="1:13" ht="45" customHeight="1" x14ac:dyDescent="0.3">
      <c r="A315" s="11" t="str">
        <f>IF($G:$G="",HYPERLINK("#ОГЛАВЛЕНИЕ!A"&amp;MATCH($F:$F,[1]ОГЛАВЛЕНИЕ!$F:$F,),CHAR(187)),"")</f>
        <v/>
      </c>
      <c r="F315" s="6" t="str">
        <f>$B$7&amp;$B:$B&amp;$C:$C&amp;$D:$D&amp;$E:$E</f>
        <v>HEYCO</v>
      </c>
      <c r="G315" t="s">
        <v>907</v>
      </c>
      <c r="H315" t="s">
        <v>25</v>
      </c>
      <c r="I315" s="17" t="s">
        <v>908</v>
      </c>
      <c r="J315" t="s">
        <v>8</v>
      </c>
      <c r="K315" s="13">
        <v>98.69</v>
      </c>
      <c r="L315" s="13">
        <f>IFERROR($K:$K*Курс_€,"")</f>
        <v>9276.86</v>
      </c>
      <c r="M315" s="14" t="s">
        <v>909</v>
      </c>
    </row>
    <row r="316" spans="1:13" x14ac:dyDescent="0.3">
      <c r="A316" s="11" t="str">
        <f>IF($G:$G="",HYPERLINK("#ОГЛАВЛЕНИЕ!A"&amp;MATCH($F:$F,[1]ОГЛАВЛЕНИЕ!$F:$F,),CHAR(187)),"")</f>
        <v>»</v>
      </c>
      <c r="B316" s="6"/>
      <c r="C316" s="6"/>
      <c r="D316" s="4" t="s">
        <v>910</v>
      </c>
      <c r="E316" s="4"/>
      <c r="F316" s="6" t="str">
        <f>$B$7&amp;$B:$B&amp;$C:$C&amp;$D:$D&amp;$E:$E</f>
        <v>HEYCO410 Maxline Наборы ключей гаечных комбинированных, хромированных, полностью полированных</v>
      </c>
      <c r="G316" s="4"/>
      <c r="H316" s="4"/>
      <c r="I316" s="16"/>
      <c r="K316" s="13" t="s">
        <v>9</v>
      </c>
      <c r="L316" s="13" t="str">
        <f>IFERROR($K:$K*Курс_€,"")</f>
        <v/>
      </c>
      <c r="M316" s="14" t="s">
        <v>9</v>
      </c>
    </row>
    <row r="317" spans="1:13" ht="45" customHeight="1" x14ac:dyDescent="0.3">
      <c r="A317" s="11" t="str">
        <f>IF($G:$G="",HYPERLINK("#ОГЛАВЛЕНИЕ!A"&amp;MATCH($F:$F,[1]ОГЛАВЛЕНИЕ!$F:$F,),CHAR(187)),"")</f>
        <v/>
      </c>
      <c r="F317" s="6" t="str">
        <f>$B$7&amp;$B:$B&amp;$C:$C&amp;$D:$D&amp;$E:$E</f>
        <v>HEYCO</v>
      </c>
      <c r="G317" t="s">
        <v>911</v>
      </c>
      <c r="I317" s="17" t="s">
        <v>912</v>
      </c>
      <c r="J317" t="s">
        <v>8</v>
      </c>
      <c r="K317" s="13">
        <v>186.19</v>
      </c>
      <c r="L317" s="13">
        <f>IFERROR($K:$K*Курс_€,"")</f>
        <v>17501.86</v>
      </c>
      <c r="M317" s="14" t="s">
        <v>913</v>
      </c>
    </row>
    <row r="318" spans="1:13" ht="45" customHeight="1" x14ac:dyDescent="0.3">
      <c r="A318" s="11" t="str">
        <f>IF($G:$G="",HYPERLINK("#ОГЛАВЛЕНИЕ!A"&amp;MATCH($F:$F,[1]ОГЛАВЛЕНИЕ!$F:$F,),CHAR(187)),"")</f>
        <v/>
      </c>
      <c r="F318" s="6" t="str">
        <f>$B$7&amp;$B:$B&amp;$C:$C&amp;$D:$D&amp;$E:$E</f>
        <v>HEYCO</v>
      </c>
      <c r="G318" t="s">
        <v>914</v>
      </c>
      <c r="H318" t="s">
        <v>25</v>
      </c>
      <c r="I318" s="17" t="s">
        <v>915</v>
      </c>
      <c r="J318" t="s">
        <v>8</v>
      </c>
      <c r="K318" s="13">
        <v>264.33</v>
      </c>
      <c r="L318" s="13">
        <f>IFERROR($K:$K*Курс_€,"")</f>
        <v>24847.019999999997</v>
      </c>
      <c r="M318" s="14" t="s">
        <v>916</v>
      </c>
    </row>
    <row r="319" spans="1:13" ht="45" customHeight="1" x14ac:dyDescent="0.3">
      <c r="A319" s="11" t="str">
        <f>IF($G:$G="",HYPERLINK("#ОГЛАВЛЕНИЕ!A"&amp;MATCH($F:$F,[1]ОГЛАВЛЕНИЕ!$F:$F,),CHAR(187)),"")</f>
        <v/>
      </c>
      <c r="F319" s="6" t="str">
        <f>$B$7&amp;$B:$B&amp;$C:$C&amp;$D:$D&amp;$E:$E</f>
        <v>HEYCO</v>
      </c>
      <c r="G319" t="s">
        <v>917</v>
      </c>
      <c r="H319" t="s">
        <v>25</v>
      </c>
      <c r="I319" s="17" t="s">
        <v>918</v>
      </c>
      <c r="J319" t="s">
        <v>8</v>
      </c>
      <c r="K319" s="13">
        <v>265.14999999999998</v>
      </c>
      <c r="L319" s="13">
        <f>IFERROR($K:$K*Курс_€,"")</f>
        <v>24924.1</v>
      </c>
      <c r="M319" s="14" t="s">
        <v>919</v>
      </c>
    </row>
    <row r="320" spans="1:13" x14ac:dyDescent="0.3">
      <c r="A320" s="11" t="str">
        <f>IF($G:$G="",HYPERLINK("#ОГЛАВЛЕНИЕ!A"&amp;MATCH($F:$F,[1]ОГЛАВЛЕНИЕ!$F:$F,),CHAR(187)),"")</f>
        <v>»</v>
      </c>
      <c r="B320" s="6"/>
      <c r="C320" s="6"/>
      <c r="D320" s="4" t="s">
        <v>920</v>
      </c>
      <c r="E320" s="4"/>
      <c r="F320" s="6" t="str">
        <f>$B$7&amp;$B:$B&amp;$C:$C&amp;$D:$D&amp;$E:$E</f>
        <v>HEYCO430 Ключи гаечные стартерные, хромированные, полированные кольца</v>
      </c>
      <c r="G320" s="4"/>
      <c r="H320" s="4"/>
      <c r="I320" s="16"/>
      <c r="K320" s="13" t="s">
        <v>9</v>
      </c>
      <c r="L320" s="13" t="str">
        <f>IFERROR($K:$K*Курс_€,"")</f>
        <v/>
      </c>
      <c r="M320" s="14" t="s">
        <v>9</v>
      </c>
    </row>
    <row r="321" spans="1:13" ht="45" customHeight="1" x14ac:dyDescent="0.3">
      <c r="A321" s="11" t="str">
        <f>IF($G:$G="",HYPERLINK("#ОГЛАВЛЕНИЕ!A"&amp;MATCH($F:$F,[1]ОГЛАВЛЕНИЕ!$F:$F,),CHAR(187)),"")</f>
        <v/>
      </c>
      <c r="F321" s="6" t="str">
        <f>$B$7&amp;$B:$B&amp;$C:$C&amp;$D:$D&amp;$E:$E</f>
        <v>HEYCO</v>
      </c>
      <c r="G321" t="s">
        <v>921</v>
      </c>
      <c r="H321" t="s">
        <v>25</v>
      </c>
      <c r="I321" s="17" t="s">
        <v>922</v>
      </c>
      <c r="J321" t="s">
        <v>8</v>
      </c>
      <c r="K321" s="13">
        <v>19.61</v>
      </c>
      <c r="L321" s="13">
        <f>IFERROR($K:$K*Курс_€,"")</f>
        <v>1843.34</v>
      </c>
      <c r="M321" s="14" t="s">
        <v>923</v>
      </c>
    </row>
    <row r="322" spans="1:13" ht="45" customHeight="1" x14ac:dyDescent="0.3">
      <c r="A322" s="11" t="str">
        <f>IF($G:$G="",HYPERLINK("#ОГЛАВЛЕНИЕ!A"&amp;MATCH($F:$F,[1]ОГЛАВЛЕНИЕ!$F:$F,),CHAR(187)),"")</f>
        <v/>
      </c>
      <c r="F322" s="6" t="str">
        <f>$B$7&amp;$B:$B&amp;$C:$C&amp;$D:$D&amp;$E:$E</f>
        <v>HEYCO</v>
      </c>
      <c r="G322" t="s">
        <v>924</v>
      </c>
      <c r="H322" t="s">
        <v>25</v>
      </c>
      <c r="I322" s="17" t="s">
        <v>925</v>
      </c>
      <c r="J322" t="s">
        <v>8</v>
      </c>
      <c r="K322" s="13">
        <v>23.82</v>
      </c>
      <c r="L322" s="13">
        <f>IFERROR($K:$K*Курс_€,"")</f>
        <v>2239.08</v>
      </c>
      <c r="M322" s="14" t="s">
        <v>926</v>
      </c>
    </row>
    <row r="323" spans="1:13" ht="45" customHeight="1" x14ac:dyDescent="0.3">
      <c r="A323" s="11" t="str">
        <f>IF($G:$G="",HYPERLINK("#ОГЛАВЛЕНИЕ!A"&amp;MATCH($F:$F,[1]ОГЛАВЛЕНИЕ!$F:$F,),CHAR(187)),"")</f>
        <v/>
      </c>
      <c r="F323" s="6" t="str">
        <f>$B$7&amp;$B:$B&amp;$C:$C&amp;$D:$D&amp;$E:$E</f>
        <v>HEYCO</v>
      </c>
      <c r="G323" t="s">
        <v>927</v>
      </c>
      <c r="H323" t="s">
        <v>25</v>
      </c>
      <c r="I323" s="17" t="s">
        <v>928</v>
      </c>
      <c r="J323" t="s">
        <v>8</v>
      </c>
      <c r="K323" s="13">
        <v>23.82</v>
      </c>
      <c r="L323" s="13">
        <f>IFERROR($K:$K*Курс_€,"")</f>
        <v>2239.08</v>
      </c>
      <c r="M323" s="14" t="s">
        <v>929</v>
      </c>
    </row>
    <row r="324" spans="1:13" ht="45" customHeight="1" x14ac:dyDescent="0.3">
      <c r="A324" s="11" t="str">
        <f>IF($G:$G="",HYPERLINK("#ОГЛАВЛЕНИЕ!A"&amp;MATCH($F:$F,[1]ОГЛАВЛЕНИЕ!$F:$F,),CHAR(187)),"")</f>
        <v/>
      </c>
      <c r="F324" s="6" t="str">
        <f>$B$7&amp;$B:$B&amp;$C:$C&amp;$D:$D&amp;$E:$E</f>
        <v>HEYCO</v>
      </c>
      <c r="G324" t="s">
        <v>930</v>
      </c>
      <c r="I324" s="17" t="s">
        <v>931</v>
      </c>
      <c r="J324" t="s">
        <v>8</v>
      </c>
      <c r="K324" s="13">
        <v>30.8</v>
      </c>
      <c r="L324" s="13">
        <f>IFERROR($K:$K*Курс_€,"")</f>
        <v>2895.2000000000003</v>
      </c>
      <c r="M324" s="14" t="s">
        <v>932</v>
      </c>
    </row>
    <row r="325" spans="1:13" x14ac:dyDescent="0.3">
      <c r="A325" s="11" t="str">
        <f>IF($G:$G="",HYPERLINK("#ОГЛАВЛЕНИЕ!A"&amp;MATCH($F:$F,[1]ОГЛАВЛЕНИЕ!$F:$F,),CHAR(187)),"")</f>
        <v>»</v>
      </c>
      <c r="B325" s="6"/>
      <c r="C325" s="6"/>
      <c r="D325" s="4" t="s">
        <v>933</v>
      </c>
      <c r="E325" s="4"/>
      <c r="F325" s="6" t="str">
        <f>$B$7&amp;$B:$B&amp;$C:$C&amp;$D:$D&amp;$E:$E</f>
        <v>HEYCO450 Ключи гаечные накидные, хромированные, полированные кольца, DIN 837 / ISO 1085</v>
      </c>
      <c r="G325" s="4"/>
      <c r="H325" s="4"/>
      <c r="I325" s="16"/>
      <c r="K325" s="13" t="s">
        <v>9</v>
      </c>
      <c r="L325" s="13" t="str">
        <f>IFERROR($K:$K*Курс_€,"")</f>
        <v/>
      </c>
      <c r="M325" s="14" t="s">
        <v>9</v>
      </c>
    </row>
    <row r="326" spans="1:13" ht="45" customHeight="1" x14ac:dyDescent="0.3">
      <c r="A326" s="11" t="str">
        <f>IF($G:$G="",HYPERLINK("#ОГЛАВЛЕНИЕ!A"&amp;MATCH($F:$F,[1]ОГЛАВЛЕНИЕ!$F:$F,),CHAR(187)),"")</f>
        <v/>
      </c>
      <c r="F326" s="6" t="str">
        <f>$B$7&amp;$B:$B&amp;$C:$C&amp;$D:$D&amp;$E:$E</f>
        <v>HEYCO</v>
      </c>
      <c r="G326" t="s">
        <v>934</v>
      </c>
      <c r="H326" t="s">
        <v>25</v>
      </c>
      <c r="I326" s="17" t="s">
        <v>935</v>
      </c>
      <c r="J326" t="s">
        <v>8</v>
      </c>
      <c r="K326" s="13">
        <v>9.42</v>
      </c>
      <c r="L326" s="13">
        <f>IFERROR($K:$K*Курс_€,"")</f>
        <v>885.48</v>
      </c>
      <c r="M326" s="14" t="s">
        <v>936</v>
      </c>
    </row>
    <row r="327" spans="1:13" ht="45" customHeight="1" x14ac:dyDescent="0.3">
      <c r="A327" s="11" t="str">
        <f>IF($G:$G="",HYPERLINK("#ОГЛАВЛЕНИЕ!A"&amp;MATCH($F:$F,[1]ОГЛАВЛЕНИЕ!$F:$F,),CHAR(187)),"")</f>
        <v/>
      </c>
      <c r="F327" s="6" t="str">
        <f>$B$7&amp;$B:$B&amp;$C:$C&amp;$D:$D&amp;$E:$E</f>
        <v>HEYCO</v>
      </c>
      <c r="G327" t="s">
        <v>937</v>
      </c>
      <c r="H327" t="s">
        <v>25</v>
      </c>
      <c r="I327" s="17" t="s">
        <v>938</v>
      </c>
      <c r="J327" t="s">
        <v>8</v>
      </c>
      <c r="K327" s="13">
        <v>10.77</v>
      </c>
      <c r="L327" s="13">
        <f>IFERROR($K:$K*Курс_€,"")</f>
        <v>1012.38</v>
      </c>
      <c r="M327" s="14" t="s">
        <v>939</v>
      </c>
    </row>
    <row r="328" spans="1:13" ht="45" customHeight="1" x14ac:dyDescent="0.3">
      <c r="A328" s="11" t="str">
        <f>IF($G:$G="",HYPERLINK("#ОГЛАВЛЕНИЕ!A"&amp;MATCH($F:$F,[1]ОГЛАВЛЕНИЕ!$F:$F,),CHAR(187)),"")</f>
        <v/>
      </c>
      <c r="F328" s="6" t="str">
        <f>$B$7&amp;$B:$B&amp;$C:$C&amp;$D:$D&amp;$E:$E</f>
        <v>HEYCO</v>
      </c>
      <c r="G328" t="s">
        <v>940</v>
      </c>
      <c r="H328" t="s">
        <v>25</v>
      </c>
      <c r="I328" s="17" t="s">
        <v>941</v>
      </c>
      <c r="J328" t="s">
        <v>8</v>
      </c>
      <c r="K328" s="13">
        <v>11.35</v>
      </c>
      <c r="L328" s="13">
        <f>IFERROR($K:$K*Курс_€,"")</f>
        <v>1066.8999999999999</v>
      </c>
      <c r="M328" s="14" t="s">
        <v>942</v>
      </c>
    </row>
    <row r="329" spans="1:13" ht="45" customHeight="1" x14ac:dyDescent="0.3">
      <c r="A329" s="11" t="str">
        <f>IF($G:$G="",HYPERLINK("#ОГЛАВЛЕНИЕ!A"&amp;MATCH($F:$F,[1]ОГЛАВЛЕНИЕ!$F:$F,),CHAR(187)),"")</f>
        <v/>
      </c>
      <c r="F329" s="6" t="str">
        <f>$B$7&amp;$B:$B&amp;$C:$C&amp;$D:$D&amp;$E:$E</f>
        <v>HEYCO</v>
      </c>
      <c r="G329" t="s">
        <v>943</v>
      </c>
      <c r="I329" s="17" t="s">
        <v>944</v>
      </c>
      <c r="J329" t="s">
        <v>8</v>
      </c>
      <c r="K329" s="13">
        <v>12.23</v>
      </c>
      <c r="L329" s="13">
        <f>IFERROR($K:$K*Курс_€,"")</f>
        <v>1149.6200000000001</v>
      </c>
      <c r="M329" s="14" t="s">
        <v>945</v>
      </c>
    </row>
    <row r="330" spans="1:13" ht="45" customHeight="1" x14ac:dyDescent="0.3">
      <c r="A330" s="11" t="str">
        <f>IF($G:$G="",HYPERLINK("#ОГЛАВЛЕНИЕ!A"&amp;MATCH($F:$F,[1]ОГЛАВЛЕНИЕ!$F:$F,),CHAR(187)),"")</f>
        <v/>
      </c>
      <c r="F330" s="6" t="str">
        <f>$B$7&amp;$B:$B&amp;$C:$C&amp;$D:$D&amp;$E:$E</f>
        <v>HEYCO</v>
      </c>
      <c r="G330" t="s">
        <v>946</v>
      </c>
      <c r="H330" t="s">
        <v>25</v>
      </c>
      <c r="I330" s="17" t="s">
        <v>947</v>
      </c>
      <c r="J330" t="s">
        <v>8</v>
      </c>
      <c r="K330" s="13">
        <v>14.97</v>
      </c>
      <c r="L330" s="13">
        <f>IFERROR($K:$K*Курс_€,"")</f>
        <v>1407.18</v>
      </c>
      <c r="M330" s="14" t="s">
        <v>948</v>
      </c>
    </row>
    <row r="331" spans="1:13" ht="45" customHeight="1" x14ac:dyDescent="0.3">
      <c r="A331" s="11" t="str">
        <f>IF($G:$G="",HYPERLINK("#ОГЛАВЛЕНИЕ!A"&amp;MATCH($F:$F,[1]ОГЛАВЛЕНИЕ!$F:$F,),CHAR(187)),"")</f>
        <v/>
      </c>
      <c r="F331" s="6" t="str">
        <f>$B$7&amp;$B:$B&amp;$C:$C&amp;$D:$D&amp;$E:$E</f>
        <v>HEYCO</v>
      </c>
      <c r="G331" t="s">
        <v>949</v>
      </c>
      <c r="H331" t="s">
        <v>25</v>
      </c>
      <c r="I331" s="17" t="s">
        <v>950</v>
      </c>
      <c r="J331" t="s">
        <v>8</v>
      </c>
      <c r="K331" s="13">
        <v>14.27</v>
      </c>
      <c r="L331" s="13">
        <f>IFERROR($K:$K*Курс_€,"")</f>
        <v>1341.3799999999999</v>
      </c>
      <c r="M331" s="14" t="s">
        <v>951</v>
      </c>
    </row>
    <row r="332" spans="1:13" ht="45" customHeight="1" x14ac:dyDescent="0.3">
      <c r="A332" s="11" t="str">
        <f>IF($G:$G="",HYPERLINK("#ОГЛАВЛЕНИЕ!A"&amp;MATCH($F:$F,[1]ОГЛАВЛЕНИЕ!$F:$F,),CHAR(187)),"")</f>
        <v/>
      </c>
      <c r="F332" s="6" t="str">
        <f>$B$7&amp;$B:$B&amp;$C:$C&amp;$D:$D&amp;$E:$E</f>
        <v>HEYCO</v>
      </c>
      <c r="G332" t="s">
        <v>952</v>
      </c>
      <c r="I332" s="17" t="s">
        <v>953</v>
      </c>
      <c r="J332" t="s">
        <v>8</v>
      </c>
      <c r="K332" s="13">
        <v>14.85</v>
      </c>
      <c r="L332" s="13">
        <f>IFERROR($K:$K*Курс_€,"")</f>
        <v>1395.8999999999999</v>
      </c>
      <c r="M332" s="14" t="s">
        <v>954</v>
      </c>
    </row>
    <row r="333" spans="1:13" ht="45" customHeight="1" x14ac:dyDescent="0.3">
      <c r="A333" s="11" t="str">
        <f>IF($G:$G="",HYPERLINK("#ОГЛАВЛЕНИЕ!A"&amp;MATCH($F:$F,[1]ОГЛАВЛЕНИЕ!$F:$F,),CHAR(187)),"")</f>
        <v/>
      </c>
      <c r="F333" s="6" t="str">
        <f>$B$7&amp;$B:$B&amp;$C:$C&amp;$D:$D&amp;$E:$E</f>
        <v>HEYCO</v>
      </c>
      <c r="G333" t="s">
        <v>955</v>
      </c>
      <c r="H333" t="s">
        <v>25</v>
      </c>
      <c r="I333" s="17" t="s">
        <v>956</v>
      </c>
      <c r="J333" t="s">
        <v>8</v>
      </c>
      <c r="K333" s="13">
        <v>16.13</v>
      </c>
      <c r="L333" s="13">
        <f>IFERROR($K:$K*Курс_€,"")</f>
        <v>1516.2199999999998</v>
      </c>
      <c r="M333" s="14" t="s">
        <v>957</v>
      </c>
    </row>
    <row r="334" spans="1:13" ht="45" customHeight="1" x14ac:dyDescent="0.3">
      <c r="A334" s="11" t="str">
        <f>IF($G:$G="",HYPERLINK("#ОГЛАВЛЕНИЕ!A"&amp;MATCH($F:$F,[1]ОГЛАВЛЕНИЕ!$F:$F,),CHAR(187)),"")</f>
        <v/>
      </c>
      <c r="F334" s="6" t="str">
        <f>$B$7&amp;$B:$B&amp;$C:$C&amp;$D:$D&amp;$E:$E</f>
        <v>HEYCO</v>
      </c>
      <c r="G334" t="s">
        <v>958</v>
      </c>
      <c r="I334" s="17" t="s">
        <v>959</v>
      </c>
      <c r="J334" t="s">
        <v>8</v>
      </c>
      <c r="K334" s="13">
        <v>17.989999999999998</v>
      </c>
      <c r="L334" s="13">
        <f>IFERROR($K:$K*Курс_€,"")</f>
        <v>1691.06</v>
      </c>
      <c r="M334" s="14" t="s">
        <v>960</v>
      </c>
    </row>
    <row r="335" spans="1:13" ht="45" customHeight="1" x14ac:dyDescent="0.3">
      <c r="A335" s="11" t="str">
        <f>IF($G:$G="",HYPERLINK("#ОГЛАВЛЕНИЕ!A"&amp;MATCH($F:$F,[1]ОГЛАВЛЕНИЕ!$F:$F,),CHAR(187)),"")</f>
        <v/>
      </c>
      <c r="F335" s="6" t="str">
        <f>$B$7&amp;$B:$B&amp;$C:$C&amp;$D:$D&amp;$E:$E</f>
        <v>HEYCO</v>
      </c>
      <c r="G335" t="s">
        <v>961</v>
      </c>
      <c r="I335" s="17" t="s">
        <v>962</v>
      </c>
      <c r="J335" t="s">
        <v>8</v>
      </c>
      <c r="K335" s="13">
        <v>20.74</v>
      </c>
      <c r="L335" s="13">
        <f>IFERROR($K:$K*Курс_€,"")</f>
        <v>1949.56</v>
      </c>
      <c r="M335" s="14" t="s">
        <v>963</v>
      </c>
    </row>
    <row r="336" spans="1:13" ht="45" customHeight="1" x14ac:dyDescent="0.3">
      <c r="A336" s="11" t="str">
        <f>IF($G:$G="",HYPERLINK("#ОГЛАВЛЕНИЕ!A"&amp;MATCH($F:$F,[1]ОГЛАВЛЕНИЕ!$F:$F,),CHAR(187)),"")</f>
        <v/>
      </c>
      <c r="F336" s="6" t="str">
        <f>$B$7&amp;$B:$B&amp;$C:$C&amp;$D:$D&amp;$E:$E</f>
        <v>HEYCO</v>
      </c>
      <c r="G336" t="s">
        <v>964</v>
      </c>
      <c r="I336" s="17" t="s">
        <v>965</v>
      </c>
      <c r="J336" t="s">
        <v>8</v>
      </c>
      <c r="K336" s="13">
        <v>25.56</v>
      </c>
      <c r="L336" s="13">
        <f>IFERROR($K:$K*Курс_€,"")</f>
        <v>2402.64</v>
      </c>
      <c r="M336" s="14" t="s">
        <v>966</v>
      </c>
    </row>
    <row r="337" spans="1:13" ht="45" customHeight="1" x14ac:dyDescent="0.3">
      <c r="A337" s="11" t="str">
        <f>IF($G:$G="",HYPERLINK("#ОГЛАВЛЕНИЕ!A"&amp;MATCH($F:$F,[1]ОГЛАВЛЕНИЕ!$F:$F,),CHAR(187)),"")</f>
        <v/>
      </c>
      <c r="F337" s="6" t="str">
        <f>$B$7&amp;$B:$B&amp;$C:$C&amp;$D:$D&amp;$E:$E</f>
        <v>HEYCO</v>
      </c>
      <c r="G337" t="s">
        <v>967</v>
      </c>
      <c r="I337" s="17" t="s">
        <v>968</v>
      </c>
      <c r="J337" t="s">
        <v>8</v>
      </c>
      <c r="K337" s="13">
        <v>30.74</v>
      </c>
      <c r="L337" s="13">
        <f>IFERROR($K:$K*Курс_€,"")</f>
        <v>2889.56</v>
      </c>
      <c r="M337" s="14" t="s">
        <v>969</v>
      </c>
    </row>
    <row r="338" spans="1:13" ht="45" customHeight="1" x14ac:dyDescent="0.3">
      <c r="A338" s="11" t="str">
        <f>IF($G:$G="",HYPERLINK("#ОГЛАВЛЕНИЕ!A"&amp;MATCH($F:$F,[1]ОГЛАВЛЕНИЕ!$F:$F,),CHAR(187)),"")</f>
        <v/>
      </c>
      <c r="F338" s="6" t="str">
        <f>$B$7&amp;$B:$B&amp;$C:$C&amp;$D:$D&amp;$E:$E</f>
        <v>HEYCO</v>
      </c>
      <c r="G338" t="s">
        <v>970</v>
      </c>
      <c r="H338" t="s">
        <v>25</v>
      </c>
      <c r="I338" s="17" t="s">
        <v>971</v>
      </c>
      <c r="J338" t="s">
        <v>8</v>
      </c>
      <c r="K338" s="13">
        <v>55.48</v>
      </c>
      <c r="L338" s="13">
        <f>IFERROR($K:$K*Курс_€,"")</f>
        <v>5215.12</v>
      </c>
      <c r="M338" s="14" t="s">
        <v>972</v>
      </c>
    </row>
    <row r="339" spans="1:13" x14ac:dyDescent="0.3">
      <c r="A339" s="11" t="str">
        <f>IF($G:$G="",HYPERLINK("#ОГЛАВЛЕНИЕ!A"&amp;MATCH($F:$F,[1]ОГЛАВЛЕНИЕ!$F:$F,),CHAR(187)),"")</f>
        <v>»</v>
      </c>
      <c r="B339" s="6"/>
      <c r="C339" s="6"/>
      <c r="D339" s="4" t="s">
        <v>973</v>
      </c>
      <c r="E339" s="4"/>
      <c r="F339" s="6" t="str">
        <f>$B$7&amp;$B:$B&amp;$C:$C&amp;$D:$D&amp;$E:$E</f>
        <v>HEYCO450 Наборы ключей гаечных накидных, хромированных, полированные кольца, DIN 837 / ISO 1085</v>
      </c>
      <c r="G339" s="4"/>
      <c r="H339" s="4"/>
      <c r="I339" s="16"/>
      <c r="K339" s="13" t="s">
        <v>9</v>
      </c>
      <c r="L339" s="13" t="str">
        <f>IFERROR($K:$K*Курс_€,"")</f>
        <v/>
      </c>
      <c r="M339" s="14" t="s">
        <v>9</v>
      </c>
    </row>
    <row r="340" spans="1:13" ht="45" customHeight="1" x14ac:dyDescent="0.3">
      <c r="A340" s="11" t="str">
        <f>IF($G:$G="",HYPERLINK("#ОГЛАВЛЕНИЕ!A"&amp;MATCH($F:$F,[1]ОГЛАВЛЕНИЕ!$F:$F,),CHAR(187)),"")</f>
        <v/>
      </c>
      <c r="F340" s="6" t="str">
        <f>$B$7&amp;$B:$B&amp;$C:$C&amp;$D:$D&amp;$E:$E</f>
        <v>HEYCO</v>
      </c>
      <c r="G340" t="s">
        <v>974</v>
      </c>
      <c r="H340" t="s">
        <v>25</v>
      </c>
      <c r="I340" s="17" t="s">
        <v>975</v>
      </c>
      <c r="J340" t="s">
        <v>8</v>
      </c>
      <c r="K340" s="13">
        <v>107.08</v>
      </c>
      <c r="L340" s="13">
        <f>IFERROR($K:$K*Курс_€,"")</f>
        <v>10065.52</v>
      </c>
      <c r="M340" s="14" t="s">
        <v>976</v>
      </c>
    </row>
    <row r="341" spans="1:13" ht="45" customHeight="1" x14ac:dyDescent="0.3">
      <c r="A341" s="11" t="str">
        <f>IF($G:$G="",HYPERLINK("#ОГЛАВЛЕНИЕ!A"&amp;MATCH($F:$F,[1]ОГЛАВЛЕНИЕ!$F:$F,),CHAR(187)),"")</f>
        <v/>
      </c>
      <c r="F341" s="6" t="str">
        <f>$B$7&amp;$B:$B&amp;$C:$C&amp;$D:$D&amp;$E:$E</f>
        <v>HEYCO</v>
      </c>
      <c r="G341" t="s">
        <v>977</v>
      </c>
      <c r="I341" s="17" t="s">
        <v>978</v>
      </c>
      <c r="J341" t="s">
        <v>8</v>
      </c>
      <c r="K341" s="13">
        <v>206.99</v>
      </c>
      <c r="L341" s="13">
        <f>IFERROR($K:$K*Курс_€,"")</f>
        <v>19457.060000000001</v>
      </c>
      <c r="M341" s="14" t="s">
        <v>979</v>
      </c>
    </row>
    <row r="342" spans="1:13" x14ac:dyDescent="0.3">
      <c r="A342" s="11" t="str">
        <f>IF($G:$G="",HYPERLINK("#ОГЛАВЛЕНИЕ!A"&amp;MATCH($F:$F,[1]ОГЛАВЛЕНИЕ!$F:$F,),CHAR(187)),"")</f>
        <v>»</v>
      </c>
      <c r="B342" s="6"/>
      <c r="C342" s="6"/>
      <c r="D342" s="4" t="s">
        <v>980</v>
      </c>
      <c r="E342" s="4"/>
      <c r="F342" s="6" t="str">
        <f>$B$7&amp;$B:$B&amp;$C:$C&amp;$D:$D&amp;$E:$E</f>
        <v>HEYCO475 Ключи гаечные накидные, изогнутые, хромированные, полированные кольца, DIN 838 / ISO 1085</v>
      </c>
      <c r="G342" s="4"/>
      <c r="H342" s="4"/>
      <c r="I342" s="16"/>
      <c r="K342" s="13" t="s">
        <v>9</v>
      </c>
      <c r="L342" s="13" t="str">
        <f>IFERROR($K:$K*Курс_€,"")</f>
        <v/>
      </c>
      <c r="M342" s="14" t="s">
        <v>9</v>
      </c>
    </row>
    <row r="343" spans="1:13" ht="45" customHeight="1" x14ac:dyDescent="0.3">
      <c r="A343" s="11" t="str">
        <f>IF($G:$G="",HYPERLINK("#ОГЛАВЛЕНИЕ!A"&amp;MATCH($F:$F,[1]ОГЛАВЛЕНИЕ!$F:$F,),CHAR(187)),"")</f>
        <v/>
      </c>
      <c r="F343" s="6" t="str">
        <f>$B$7&amp;$B:$B&amp;$C:$C&amp;$D:$D&amp;$E:$E</f>
        <v>HEYCO</v>
      </c>
      <c r="G343" t="s">
        <v>981</v>
      </c>
      <c r="I343" s="17" t="s">
        <v>982</v>
      </c>
      <c r="J343" t="s">
        <v>8</v>
      </c>
      <c r="K343" s="13">
        <v>12.05</v>
      </c>
      <c r="L343" s="13">
        <f>IFERROR($K:$K*Курс_€,"")</f>
        <v>1132.7</v>
      </c>
      <c r="M343" s="14" t="s">
        <v>983</v>
      </c>
    </row>
    <row r="344" spans="1:13" ht="45" customHeight="1" x14ac:dyDescent="0.3">
      <c r="A344" s="11" t="str">
        <f>IF($G:$G="",HYPERLINK("#ОГЛАВЛЕНИЕ!A"&amp;MATCH($F:$F,[1]ОГЛАВЛЕНИЕ!$F:$F,),CHAR(187)),"")</f>
        <v/>
      </c>
      <c r="F344" s="6" t="str">
        <f>$B$7&amp;$B:$B&amp;$C:$C&amp;$D:$D&amp;$E:$E</f>
        <v>HEYCO</v>
      </c>
      <c r="G344" t="s">
        <v>984</v>
      </c>
      <c r="H344" t="s">
        <v>25</v>
      </c>
      <c r="I344" s="17" t="s">
        <v>985</v>
      </c>
      <c r="J344" t="s">
        <v>8</v>
      </c>
      <c r="K344" s="13">
        <v>14.67</v>
      </c>
      <c r="L344" s="13">
        <f>IFERROR($K:$K*Курс_€,"")</f>
        <v>1378.98</v>
      </c>
      <c r="M344" s="14" t="s">
        <v>986</v>
      </c>
    </row>
    <row r="345" spans="1:13" ht="45" customHeight="1" x14ac:dyDescent="0.3">
      <c r="A345" s="11" t="str">
        <f>IF($G:$G="",HYPERLINK("#ОГЛАВЛЕНИЕ!A"&amp;MATCH($F:$F,[1]ОГЛАВЛЕНИЕ!$F:$F,),CHAR(187)),"")</f>
        <v/>
      </c>
      <c r="F345" s="6" t="str">
        <f>$B$7&amp;$B:$B&amp;$C:$C&amp;$D:$D&amp;$E:$E</f>
        <v>HEYCO</v>
      </c>
      <c r="G345" t="s">
        <v>987</v>
      </c>
      <c r="H345" t="s">
        <v>25</v>
      </c>
      <c r="I345" s="17" t="s">
        <v>988</v>
      </c>
      <c r="J345" t="s">
        <v>8</v>
      </c>
      <c r="K345" s="13">
        <v>12.23</v>
      </c>
      <c r="L345" s="13">
        <f>IFERROR($K:$K*Курс_€,"")</f>
        <v>1149.6200000000001</v>
      </c>
      <c r="M345" s="14" t="s">
        <v>989</v>
      </c>
    </row>
    <row r="346" spans="1:13" ht="45" customHeight="1" x14ac:dyDescent="0.3">
      <c r="A346" s="11" t="str">
        <f>IF($G:$G="",HYPERLINK("#ОГЛАВЛЕНИЕ!A"&amp;MATCH($F:$F,[1]ОГЛАВЛЕНИЕ!$F:$F,),CHAR(187)),"")</f>
        <v/>
      </c>
      <c r="F346" s="6" t="str">
        <f>$B$7&amp;$B:$B&amp;$C:$C&amp;$D:$D&amp;$E:$E</f>
        <v>HEYCO</v>
      </c>
      <c r="G346" t="s">
        <v>990</v>
      </c>
      <c r="H346" t="s">
        <v>25</v>
      </c>
      <c r="I346" s="17" t="s">
        <v>991</v>
      </c>
      <c r="J346" t="s">
        <v>8</v>
      </c>
      <c r="K346" s="13">
        <v>14.27</v>
      </c>
      <c r="L346" s="13">
        <f>IFERROR($K:$K*Курс_€,"")</f>
        <v>1341.3799999999999</v>
      </c>
      <c r="M346" s="14" t="s">
        <v>992</v>
      </c>
    </row>
    <row r="347" spans="1:13" ht="45" customHeight="1" x14ac:dyDescent="0.3">
      <c r="A347" s="11" t="str">
        <f>IF($G:$G="",HYPERLINK("#ОГЛАВЛЕНИЕ!A"&amp;MATCH($F:$F,[1]ОГЛАВЛЕНИЕ!$F:$F,),CHAR(187)),"")</f>
        <v/>
      </c>
      <c r="F347" s="6" t="str">
        <f>$B$7&amp;$B:$B&amp;$C:$C&amp;$D:$D&amp;$E:$E</f>
        <v>HEYCO</v>
      </c>
      <c r="G347" t="s">
        <v>993</v>
      </c>
      <c r="H347" t="s">
        <v>25</v>
      </c>
      <c r="I347" s="17" t="s">
        <v>994</v>
      </c>
      <c r="J347" t="s">
        <v>8</v>
      </c>
      <c r="K347" s="13">
        <v>15.95</v>
      </c>
      <c r="L347" s="13">
        <f>IFERROR($K:$K*Курс_€,"")</f>
        <v>1499.3</v>
      </c>
      <c r="M347" s="14" t="s">
        <v>995</v>
      </c>
    </row>
    <row r="348" spans="1:13" ht="45" customHeight="1" x14ac:dyDescent="0.3">
      <c r="A348" s="11" t="str">
        <f>IF($G:$G="",HYPERLINK("#ОГЛАВЛЕНИЕ!A"&amp;MATCH($F:$F,[1]ОГЛАВЛЕНИЕ!$F:$F,),CHAR(187)),"")</f>
        <v/>
      </c>
      <c r="F348" s="6" t="str">
        <f>$B$7&amp;$B:$B&amp;$C:$C&amp;$D:$D&amp;$E:$E</f>
        <v>HEYCO</v>
      </c>
      <c r="G348" t="s">
        <v>996</v>
      </c>
      <c r="I348" s="17" t="s">
        <v>997</v>
      </c>
      <c r="J348" t="s">
        <v>8</v>
      </c>
      <c r="K348" s="13">
        <v>13.39</v>
      </c>
      <c r="L348" s="13">
        <f>IFERROR($K:$K*Курс_€,"")</f>
        <v>1258.6600000000001</v>
      </c>
      <c r="M348" s="14" t="s">
        <v>998</v>
      </c>
    </row>
    <row r="349" spans="1:13" ht="45" customHeight="1" x14ac:dyDescent="0.3">
      <c r="A349" s="11" t="str">
        <f>IF($G:$G="",HYPERLINK("#ОГЛАВЛЕНИЕ!A"&amp;MATCH($F:$F,[1]ОГЛАВЛЕНИЕ!$F:$F,),CHAR(187)),"")</f>
        <v/>
      </c>
      <c r="F349" s="6" t="str">
        <f>$B$7&amp;$B:$B&amp;$C:$C&amp;$D:$D&amp;$E:$E</f>
        <v>HEYCO</v>
      </c>
      <c r="G349" t="s">
        <v>999</v>
      </c>
      <c r="H349" t="s">
        <v>25</v>
      </c>
      <c r="I349" s="17" t="s">
        <v>1000</v>
      </c>
      <c r="J349" t="s">
        <v>8</v>
      </c>
      <c r="K349" s="13">
        <v>16.53</v>
      </c>
      <c r="L349" s="13">
        <f>IFERROR($K:$K*Курс_€,"")</f>
        <v>1553.8200000000002</v>
      </c>
      <c r="M349" s="14" t="s">
        <v>1001</v>
      </c>
    </row>
    <row r="350" spans="1:13" ht="45" customHeight="1" x14ac:dyDescent="0.3">
      <c r="A350" s="11" t="str">
        <f>IF($G:$G="",HYPERLINK("#ОГЛАВЛЕНИЕ!A"&amp;MATCH($F:$F,[1]ОГЛАВЛЕНИЕ!$F:$F,),CHAR(187)),"")</f>
        <v/>
      </c>
      <c r="F350" s="6" t="str">
        <f>$B$7&amp;$B:$B&amp;$C:$C&amp;$D:$D&amp;$E:$E</f>
        <v>HEYCO</v>
      </c>
      <c r="G350" t="s">
        <v>1002</v>
      </c>
      <c r="H350" t="s">
        <v>25</v>
      </c>
      <c r="I350" s="17" t="s">
        <v>1003</v>
      </c>
      <c r="J350" t="s">
        <v>8</v>
      </c>
      <c r="K350" s="13">
        <v>17.29</v>
      </c>
      <c r="L350" s="13">
        <f>IFERROR($K:$K*Курс_€,"")</f>
        <v>1625.26</v>
      </c>
      <c r="M350" s="14" t="s">
        <v>1004</v>
      </c>
    </row>
    <row r="351" spans="1:13" ht="45" customHeight="1" x14ac:dyDescent="0.3">
      <c r="A351" s="11" t="str">
        <f>IF($G:$G="",HYPERLINK("#ОГЛАВЛЕНИЕ!A"&amp;MATCH($F:$F,[1]ОГЛАВЛЕНИЕ!$F:$F,),CHAR(187)),"")</f>
        <v/>
      </c>
      <c r="F351" s="6" t="str">
        <f>$B$7&amp;$B:$B&amp;$C:$C&amp;$D:$D&amp;$E:$E</f>
        <v>HEYCO</v>
      </c>
      <c r="G351" t="s">
        <v>1005</v>
      </c>
      <c r="I351" s="17" t="s">
        <v>1006</v>
      </c>
      <c r="J351" t="s">
        <v>8</v>
      </c>
      <c r="K351" s="13">
        <v>14.33</v>
      </c>
      <c r="L351" s="13">
        <f>IFERROR($K:$K*Курс_€,"")</f>
        <v>1347.02</v>
      </c>
      <c r="M351" s="14" t="s">
        <v>1007</v>
      </c>
    </row>
    <row r="352" spans="1:13" ht="45" customHeight="1" x14ac:dyDescent="0.3">
      <c r="A352" s="11" t="str">
        <f>IF($G:$G="",HYPERLINK("#ОГЛАВЛЕНИЕ!A"&amp;MATCH($F:$F,[1]ОГЛАВЛЕНИЕ!$F:$F,),CHAR(187)),"")</f>
        <v/>
      </c>
      <c r="F352" s="6" t="str">
        <f>$B$7&amp;$B:$B&amp;$C:$C&amp;$D:$D&amp;$E:$E</f>
        <v>HEYCO</v>
      </c>
      <c r="G352" t="s">
        <v>1008</v>
      </c>
      <c r="H352" t="s">
        <v>25</v>
      </c>
      <c r="I352" s="17" t="s">
        <v>1009</v>
      </c>
      <c r="J352" t="s">
        <v>8</v>
      </c>
      <c r="K352" s="13">
        <v>16.649999999999999</v>
      </c>
      <c r="L352" s="13">
        <f>IFERROR($K:$K*Курс_€,"")</f>
        <v>1565.1</v>
      </c>
      <c r="M352" s="14" t="s">
        <v>1010</v>
      </c>
    </row>
    <row r="353" spans="1:13" ht="45" customHeight="1" x14ac:dyDescent="0.3">
      <c r="A353" s="11" t="str">
        <f>IF($G:$G="",HYPERLINK("#ОГЛАВЛЕНИЕ!A"&amp;MATCH($F:$F,[1]ОГЛАВЛЕНИЕ!$F:$F,),CHAR(187)),"")</f>
        <v/>
      </c>
      <c r="F353" s="6" t="str">
        <f>$B$7&amp;$B:$B&amp;$C:$C&amp;$D:$D&amp;$E:$E</f>
        <v>HEYCO</v>
      </c>
      <c r="G353" t="s">
        <v>1011</v>
      </c>
      <c r="H353" t="s">
        <v>25</v>
      </c>
      <c r="I353" s="17" t="s">
        <v>1012</v>
      </c>
      <c r="J353" t="s">
        <v>8</v>
      </c>
      <c r="K353" s="13">
        <v>16.649999999999999</v>
      </c>
      <c r="L353" s="13">
        <f>IFERROR($K:$K*Курс_€,"")</f>
        <v>1565.1</v>
      </c>
      <c r="M353" s="14" t="s">
        <v>1013</v>
      </c>
    </row>
    <row r="354" spans="1:13" ht="45" customHeight="1" x14ac:dyDescent="0.3">
      <c r="A354" s="11" t="str">
        <f>IF($G:$G="",HYPERLINK("#ОГЛАВЛЕНИЕ!A"&amp;MATCH($F:$F,[1]ОГЛАВЛЕНИЕ!$F:$F,),CHAR(187)),"")</f>
        <v/>
      </c>
      <c r="F354" s="6" t="str">
        <f>$B$7&amp;$B:$B&amp;$C:$C&amp;$D:$D&amp;$E:$E</f>
        <v>HEYCO</v>
      </c>
      <c r="G354" t="s">
        <v>1014</v>
      </c>
      <c r="H354" t="s">
        <v>25</v>
      </c>
      <c r="I354" s="17" t="s">
        <v>1015</v>
      </c>
      <c r="J354" t="s">
        <v>8</v>
      </c>
      <c r="K354" s="13">
        <v>16.899999999999999</v>
      </c>
      <c r="L354" s="13">
        <f>IFERROR($K:$K*Курс_€,"")</f>
        <v>1588.6</v>
      </c>
      <c r="M354" s="14" t="s">
        <v>1016</v>
      </c>
    </row>
    <row r="355" spans="1:13" ht="45" customHeight="1" x14ac:dyDescent="0.3">
      <c r="A355" s="11" t="str">
        <f>IF($G:$G="",HYPERLINK("#ОГЛАВЛЕНИЕ!A"&amp;MATCH($F:$F,[1]ОГЛАВЛЕНИЕ!$F:$F,),CHAR(187)),"")</f>
        <v/>
      </c>
      <c r="F355" s="6" t="str">
        <f>$B$7&amp;$B:$B&amp;$C:$C&amp;$D:$D&amp;$E:$E</f>
        <v>HEYCO</v>
      </c>
      <c r="G355" t="s">
        <v>1017</v>
      </c>
      <c r="H355" t="s">
        <v>25</v>
      </c>
      <c r="I355" s="17" t="s">
        <v>1018</v>
      </c>
      <c r="J355" t="s">
        <v>8</v>
      </c>
      <c r="K355" s="13">
        <v>19.34</v>
      </c>
      <c r="L355" s="13">
        <f>IFERROR($K:$K*Курс_€,"")</f>
        <v>1817.96</v>
      </c>
      <c r="M355" s="14" t="s">
        <v>1019</v>
      </c>
    </row>
    <row r="356" spans="1:13" ht="45" customHeight="1" x14ac:dyDescent="0.3">
      <c r="A356" s="11" t="str">
        <f>IF($G:$G="",HYPERLINK("#ОГЛАВЛЕНИЕ!A"&amp;MATCH($F:$F,[1]ОГЛАВЛЕНИЕ!$F:$F,),CHAR(187)),"")</f>
        <v/>
      </c>
      <c r="F356" s="6" t="str">
        <f>$B$7&amp;$B:$B&amp;$C:$C&amp;$D:$D&amp;$E:$E</f>
        <v>HEYCO</v>
      </c>
      <c r="G356" t="s">
        <v>1020</v>
      </c>
      <c r="H356" t="s">
        <v>25</v>
      </c>
      <c r="I356" s="17" t="s">
        <v>1021</v>
      </c>
      <c r="J356" t="s">
        <v>8</v>
      </c>
      <c r="K356" s="13">
        <v>18.82</v>
      </c>
      <c r="L356" s="13">
        <f>IFERROR($K:$K*Курс_€,"")</f>
        <v>1769.08</v>
      </c>
      <c r="M356" s="14" t="s">
        <v>1022</v>
      </c>
    </row>
    <row r="357" spans="1:13" ht="45" customHeight="1" x14ac:dyDescent="0.3">
      <c r="A357" s="11" t="str">
        <f>IF($G:$G="",HYPERLINK("#ОГЛАВЛЕНИЕ!A"&amp;MATCH($F:$F,[1]ОГЛАВЛЕНИЕ!$F:$F,),CHAR(187)),"")</f>
        <v/>
      </c>
      <c r="F357" s="6" t="str">
        <f>$B$7&amp;$B:$B&amp;$C:$C&amp;$D:$D&amp;$E:$E</f>
        <v>HEYCO</v>
      </c>
      <c r="G357" t="s">
        <v>1023</v>
      </c>
      <c r="I357" s="17" t="s">
        <v>1024</v>
      </c>
      <c r="J357" t="s">
        <v>8</v>
      </c>
      <c r="K357" s="13">
        <v>15.43</v>
      </c>
      <c r="L357" s="13">
        <f>IFERROR($K:$K*Курс_€,"")</f>
        <v>1450.42</v>
      </c>
      <c r="M357" s="14" t="s">
        <v>1025</v>
      </c>
    </row>
    <row r="358" spans="1:13" ht="45" customHeight="1" x14ac:dyDescent="0.3">
      <c r="A358" s="11" t="str">
        <f>IF($G:$G="",HYPERLINK("#ОГЛАВЛЕНИЕ!A"&amp;MATCH($F:$F,[1]ОГЛАВЛЕНИЕ!$F:$F,),CHAR(187)),"")</f>
        <v/>
      </c>
      <c r="F358" s="6" t="str">
        <f>$B$7&amp;$B:$B&amp;$C:$C&amp;$D:$D&amp;$E:$E</f>
        <v>HEYCO</v>
      </c>
      <c r="G358" t="s">
        <v>1026</v>
      </c>
      <c r="H358" t="s">
        <v>25</v>
      </c>
      <c r="I358" s="17" t="s">
        <v>1027</v>
      </c>
      <c r="J358" t="s">
        <v>8</v>
      </c>
      <c r="K358" s="13">
        <v>18.82</v>
      </c>
      <c r="L358" s="13">
        <f>IFERROR($K:$K*Курс_€,"")</f>
        <v>1769.08</v>
      </c>
      <c r="M358" s="14" t="s">
        <v>1028</v>
      </c>
    </row>
    <row r="359" spans="1:13" ht="45" customHeight="1" x14ac:dyDescent="0.3">
      <c r="A359" s="11" t="str">
        <f>IF($G:$G="",HYPERLINK("#ОГЛАВЛЕНИЕ!A"&amp;MATCH($F:$F,[1]ОГЛАВЛЕНИЕ!$F:$F,),CHAR(187)),"")</f>
        <v/>
      </c>
      <c r="F359" s="6" t="str">
        <f>$B$7&amp;$B:$B&amp;$C:$C&amp;$D:$D&amp;$E:$E</f>
        <v>HEYCO</v>
      </c>
      <c r="G359" t="s">
        <v>1029</v>
      </c>
      <c r="I359" s="17" t="s">
        <v>1030</v>
      </c>
      <c r="J359" t="s">
        <v>8</v>
      </c>
      <c r="K359" s="13">
        <v>17.48</v>
      </c>
      <c r="L359" s="13">
        <f>IFERROR($K:$K*Курс_€,"")</f>
        <v>1643.1200000000001</v>
      </c>
      <c r="M359" s="14" t="s">
        <v>1031</v>
      </c>
    </row>
    <row r="360" spans="1:13" ht="45" customHeight="1" x14ac:dyDescent="0.3">
      <c r="A360" s="11" t="str">
        <f>IF($G:$G="",HYPERLINK("#ОГЛАВЛЕНИЕ!A"&amp;MATCH($F:$F,[1]ОГЛАВЛЕНИЕ!$F:$F,),CHAR(187)),"")</f>
        <v/>
      </c>
      <c r="F360" s="6" t="str">
        <f>$B$7&amp;$B:$B&amp;$C:$C&amp;$D:$D&amp;$E:$E</f>
        <v>HEYCO</v>
      </c>
      <c r="G360" t="s">
        <v>1032</v>
      </c>
      <c r="H360" t="s">
        <v>271</v>
      </c>
      <c r="I360" s="17" t="s">
        <v>1033</v>
      </c>
      <c r="J360" t="s">
        <v>8</v>
      </c>
      <c r="K360" s="13">
        <v>17.940000000000001</v>
      </c>
      <c r="L360" s="13">
        <f>IFERROR($K:$K*Курс_€,"")</f>
        <v>1686.3600000000001</v>
      </c>
      <c r="M360" s="14" t="s">
        <v>1034</v>
      </c>
    </row>
    <row r="361" spans="1:13" ht="45" customHeight="1" x14ac:dyDescent="0.3">
      <c r="A361" s="11" t="str">
        <f>IF($G:$G="",HYPERLINK("#ОГЛАВЛЕНИЕ!A"&amp;MATCH($F:$F,[1]ОГЛАВЛЕНИЕ!$F:$F,),CHAR(187)),"")</f>
        <v/>
      </c>
      <c r="F361" s="6" t="str">
        <f>$B$7&amp;$B:$B&amp;$C:$C&amp;$D:$D&amp;$E:$E</f>
        <v>HEYCO</v>
      </c>
      <c r="G361" t="s">
        <v>1035</v>
      </c>
      <c r="I361" s="17" t="s">
        <v>1036</v>
      </c>
      <c r="J361" t="s">
        <v>8</v>
      </c>
      <c r="K361" s="13">
        <v>20.309999999999999</v>
      </c>
      <c r="L361" s="13">
        <f>IFERROR($K:$K*Курс_€,"")</f>
        <v>1909.1399999999999</v>
      </c>
      <c r="M361" s="14" t="s">
        <v>1037</v>
      </c>
    </row>
    <row r="362" spans="1:13" ht="45" customHeight="1" x14ac:dyDescent="0.3">
      <c r="A362" s="11" t="str">
        <f>IF($G:$G="",HYPERLINK("#ОГЛАВЛЕНИЕ!A"&amp;MATCH($F:$F,[1]ОГЛАВЛЕНИЕ!$F:$F,),CHAR(187)),"")</f>
        <v/>
      </c>
      <c r="F362" s="6" t="str">
        <f>$B$7&amp;$B:$B&amp;$C:$C&amp;$D:$D&amp;$E:$E</f>
        <v>HEYCO</v>
      </c>
      <c r="G362" t="s">
        <v>1038</v>
      </c>
      <c r="I362" s="17" t="s">
        <v>1039</v>
      </c>
      <c r="J362" t="s">
        <v>8</v>
      </c>
      <c r="K362" s="13">
        <v>19.03</v>
      </c>
      <c r="L362" s="13">
        <f>IFERROR($K:$K*Курс_€,"")</f>
        <v>1788.8200000000002</v>
      </c>
      <c r="M362" s="14" t="s">
        <v>1040</v>
      </c>
    </row>
    <row r="363" spans="1:13" ht="45" customHeight="1" x14ac:dyDescent="0.3">
      <c r="A363" s="11" t="str">
        <f>IF($G:$G="",HYPERLINK("#ОГЛАВЛЕНИЕ!A"&amp;MATCH($F:$F,[1]ОГЛАВЛЕНИЕ!$F:$F,),CHAR(187)),"")</f>
        <v/>
      </c>
      <c r="F363" s="6" t="str">
        <f>$B$7&amp;$B:$B&amp;$C:$C&amp;$D:$D&amp;$E:$E</f>
        <v>HEYCO</v>
      </c>
      <c r="G363" t="s">
        <v>1041</v>
      </c>
      <c r="H363" t="s">
        <v>25</v>
      </c>
      <c r="I363" s="17" t="s">
        <v>1042</v>
      </c>
      <c r="J363" t="s">
        <v>8</v>
      </c>
      <c r="K363" s="13">
        <v>25.8</v>
      </c>
      <c r="L363" s="13">
        <f>IFERROR($K:$K*Курс_€,"")</f>
        <v>2425.2000000000003</v>
      </c>
      <c r="M363" s="14" t="s">
        <v>1043</v>
      </c>
    </row>
    <row r="364" spans="1:13" ht="45" customHeight="1" x14ac:dyDescent="0.3">
      <c r="A364" s="11" t="str">
        <f>IF($G:$G="",HYPERLINK("#ОГЛАВЛЕНИЕ!A"&amp;MATCH($F:$F,[1]ОГЛАВЛЕНИЕ!$F:$F,),CHAR(187)),"")</f>
        <v/>
      </c>
      <c r="F364" s="6" t="str">
        <f>$B$7&amp;$B:$B&amp;$C:$C&amp;$D:$D&amp;$E:$E</f>
        <v>HEYCO</v>
      </c>
      <c r="G364" t="s">
        <v>1044</v>
      </c>
      <c r="H364" t="s">
        <v>25</v>
      </c>
      <c r="I364" s="17" t="s">
        <v>1045</v>
      </c>
      <c r="J364" t="s">
        <v>8</v>
      </c>
      <c r="K364" s="13">
        <v>25.37</v>
      </c>
      <c r="L364" s="13">
        <f>IFERROR($K:$K*Курс_€,"")</f>
        <v>2384.7800000000002</v>
      </c>
      <c r="M364" s="14" t="s">
        <v>1046</v>
      </c>
    </row>
    <row r="365" spans="1:13" ht="45" customHeight="1" x14ac:dyDescent="0.3">
      <c r="A365" s="11" t="str">
        <f>IF($G:$G="",HYPERLINK("#ОГЛАВЛЕНИЕ!A"&amp;MATCH($F:$F,[1]ОГЛАВЛЕНИЕ!$F:$F,),CHAR(187)),"")</f>
        <v/>
      </c>
      <c r="F365" s="6" t="str">
        <f>$B$7&amp;$B:$B&amp;$C:$C&amp;$D:$D&amp;$E:$E</f>
        <v>HEYCO</v>
      </c>
      <c r="G365" t="s">
        <v>1047</v>
      </c>
      <c r="H365" t="s">
        <v>25</v>
      </c>
      <c r="I365" s="17" t="s">
        <v>1048</v>
      </c>
      <c r="J365" t="s">
        <v>8</v>
      </c>
      <c r="K365" s="13">
        <v>29.58</v>
      </c>
      <c r="L365" s="13">
        <f>IFERROR($K:$K*Курс_€,"")</f>
        <v>2780.52</v>
      </c>
      <c r="M365" s="14" t="s">
        <v>1049</v>
      </c>
    </row>
    <row r="366" spans="1:13" ht="45" customHeight="1" x14ac:dyDescent="0.3">
      <c r="A366" s="11" t="str">
        <f>IF($G:$G="",HYPERLINK("#ОГЛАВЛЕНИЕ!A"&amp;MATCH($F:$F,[1]ОГЛАВЛЕНИЕ!$F:$F,),CHAR(187)),"")</f>
        <v/>
      </c>
      <c r="F366" s="6" t="str">
        <f>$B$7&amp;$B:$B&amp;$C:$C&amp;$D:$D&amp;$E:$E</f>
        <v>HEYCO</v>
      </c>
      <c r="G366" t="s">
        <v>1050</v>
      </c>
      <c r="I366" s="17" t="s">
        <v>1051</v>
      </c>
      <c r="J366" t="s">
        <v>8</v>
      </c>
      <c r="K366" s="13">
        <v>22.29</v>
      </c>
      <c r="L366" s="13">
        <f>IFERROR($K:$K*Курс_€,"")</f>
        <v>2095.2599999999998</v>
      </c>
      <c r="M366" s="14" t="s">
        <v>1052</v>
      </c>
    </row>
    <row r="367" spans="1:13" ht="45" customHeight="1" x14ac:dyDescent="0.3">
      <c r="A367" s="11" t="str">
        <f>IF($G:$G="",HYPERLINK("#ОГЛАВЛЕНИЕ!A"&amp;MATCH($F:$F,[1]ОГЛАВЛЕНИЕ!$F:$F,),CHAR(187)),"")</f>
        <v/>
      </c>
      <c r="F367" s="6" t="str">
        <f>$B$7&amp;$B:$B&amp;$C:$C&amp;$D:$D&amp;$E:$E</f>
        <v>HEYCO</v>
      </c>
      <c r="G367" t="s">
        <v>1053</v>
      </c>
      <c r="H367" t="s">
        <v>25</v>
      </c>
      <c r="I367" s="17" t="s">
        <v>1054</v>
      </c>
      <c r="J367" t="s">
        <v>8</v>
      </c>
      <c r="K367" s="13">
        <v>27.14</v>
      </c>
      <c r="L367" s="13">
        <f>IFERROR($K:$K*Курс_€,"")</f>
        <v>2551.16</v>
      </c>
      <c r="M367" s="14" t="s">
        <v>1055</v>
      </c>
    </row>
    <row r="368" spans="1:13" ht="45" customHeight="1" x14ac:dyDescent="0.3">
      <c r="A368" s="11" t="str">
        <f>IF($G:$G="",HYPERLINK("#ОГЛАВЛЕНИЕ!A"&amp;MATCH($F:$F,[1]ОГЛАВЛЕНИЕ!$F:$F,),CHAR(187)),"")</f>
        <v/>
      </c>
      <c r="F368" s="6" t="str">
        <f>$B$7&amp;$B:$B&amp;$C:$C&amp;$D:$D&amp;$E:$E</f>
        <v>HEYCO</v>
      </c>
      <c r="G368" t="s">
        <v>1056</v>
      </c>
      <c r="H368" t="s">
        <v>25</v>
      </c>
      <c r="I368" s="17" t="s">
        <v>1057</v>
      </c>
      <c r="J368" t="s">
        <v>8</v>
      </c>
      <c r="K368" s="13">
        <v>30.44</v>
      </c>
      <c r="L368" s="13">
        <f>IFERROR($K:$K*Курс_€,"")</f>
        <v>2861.36</v>
      </c>
      <c r="M368" s="14" t="s">
        <v>1058</v>
      </c>
    </row>
    <row r="369" spans="1:13" ht="45" customHeight="1" x14ac:dyDescent="0.3">
      <c r="A369" s="11" t="str">
        <f>IF($G:$G="",HYPERLINK("#ОГЛАВЛЕНИЕ!A"&amp;MATCH($F:$F,[1]ОГЛАВЛЕНИЕ!$F:$F,),CHAR(187)),"")</f>
        <v/>
      </c>
      <c r="F369" s="6" t="str">
        <f>$B$7&amp;$B:$B&amp;$C:$C&amp;$D:$D&amp;$E:$E</f>
        <v>HEYCO</v>
      </c>
      <c r="G369" t="s">
        <v>1059</v>
      </c>
      <c r="H369" t="s">
        <v>25</v>
      </c>
      <c r="I369" s="17" t="s">
        <v>1060</v>
      </c>
      <c r="J369" t="s">
        <v>8</v>
      </c>
      <c r="K369" s="13">
        <v>29.58</v>
      </c>
      <c r="L369" s="13">
        <f>IFERROR($K:$K*Курс_€,"")</f>
        <v>2780.52</v>
      </c>
      <c r="M369" s="14" t="s">
        <v>1061</v>
      </c>
    </row>
    <row r="370" spans="1:13" ht="45" customHeight="1" x14ac:dyDescent="0.3">
      <c r="A370" s="11" t="str">
        <f>IF($G:$G="",HYPERLINK("#ОГЛАВЛЕНИЕ!A"&amp;MATCH($F:$F,[1]ОГЛАВЛЕНИЕ!$F:$F,),CHAR(187)),"")</f>
        <v/>
      </c>
      <c r="F370" s="6" t="str">
        <f>$B$7&amp;$B:$B&amp;$C:$C&amp;$D:$D&amp;$E:$E</f>
        <v>HEYCO</v>
      </c>
      <c r="G370" t="s">
        <v>1062</v>
      </c>
      <c r="H370" t="s">
        <v>25</v>
      </c>
      <c r="I370" s="17" t="s">
        <v>1063</v>
      </c>
      <c r="J370" t="s">
        <v>8</v>
      </c>
      <c r="K370" s="13">
        <v>32.270000000000003</v>
      </c>
      <c r="L370" s="13">
        <f>IFERROR($K:$K*Курс_€,"")</f>
        <v>3033.38</v>
      </c>
      <c r="M370" s="14" t="s">
        <v>1064</v>
      </c>
    </row>
    <row r="371" spans="1:13" ht="45" customHeight="1" x14ac:dyDescent="0.3">
      <c r="A371" s="11" t="str">
        <f>IF($G:$G="",HYPERLINK("#ОГЛАВЛЕНИЕ!A"&amp;MATCH($F:$F,[1]ОГЛАВЛЕНИЕ!$F:$F,),CHAR(187)),"")</f>
        <v/>
      </c>
      <c r="F371" s="6" t="str">
        <f>$B$7&amp;$B:$B&amp;$C:$C&amp;$D:$D&amp;$E:$E</f>
        <v>HEYCO</v>
      </c>
      <c r="G371" t="s">
        <v>1065</v>
      </c>
      <c r="H371" t="s">
        <v>25</v>
      </c>
      <c r="I371" s="17" t="s">
        <v>1066</v>
      </c>
      <c r="J371" t="s">
        <v>8</v>
      </c>
      <c r="K371" s="13">
        <v>30.44</v>
      </c>
      <c r="L371" s="13">
        <f>IFERROR($K:$K*Курс_€,"")</f>
        <v>2861.36</v>
      </c>
      <c r="M371" s="14" t="s">
        <v>1067</v>
      </c>
    </row>
    <row r="372" spans="1:13" ht="45" customHeight="1" x14ac:dyDescent="0.3">
      <c r="A372" s="11" t="str">
        <f>IF($G:$G="",HYPERLINK("#ОГЛАВЛЕНИЕ!A"&amp;MATCH($F:$F,[1]ОГЛАВЛЕНИЕ!$F:$F,),CHAR(187)),"")</f>
        <v/>
      </c>
      <c r="F372" s="6" t="str">
        <f>$B$7&amp;$B:$B&amp;$C:$C&amp;$D:$D&amp;$E:$E</f>
        <v>HEYCO</v>
      </c>
      <c r="G372" t="s">
        <v>1068</v>
      </c>
      <c r="H372" t="s">
        <v>25</v>
      </c>
      <c r="I372" s="17" t="s">
        <v>1069</v>
      </c>
      <c r="J372" t="s">
        <v>8</v>
      </c>
      <c r="K372" s="13">
        <v>34.130000000000003</v>
      </c>
      <c r="L372" s="13">
        <f>IFERROR($K:$K*Курс_€,"")</f>
        <v>3208.2200000000003</v>
      </c>
      <c r="M372" s="14" t="s">
        <v>1070</v>
      </c>
    </row>
    <row r="373" spans="1:13" ht="45" customHeight="1" x14ac:dyDescent="0.3">
      <c r="A373" s="11" t="str">
        <f>IF($G:$G="",HYPERLINK("#ОГЛАВЛЕНИЕ!A"&amp;MATCH($F:$F,[1]ОГЛАВЛЕНИЕ!$F:$F,),CHAR(187)),"")</f>
        <v/>
      </c>
      <c r="F373" s="6" t="str">
        <f>$B$7&amp;$B:$B&amp;$C:$C&amp;$D:$D&amp;$E:$E</f>
        <v>HEYCO</v>
      </c>
      <c r="G373" t="s">
        <v>1071</v>
      </c>
      <c r="I373" s="17" t="s">
        <v>1072</v>
      </c>
      <c r="J373" t="s">
        <v>8</v>
      </c>
      <c r="K373" s="13">
        <v>33.64</v>
      </c>
      <c r="L373" s="13">
        <f>IFERROR($K:$K*Курс_€,"")</f>
        <v>3162.16</v>
      </c>
      <c r="M373" s="14" t="s">
        <v>1073</v>
      </c>
    </row>
    <row r="374" spans="1:13" ht="45" customHeight="1" x14ac:dyDescent="0.3">
      <c r="A374" s="11" t="str">
        <f>IF($G:$G="",HYPERLINK("#ОГЛАВЛЕНИЕ!A"&amp;MATCH($F:$F,[1]ОГЛАВЛЕНИЕ!$F:$F,),CHAR(187)),"")</f>
        <v/>
      </c>
      <c r="F374" s="6" t="str">
        <f>$B$7&amp;$B:$B&amp;$C:$C&amp;$D:$D&amp;$E:$E</f>
        <v>HEYCO</v>
      </c>
      <c r="G374" t="s">
        <v>1074</v>
      </c>
      <c r="H374" t="s">
        <v>25</v>
      </c>
      <c r="I374" s="17" t="s">
        <v>1075</v>
      </c>
      <c r="J374" t="s">
        <v>8</v>
      </c>
      <c r="K374" s="13">
        <v>43.55</v>
      </c>
      <c r="L374" s="13">
        <f>IFERROR($K:$K*Курс_€,"")</f>
        <v>4093.7</v>
      </c>
      <c r="M374" s="14" t="s">
        <v>1076</v>
      </c>
    </row>
    <row r="375" spans="1:13" ht="45" customHeight="1" x14ac:dyDescent="0.3">
      <c r="A375" s="11" t="str">
        <f>IF($G:$G="",HYPERLINK("#ОГЛАВЛЕНИЕ!A"&amp;MATCH($F:$F,[1]ОГЛАВЛЕНИЕ!$F:$F,),CHAR(187)),"")</f>
        <v/>
      </c>
      <c r="F375" s="6" t="str">
        <f>$B$7&amp;$B:$B&amp;$C:$C&amp;$D:$D&amp;$E:$E</f>
        <v>HEYCO</v>
      </c>
      <c r="G375" t="s">
        <v>1077</v>
      </c>
      <c r="H375" t="s">
        <v>25</v>
      </c>
      <c r="I375" s="17" t="s">
        <v>1078</v>
      </c>
      <c r="J375" t="s">
        <v>8</v>
      </c>
      <c r="K375" s="13">
        <v>39.71</v>
      </c>
      <c r="L375" s="13">
        <f>IFERROR($K:$K*Курс_€,"")</f>
        <v>3732.7400000000002</v>
      </c>
      <c r="M375" s="14" t="s">
        <v>1079</v>
      </c>
    </row>
    <row r="376" spans="1:13" ht="45" customHeight="1" x14ac:dyDescent="0.3">
      <c r="A376" s="11" t="str">
        <f>IF($G:$G="",HYPERLINK("#ОГЛАВЛЕНИЕ!A"&amp;MATCH($F:$F,[1]ОГЛАВЛЕНИЕ!$F:$F,),CHAR(187)),"")</f>
        <v/>
      </c>
      <c r="F376" s="6" t="str">
        <f>$B$7&amp;$B:$B&amp;$C:$C&amp;$D:$D&amp;$E:$E</f>
        <v>HEYCO</v>
      </c>
      <c r="G376" t="s">
        <v>1080</v>
      </c>
      <c r="H376" t="s">
        <v>25</v>
      </c>
      <c r="I376" s="17" t="s">
        <v>1081</v>
      </c>
      <c r="J376" t="s">
        <v>8</v>
      </c>
      <c r="K376" s="13">
        <v>38.82</v>
      </c>
      <c r="L376" s="13">
        <f>IFERROR($K:$K*Курс_€,"")</f>
        <v>3649.08</v>
      </c>
      <c r="M376" s="14" t="s">
        <v>1082</v>
      </c>
    </row>
    <row r="377" spans="1:13" ht="45" customHeight="1" x14ac:dyDescent="0.3">
      <c r="A377" s="11" t="str">
        <f>IF($G:$G="",HYPERLINK("#ОГЛАВЛЕНИЕ!A"&amp;MATCH($F:$F,[1]ОГЛАВЛЕНИЕ!$F:$F,),CHAR(187)),"")</f>
        <v/>
      </c>
      <c r="F377" s="6" t="str">
        <f>$B$7&amp;$B:$B&amp;$C:$C&amp;$D:$D&amp;$E:$E</f>
        <v>HEYCO</v>
      </c>
      <c r="G377" t="s">
        <v>1083</v>
      </c>
      <c r="H377" t="s">
        <v>25</v>
      </c>
      <c r="I377" s="17" t="s">
        <v>1084</v>
      </c>
      <c r="J377" t="s">
        <v>8</v>
      </c>
      <c r="K377" s="13">
        <v>38.82</v>
      </c>
      <c r="L377" s="13">
        <f>IFERROR($K:$K*Курс_€,"")</f>
        <v>3649.08</v>
      </c>
      <c r="M377" s="14" t="s">
        <v>1085</v>
      </c>
    </row>
    <row r="378" spans="1:13" ht="45" customHeight="1" x14ac:dyDescent="0.3">
      <c r="A378" s="11" t="str">
        <f>IF($G:$G="",HYPERLINK("#ОГЛАВЛЕНИЕ!A"&amp;MATCH($F:$F,[1]ОГЛАВЛЕНИЕ!$F:$F,),CHAR(187)),"")</f>
        <v/>
      </c>
      <c r="F378" s="6" t="str">
        <f>$B$7&amp;$B:$B&amp;$C:$C&amp;$D:$D&amp;$E:$E</f>
        <v>HEYCO</v>
      </c>
      <c r="G378" t="s">
        <v>1086</v>
      </c>
      <c r="H378" t="s">
        <v>25</v>
      </c>
      <c r="I378" s="17" t="s">
        <v>1087</v>
      </c>
      <c r="J378" t="s">
        <v>8</v>
      </c>
      <c r="K378" s="13">
        <v>44.25</v>
      </c>
      <c r="L378" s="13">
        <f>IFERROR($K:$K*Курс_€,"")</f>
        <v>4159.5</v>
      </c>
      <c r="M378" s="14" t="s">
        <v>1088</v>
      </c>
    </row>
    <row r="379" spans="1:13" ht="45" customHeight="1" x14ac:dyDescent="0.3">
      <c r="A379" s="11" t="str">
        <f>IF($G:$G="",HYPERLINK("#ОГЛАВЛЕНИЕ!A"&amp;MATCH($F:$F,[1]ОГЛАВЛЕНИЕ!$F:$F,),CHAR(187)),"")</f>
        <v/>
      </c>
      <c r="F379" s="6" t="str">
        <f>$B$7&amp;$B:$B&amp;$C:$C&amp;$D:$D&amp;$E:$E</f>
        <v>HEYCO</v>
      </c>
      <c r="G379" t="s">
        <v>1089</v>
      </c>
      <c r="H379" t="s">
        <v>25</v>
      </c>
      <c r="I379" s="17" t="s">
        <v>1090</v>
      </c>
      <c r="J379" t="s">
        <v>8</v>
      </c>
      <c r="K379" s="13">
        <v>65.849999999999994</v>
      </c>
      <c r="L379" s="13">
        <f>IFERROR($K:$K*Курс_€,"")</f>
        <v>6189.9</v>
      </c>
      <c r="M379" s="14" t="s">
        <v>1091</v>
      </c>
    </row>
    <row r="380" spans="1:13" ht="45" customHeight="1" x14ac:dyDescent="0.3">
      <c r="A380" s="11" t="str">
        <f>IF($G:$G="",HYPERLINK("#ОГЛАВЛЕНИЕ!A"&amp;MATCH($F:$F,[1]ОГЛАВЛЕНИЕ!$F:$F,),CHAR(187)),"")</f>
        <v/>
      </c>
      <c r="F380" s="6" t="str">
        <f>$B$7&amp;$B:$B&amp;$C:$C&amp;$D:$D&amp;$E:$E</f>
        <v>HEYCO</v>
      </c>
      <c r="G380" t="s">
        <v>1092</v>
      </c>
      <c r="I380" s="17" t="s">
        <v>1093</v>
      </c>
      <c r="J380" t="s">
        <v>8</v>
      </c>
      <c r="K380" s="13">
        <v>65.849999999999994</v>
      </c>
      <c r="L380" s="13">
        <f>IFERROR($K:$K*Курс_€,"")</f>
        <v>6189.9</v>
      </c>
      <c r="M380" s="14" t="s">
        <v>1094</v>
      </c>
    </row>
    <row r="381" spans="1:13" ht="45" customHeight="1" x14ac:dyDescent="0.3">
      <c r="A381" s="11" t="str">
        <f>IF($G:$G="",HYPERLINK("#ОГЛАВЛЕНИЕ!A"&amp;MATCH($F:$F,[1]ОГЛАВЛЕНИЕ!$F:$F,),CHAR(187)),"")</f>
        <v/>
      </c>
      <c r="F381" s="6" t="str">
        <f>$B$7&amp;$B:$B&amp;$C:$C&amp;$D:$D&amp;$E:$E</f>
        <v>HEYCO</v>
      </c>
      <c r="G381" t="s">
        <v>1095</v>
      </c>
      <c r="I381" s="17" t="s">
        <v>1096</v>
      </c>
      <c r="J381" t="s">
        <v>8</v>
      </c>
      <c r="K381" s="13">
        <v>81.459999999999994</v>
      </c>
      <c r="L381" s="13">
        <f>IFERROR($K:$K*Курс_€,"")</f>
        <v>7657.24</v>
      </c>
      <c r="M381" s="14" t="s">
        <v>1097</v>
      </c>
    </row>
    <row r="382" spans="1:13" ht="45" customHeight="1" x14ac:dyDescent="0.3">
      <c r="A382" s="11" t="str">
        <f>IF($G:$G="",HYPERLINK("#ОГЛАВЛЕНИЕ!A"&amp;MATCH($F:$F,[1]ОГЛАВЛЕНИЕ!$F:$F,),CHAR(187)),"")</f>
        <v/>
      </c>
      <c r="F382" s="6" t="str">
        <f>$B$7&amp;$B:$B&amp;$C:$C&amp;$D:$D&amp;$E:$E</f>
        <v>HEYCO</v>
      </c>
      <c r="G382" t="s">
        <v>1098</v>
      </c>
      <c r="H382" t="s">
        <v>25</v>
      </c>
      <c r="I382" s="17" t="s">
        <v>1099</v>
      </c>
      <c r="J382" t="s">
        <v>8</v>
      </c>
      <c r="K382" s="13">
        <v>110.68</v>
      </c>
      <c r="L382" s="13">
        <f>IFERROR($K:$K*Курс_€,"")</f>
        <v>10403.92</v>
      </c>
      <c r="M382" s="14" t="s">
        <v>1100</v>
      </c>
    </row>
    <row r="383" spans="1:13" ht="45" customHeight="1" x14ac:dyDescent="0.3">
      <c r="A383" s="11" t="str">
        <f>IF($G:$G="",HYPERLINK("#ОГЛАВЛЕНИЕ!A"&amp;MATCH($F:$F,[1]ОГЛАВЛЕНИЕ!$F:$F,),CHAR(187)),"")</f>
        <v/>
      </c>
      <c r="F383" s="6" t="str">
        <f>$B$7&amp;$B:$B&amp;$C:$C&amp;$D:$D&amp;$E:$E</f>
        <v>HEYCO</v>
      </c>
      <c r="G383" t="s">
        <v>1101</v>
      </c>
      <c r="H383" t="s">
        <v>25</v>
      </c>
      <c r="I383" s="17" t="s">
        <v>1102</v>
      </c>
      <c r="J383" t="s">
        <v>8</v>
      </c>
      <c r="K383" s="13">
        <v>150.44999999999999</v>
      </c>
      <c r="L383" s="13">
        <f>IFERROR($K:$K*Курс_€,"")</f>
        <v>14142.3</v>
      </c>
      <c r="M383" s="14" t="s">
        <v>1103</v>
      </c>
    </row>
    <row r="384" spans="1:13" ht="45" customHeight="1" x14ac:dyDescent="0.3">
      <c r="A384" s="11" t="str">
        <f>IF($G:$G="",HYPERLINK("#ОГЛАВЛЕНИЕ!A"&amp;MATCH($F:$F,[1]ОГЛАВЛЕНИЕ!$F:$F,),CHAR(187)),"")</f>
        <v/>
      </c>
      <c r="F384" s="6" t="str">
        <f>$B$7&amp;$B:$B&amp;$C:$C&amp;$D:$D&amp;$E:$E</f>
        <v>HEYCO</v>
      </c>
      <c r="G384" t="s">
        <v>1104</v>
      </c>
      <c r="H384" t="s">
        <v>25</v>
      </c>
      <c r="I384" s="17" t="s">
        <v>1105</v>
      </c>
      <c r="J384" t="s">
        <v>8</v>
      </c>
      <c r="K384" s="13">
        <v>253.75</v>
      </c>
      <c r="L384" s="13">
        <f>IFERROR($K:$K*Курс_€,"")</f>
        <v>23852.5</v>
      </c>
      <c r="M384" s="14" t="s">
        <v>1106</v>
      </c>
    </row>
    <row r="385" spans="1:13" ht="45" customHeight="1" x14ac:dyDescent="0.3">
      <c r="A385" s="11" t="str">
        <f>IF($G:$G="",HYPERLINK("#ОГЛАВЛЕНИЕ!A"&amp;MATCH($F:$F,[1]ОГЛАВЛЕНИЕ!$F:$F,),CHAR(187)),"")</f>
        <v/>
      </c>
      <c r="F385" s="6" t="str">
        <f>$B$7&amp;$B:$B&amp;$C:$C&amp;$D:$D&amp;$E:$E</f>
        <v>HEYCO</v>
      </c>
      <c r="G385" t="s">
        <v>1107</v>
      </c>
      <c r="H385" t="s">
        <v>25</v>
      </c>
      <c r="I385" s="17" t="s">
        <v>1108</v>
      </c>
      <c r="J385" t="s">
        <v>8</v>
      </c>
      <c r="K385" s="13">
        <v>480.35</v>
      </c>
      <c r="L385" s="13">
        <f>IFERROR($K:$K*Курс_€,"")</f>
        <v>45152.9</v>
      </c>
      <c r="M385" s="14" t="s">
        <v>1109</v>
      </c>
    </row>
    <row r="386" spans="1:13" ht="45" customHeight="1" x14ac:dyDescent="0.3">
      <c r="A386" s="11" t="str">
        <f>IF($G:$G="",HYPERLINK("#ОГЛАВЛЕНИЕ!A"&amp;MATCH($F:$F,[1]ОГЛАВЛЕНИЕ!$F:$F,),CHAR(187)),"")</f>
        <v/>
      </c>
      <c r="F386" s="6" t="str">
        <f>$B$7&amp;$B:$B&amp;$C:$C&amp;$D:$D&amp;$E:$E</f>
        <v>HEYCO</v>
      </c>
      <c r="G386" t="s">
        <v>1110</v>
      </c>
      <c r="H386" t="s">
        <v>25</v>
      </c>
      <c r="I386" s="17" t="s">
        <v>1111</v>
      </c>
      <c r="J386" t="s">
        <v>8</v>
      </c>
      <c r="K386" s="13">
        <v>14.33</v>
      </c>
      <c r="L386" s="13">
        <f>IFERROR($K:$K*Курс_€,"")</f>
        <v>1347.02</v>
      </c>
      <c r="M386" s="14" t="s">
        <v>1112</v>
      </c>
    </row>
    <row r="387" spans="1:13" ht="45" customHeight="1" x14ac:dyDescent="0.3">
      <c r="A387" s="11" t="str">
        <f>IF($G:$G="",HYPERLINK("#ОГЛАВЛЕНИЕ!A"&amp;MATCH($F:$F,[1]ОГЛАВЛЕНИЕ!$F:$F,),CHAR(187)),"")</f>
        <v/>
      </c>
      <c r="F387" s="6" t="str">
        <f>$B$7&amp;$B:$B&amp;$C:$C&amp;$D:$D&amp;$E:$E</f>
        <v>HEYCO</v>
      </c>
      <c r="G387" t="s">
        <v>1113</v>
      </c>
      <c r="H387" t="s">
        <v>25</v>
      </c>
      <c r="I387" s="17" t="s">
        <v>1114</v>
      </c>
      <c r="J387" t="s">
        <v>8</v>
      </c>
      <c r="K387" s="13">
        <v>15.37</v>
      </c>
      <c r="L387" s="13">
        <f>IFERROR($K:$K*Курс_€,"")</f>
        <v>1444.78</v>
      </c>
      <c r="M387" s="14" t="s">
        <v>1115</v>
      </c>
    </row>
    <row r="388" spans="1:13" ht="45" customHeight="1" x14ac:dyDescent="0.3">
      <c r="A388" s="11" t="str">
        <f>IF($G:$G="",HYPERLINK("#ОГЛАВЛЕНИЕ!A"&amp;MATCH($F:$F,[1]ОГЛАВЛЕНИЕ!$F:$F,),CHAR(187)),"")</f>
        <v/>
      </c>
      <c r="F388" s="6" t="str">
        <f>$B$7&amp;$B:$B&amp;$C:$C&amp;$D:$D&amp;$E:$E</f>
        <v>HEYCO</v>
      </c>
      <c r="G388" t="s">
        <v>1116</v>
      </c>
      <c r="H388" t="s">
        <v>25</v>
      </c>
      <c r="I388" s="17" t="s">
        <v>1117</v>
      </c>
      <c r="J388" t="s">
        <v>8</v>
      </c>
      <c r="K388" s="13">
        <v>17.170000000000002</v>
      </c>
      <c r="L388" s="13">
        <f>IFERROR($K:$K*Курс_€,"")</f>
        <v>1613.9800000000002</v>
      </c>
      <c r="M388" s="14" t="s">
        <v>1118</v>
      </c>
    </row>
    <row r="389" spans="1:13" ht="45" customHeight="1" x14ac:dyDescent="0.3">
      <c r="A389" s="11" t="str">
        <f>IF($G:$G="",HYPERLINK("#ОГЛАВЛЕНИЕ!A"&amp;MATCH($F:$F,[1]ОГЛАВЛЕНИЕ!$F:$F,),CHAR(187)),"")</f>
        <v/>
      </c>
      <c r="F389" s="6" t="str">
        <f>$B$7&amp;$B:$B&amp;$C:$C&amp;$D:$D&amp;$E:$E</f>
        <v>HEYCO</v>
      </c>
      <c r="G389" t="s">
        <v>1119</v>
      </c>
      <c r="H389" t="s">
        <v>25</v>
      </c>
      <c r="I389" s="17" t="s">
        <v>1120</v>
      </c>
      <c r="J389" t="s">
        <v>8</v>
      </c>
      <c r="K389" s="13">
        <v>18.27</v>
      </c>
      <c r="L389" s="13">
        <f>IFERROR($K:$K*Курс_€,"")</f>
        <v>1717.3799999999999</v>
      </c>
      <c r="M389" s="14" t="s">
        <v>1121</v>
      </c>
    </row>
    <row r="390" spans="1:13" ht="45" customHeight="1" x14ac:dyDescent="0.3">
      <c r="A390" s="11" t="str">
        <f>IF($G:$G="",HYPERLINK("#ОГЛАВЛЕНИЕ!A"&amp;MATCH($F:$F,[1]ОГЛАВЛЕНИЕ!$F:$F,),CHAR(187)),"")</f>
        <v/>
      </c>
      <c r="F390" s="6" t="str">
        <f>$B$7&amp;$B:$B&amp;$C:$C&amp;$D:$D&amp;$E:$E</f>
        <v>HEYCO</v>
      </c>
      <c r="G390" t="s">
        <v>1122</v>
      </c>
      <c r="H390" t="s">
        <v>25</v>
      </c>
      <c r="I390" s="17" t="s">
        <v>1123</v>
      </c>
      <c r="J390" t="s">
        <v>8</v>
      </c>
      <c r="K390" s="13">
        <v>18.82</v>
      </c>
      <c r="L390" s="13">
        <f>IFERROR($K:$K*Курс_€,"")</f>
        <v>1769.08</v>
      </c>
      <c r="M390" s="14" t="s">
        <v>1124</v>
      </c>
    </row>
    <row r="391" spans="1:13" ht="45" customHeight="1" x14ac:dyDescent="0.3">
      <c r="A391" s="11" t="str">
        <f>IF($G:$G="",HYPERLINK("#ОГЛАВЛЕНИЕ!A"&amp;MATCH($F:$F,[1]ОГЛАВЛЕНИЕ!$F:$F,),CHAR(187)),"")</f>
        <v/>
      </c>
      <c r="F391" s="6" t="str">
        <f>$B$7&amp;$B:$B&amp;$C:$C&amp;$D:$D&amp;$E:$E</f>
        <v>HEYCO</v>
      </c>
      <c r="G391" t="s">
        <v>1125</v>
      </c>
      <c r="H391" t="s">
        <v>25</v>
      </c>
      <c r="I391" s="17" t="s">
        <v>1126</v>
      </c>
      <c r="J391" t="s">
        <v>8</v>
      </c>
      <c r="K391" s="13">
        <v>18.97</v>
      </c>
      <c r="L391" s="13">
        <f>IFERROR($K:$K*Курс_€,"")</f>
        <v>1783.1799999999998</v>
      </c>
      <c r="M391" s="14" t="s">
        <v>1127</v>
      </c>
    </row>
    <row r="392" spans="1:13" ht="45" customHeight="1" x14ac:dyDescent="0.3">
      <c r="A392" s="11" t="str">
        <f>IF($G:$G="",HYPERLINK("#ОГЛАВЛЕНИЕ!A"&amp;MATCH($F:$F,[1]ОГЛАВЛЕНИЕ!$F:$F,),CHAR(187)),"")</f>
        <v/>
      </c>
      <c r="F392" s="6" t="str">
        <f>$B$7&amp;$B:$B&amp;$C:$C&amp;$D:$D&amp;$E:$E</f>
        <v>HEYCO</v>
      </c>
      <c r="G392" t="s">
        <v>1128</v>
      </c>
      <c r="H392" t="s">
        <v>25</v>
      </c>
      <c r="I392" s="17" t="s">
        <v>1129</v>
      </c>
      <c r="J392" t="s">
        <v>8</v>
      </c>
      <c r="K392" s="13">
        <v>20.25</v>
      </c>
      <c r="L392" s="13">
        <f>IFERROR($K:$K*Курс_€,"")</f>
        <v>1903.5</v>
      </c>
      <c r="M392" s="14" t="s">
        <v>1130</v>
      </c>
    </row>
    <row r="393" spans="1:13" ht="45" customHeight="1" x14ac:dyDescent="0.3">
      <c r="A393" s="11" t="str">
        <f>IF($G:$G="",HYPERLINK("#ОГЛАВЛЕНИЕ!A"&amp;MATCH($F:$F,[1]ОГЛАВЛЕНИЕ!$F:$F,),CHAR(187)),"")</f>
        <v/>
      </c>
      <c r="F393" s="6" t="str">
        <f>$B$7&amp;$B:$B&amp;$C:$C&amp;$D:$D&amp;$E:$E</f>
        <v>HEYCO</v>
      </c>
      <c r="G393" t="s">
        <v>1131</v>
      </c>
      <c r="H393" t="s">
        <v>25</v>
      </c>
      <c r="I393" s="17" t="s">
        <v>1132</v>
      </c>
      <c r="J393" t="s">
        <v>8</v>
      </c>
      <c r="K393" s="13">
        <v>22.42</v>
      </c>
      <c r="L393" s="13">
        <f>IFERROR($K:$K*Курс_€,"")</f>
        <v>2107.48</v>
      </c>
      <c r="M393" s="14" t="s">
        <v>1133</v>
      </c>
    </row>
    <row r="394" spans="1:13" ht="45" customHeight="1" x14ac:dyDescent="0.3">
      <c r="A394" s="11" t="str">
        <f>IF($G:$G="",HYPERLINK("#ОГЛАВЛЕНИЕ!A"&amp;MATCH($F:$F,[1]ОГЛАВЛЕНИЕ!$F:$F,),CHAR(187)),"")</f>
        <v/>
      </c>
      <c r="F394" s="6" t="str">
        <f>$B$7&amp;$B:$B&amp;$C:$C&amp;$D:$D&amp;$E:$E</f>
        <v>HEYCO</v>
      </c>
      <c r="G394" t="s">
        <v>1134</v>
      </c>
      <c r="H394" t="s">
        <v>25</v>
      </c>
      <c r="I394" s="17" t="s">
        <v>1135</v>
      </c>
      <c r="J394" t="s">
        <v>8</v>
      </c>
      <c r="K394" s="13">
        <v>23.3</v>
      </c>
      <c r="L394" s="13">
        <f>IFERROR($K:$K*Курс_€,"")</f>
        <v>2190.2000000000003</v>
      </c>
      <c r="M394" s="14" t="s">
        <v>1136</v>
      </c>
    </row>
    <row r="395" spans="1:13" ht="45" customHeight="1" x14ac:dyDescent="0.3">
      <c r="A395" s="11" t="str">
        <f>IF($G:$G="",HYPERLINK("#ОГЛАВЛЕНИЕ!A"&amp;MATCH($F:$F,[1]ОГЛАВЛЕНИЕ!$F:$F,),CHAR(187)),"")</f>
        <v/>
      </c>
      <c r="F395" s="6" t="str">
        <f>$B$7&amp;$B:$B&amp;$C:$C&amp;$D:$D&amp;$E:$E</f>
        <v>HEYCO</v>
      </c>
      <c r="G395" t="s">
        <v>1137</v>
      </c>
      <c r="I395" s="17" t="s">
        <v>1138</v>
      </c>
      <c r="J395" t="s">
        <v>8</v>
      </c>
      <c r="K395" s="13">
        <v>23.3</v>
      </c>
      <c r="L395" s="13">
        <f>IFERROR($K:$K*Курс_€,"")</f>
        <v>2190.2000000000003</v>
      </c>
      <c r="M395" s="14" t="s">
        <v>1139</v>
      </c>
    </row>
    <row r="396" spans="1:13" ht="45" customHeight="1" x14ac:dyDescent="0.3">
      <c r="A396" s="11" t="str">
        <f>IF($G:$G="",HYPERLINK("#ОГЛАВЛЕНИЕ!A"&amp;MATCH($F:$F,[1]ОГЛАВЛЕНИЕ!$F:$F,),CHAR(187)),"")</f>
        <v/>
      </c>
      <c r="F396" s="6" t="str">
        <f>$B$7&amp;$B:$B&amp;$C:$C&amp;$D:$D&amp;$E:$E</f>
        <v>HEYCO</v>
      </c>
      <c r="G396" t="s">
        <v>1140</v>
      </c>
      <c r="H396" t="s">
        <v>25</v>
      </c>
      <c r="I396" s="17" t="s">
        <v>1141</v>
      </c>
      <c r="J396" t="s">
        <v>8</v>
      </c>
      <c r="K396" s="13">
        <v>28.18</v>
      </c>
      <c r="L396" s="13">
        <f>IFERROR($K:$K*Курс_€,"")</f>
        <v>2648.92</v>
      </c>
      <c r="M396" s="14" t="s">
        <v>1142</v>
      </c>
    </row>
    <row r="397" spans="1:13" ht="45" customHeight="1" x14ac:dyDescent="0.3">
      <c r="A397" s="11" t="str">
        <f>IF($G:$G="",HYPERLINK("#ОГЛАВЛЕНИЕ!A"&amp;MATCH($F:$F,[1]ОГЛАВЛЕНИЕ!$F:$F,),CHAR(187)),"")</f>
        <v/>
      </c>
      <c r="F397" s="6" t="str">
        <f>$B$7&amp;$B:$B&amp;$C:$C&amp;$D:$D&amp;$E:$E</f>
        <v>HEYCO</v>
      </c>
      <c r="G397" t="s">
        <v>1143</v>
      </c>
      <c r="I397" s="17" t="s">
        <v>1144</v>
      </c>
      <c r="J397" t="s">
        <v>8</v>
      </c>
      <c r="K397" s="13">
        <v>28.18</v>
      </c>
      <c r="L397" s="13">
        <f>IFERROR($K:$K*Курс_€,"")</f>
        <v>2648.92</v>
      </c>
      <c r="M397" s="14" t="s">
        <v>1145</v>
      </c>
    </row>
    <row r="398" spans="1:13" ht="45" customHeight="1" x14ac:dyDescent="0.3">
      <c r="A398" s="11" t="str">
        <f>IF($G:$G="",HYPERLINK("#ОГЛАВЛЕНИЕ!A"&amp;MATCH($F:$F,[1]ОГЛАВЛЕНИЕ!$F:$F,),CHAR(187)),"")</f>
        <v/>
      </c>
      <c r="F398" s="6" t="str">
        <f>$B$7&amp;$B:$B&amp;$C:$C&amp;$D:$D&amp;$E:$E</f>
        <v>HEYCO</v>
      </c>
      <c r="G398" t="s">
        <v>1146</v>
      </c>
      <c r="H398" t="s">
        <v>25</v>
      </c>
      <c r="I398" s="17" t="s">
        <v>1147</v>
      </c>
      <c r="J398" t="s">
        <v>8</v>
      </c>
      <c r="K398" s="13">
        <v>31.38</v>
      </c>
      <c r="L398" s="13">
        <f>IFERROR($K:$K*Курс_€,"")</f>
        <v>2949.72</v>
      </c>
      <c r="M398" s="14" t="s">
        <v>1148</v>
      </c>
    </row>
    <row r="399" spans="1:13" ht="45" customHeight="1" x14ac:dyDescent="0.3">
      <c r="A399" s="11" t="str">
        <f>IF($G:$G="",HYPERLINK("#ОГЛАВЛЕНИЕ!A"&amp;MATCH($F:$F,[1]ОГЛАВЛЕНИЕ!$F:$F,),CHAR(187)),"")</f>
        <v/>
      </c>
      <c r="F399" s="6" t="str">
        <f>$B$7&amp;$B:$B&amp;$C:$C&amp;$D:$D&amp;$E:$E</f>
        <v>HEYCO</v>
      </c>
      <c r="G399" t="s">
        <v>1149</v>
      </c>
      <c r="H399" t="s">
        <v>25</v>
      </c>
      <c r="I399" s="17" t="s">
        <v>1150</v>
      </c>
      <c r="J399" t="s">
        <v>8</v>
      </c>
      <c r="K399" s="13">
        <v>34.92</v>
      </c>
      <c r="L399" s="13">
        <f>IFERROR($K:$K*Курс_€,"")</f>
        <v>3282.48</v>
      </c>
      <c r="M399" s="14" t="s">
        <v>1151</v>
      </c>
    </row>
    <row r="400" spans="1:13" ht="45" customHeight="1" x14ac:dyDescent="0.3">
      <c r="A400" s="11" t="str">
        <f>IF($G:$G="",HYPERLINK("#ОГЛАВЛЕНИЕ!A"&amp;MATCH($F:$F,[1]ОГЛАВЛЕНИЕ!$F:$F,),CHAR(187)),"")</f>
        <v/>
      </c>
      <c r="F400" s="6" t="str">
        <f>$B$7&amp;$B:$B&amp;$C:$C&amp;$D:$D&amp;$E:$E</f>
        <v>HEYCO</v>
      </c>
      <c r="G400" t="s">
        <v>1152</v>
      </c>
      <c r="H400" t="s">
        <v>25</v>
      </c>
      <c r="I400" s="17" t="s">
        <v>1153</v>
      </c>
      <c r="J400" t="s">
        <v>8</v>
      </c>
      <c r="K400" s="13">
        <v>38.49</v>
      </c>
      <c r="L400" s="13">
        <f>IFERROR($K:$K*Курс_€,"")</f>
        <v>3618.0600000000004</v>
      </c>
      <c r="M400" s="14" t="s">
        <v>1154</v>
      </c>
    </row>
    <row r="401" spans="1:13" ht="45" customHeight="1" x14ac:dyDescent="0.3">
      <c r="A401" s="11" t="str">
        <f>IF($G:$G="",HYPERLINK("#ОГЛАВЛЕНИЕ!A"&amp;MATCH($F:$F,[1]ОГЛАВЛЕНИЕ!$F:$F,),CHAR(187)),"")</f>
        <v/>
      </c>
      <c r="F401" s="6" t="str">
        <f>$B$7&amp;$B:$B&amp;$C:$C&amp;$D:$D&amp;$E:$E</f>
        <v>HEYCO</v>
      </c>
      <c r="G401" t="s">
        <v>1155</v>
      </c>
      <c r="H401" t="s">
        <v>25</v>
      </c>
      <c r="I401" s="17" t="s">
        <v>1156</v>
      </c>
      <c r="J401" t="s">
        <v>8</v>
      </c>
      <c r="K401" s="13">
        <v>43.95</v>
      </c>
      <c r="L401" s="13">
        <f>IFERROR($K:$K*Курс_€,"")</f>
        <v>4131.3</v>
      </c>
      <c r="M401" s="14" t="s">
        <v>1157</v>
      </c>
    </row>
    <row r="402" spans="1:13" x14ac:dyDescent="0.3">
      <c r="A402" s="11" t="str">
        <f>IF($G:$G="",HYPERLINK("#ОГЛАВЛЕНИЕ!A"&amp;MATCH($F:$F,[1]ОГЛАВЛЕНИЕ!$F:$F,),CHAR(187)),"")</f>
        <v>»</v>
      </c>
      <c r="B402" s="6"/>
      <c r="C402" s="6"/>
      <c r="D402" s="4" t="s">
        <v>1158</v>
      </c>
      <c r="E402" s="4"/>
      <c r="F402" s="6" t="str">
        <f>$B$7&amp;$B:$B&amp;$C:$C&amp;$D:$D&amp;$E:$E</f>
        <v>HEYCO475 Наборы ключей гаечных накидных, изогнутых, хромированных, DIN 838 / ISO 1085</v>
      </c>
      <c r="G402" s="4"/>
      <c r="H402" s="4"/>
      <c r="I402" s="16"/>
      <c r="K402" s="13" t="s">
        <v>9</v>
      </c>
      <c r="L402" s="13" t="str">
        <f>IFERROR($K:$K*Курс_€,"")</f>
        <v/>
      </c>
      <c r="M402" s="14" t="s">
        <v>9</v>
      </c>
    </row>
    <row r="403" spans="1:13" ht="45" customHeight="1" x14ac:dyDescent="0.3">
      <c r="A403" s="11" t="str">
        <f>IF($G:$G="",HYPERLINK("#ОГЛАВЛЕНИЕ!A"&amp;MATCH($F:$F,[1]ОГЛАВЛЕНИЕ!$F:$F,),CHAR(187)),"")</f>
        <v/>
      </c>
      <c r="F403" s="6" t="str">
        <f>$B$7&amp;$B:$B&amp;$C:$C&amp;$D:$D&amp;$E:$E</f>
        <v>HEYCO</v>
      </c>
      <c r="G403" t="s">
        <v>1159</v>
      </c>
      <c r="H403" t="s">
        <v>25</v>
      </c>
      <c r="I403" s="17" t="s">
        <v>1160</v>
      </c>
      <c r="J403" t="s">
        <v>8</v>
      </c>
      <c r="K403" s="13">
        <v>84.94</v>
      </c>
      <c r="L403" s="13">
        <f>IFERROR($K:$K*Курс_€,"")</f>
        <v>7984.36</v>
      </c>
      <c r="M403" s="14" t="s">
        <v>1161</v>
      </c>
    </row>
    <row r="404" spans="1:13" ht="45" customHeight="1" x14ac:dyDescent="0.3">
      <c r="A404" s="11" t="str">
        <f>IF($G:$G="",HYPERLINK("#ОГЛАВЛЕНИЕ!A"&amp;MATCH($F:$F,[1]ОГЛАВЛЕНИЕ!$F:$F,),CHAR(187)),"")</f>
        <v/>
      </c>
      <c r="F404" s="6" t="str">
        <f>$B$7&amp;$B:$B&amp;$C:$C&amp;$D:$D&amp;$E:$E</f>
        <v>HEYCO</v>
      </c>
      <c r="G404" t="s">
        <v>1162</v>
      </c>
      <c r="H404" t="s">
        <v>25</v>
      </c>
      <c r="I404" s="17" t="s">
        <v>1163</v>
      </c>
      <c r="J404" t="s">
        <v>8</v>
      </c>
      <c r="K404" s="13">
        <v>91.92</v>
      </c>
      <c r="L404" s="13">
        <f>IFERROR($K:$K*Курс_€,"")</f>
        <v>8640.48</v>
      </c>
      <c r="M404" s="14" t="s">
        <v>1164</v>
      </c>
    </row>
    <row r="405" spans="1:13" ht="45" customHeight="1" x14ac:dyDescent="0.3">
      <c r="A405" s="11" t="str">
        <f>IF($G:$G="",HYPERLINK("#ОГЛАВЛЕНИЕ!A"&amp;MATCH($F:$F,[1]ОГЛАВЛЕНИЕ!$F:$F,),CHAR(187)),"")</f>
        <v/>
      </c>
      <c r="F405" s="6" t="str">
        <f>$B$7&amp;$B:$B&amp;$C:$C&amp;$D:$D&amp;$E:$E</f>
        <v>HEYCO</v>
      </c>
      <c r="G405" t="s">
        <v>1165</v>
      </c>
      <c r="H405" t="s">
        <v>25</v>
      </c>
      <c r="I405" s="17" t="s">
        <v>1166</v>
      </c>
      <c r="J405" t="s">
        <v>8</v>
      </c>
      <c r="K405" s="13">
        <v>126.69</v>
      </c>
      <c r="L405" s="13">
        <f>IFERROR($K:$K*Курс_€,"")</f>
        <v>11908.86</v>
      </c>
      <c r="M405" s="14" t="s">
        <v>1167</v>
      </c>
    </row>
    <row r="406" spans="1:13" ht="45" customHeight="1" x14ac:dyDescent="0.3">
      <c r="A406" s="11" t="str">
        <f>IF($G:$G="",HYPERLINK("#ОГЛАВЛЕНИЕ!A"&amp;MATCH($F:$F,[1]ОГЛАВЛЕНИЕ!$F:$F,),CHAR(187)),"")</f>
        <v/>
      </c>
      <c r="F406" s="6" t="str">
        <f>$B$7&amp;$B:$B&amp;$C:$C&amp;$D:$D&amp;$E:$E</f>
        <v>HEYCO</v>
      </c>
      <c r="G406" t="s">
        <v>1168</v>
      </c>
      <c r="H406" t="s">
        <v>25</v>
      </c>
      <c r="I406" s="17" t="s">
        <v>1169</v>
      </c>
      <c r="J406" t="s">
        <v>8</v>
      </c>
      <c r="K406" s="13">
        <v>256.37</v>
      </c>
      <c r="L406" s="13">
        <f>IFERROR($K:$K*Курс_€,"")</f>
        <v>24098.78</v>
      </c>
      <c r="M406" s="14" t="s">
        <v>1170</v>
      </c>
    </row>
    <row r="407" spans="1:13" ht="45" customHeight="1" x14ac:dyDescent="0.3">
      <c r="A407" s="11" t="str">
        <f>IF($G:$G="",HYPERLINK("#ОГЛАВЛЕНИЕ!A"&amp;MATCH($F:$F,[1]ОГЛАВЛЕНИЕ!$F:$F,),CHAR(187)),"")</f>
        <v/>
      </c>
      <c r="F407" s="6" t="str">
        <f>$B$7&amp;$B:$B&amp;$C:$C&amp;$D:$D&amp;$E:$E</f>
        <v>HEYCO</v>
      </c>
      <c r="G407" t="s">
        <v>1171</v>
      </c>
      <c r="H407" t="s">
        <v>25</v>
      </c>
      <c r="I407" s="17" t="s">
        <v>1172</v>
      </c>
      <c r="J407" t="s">
        <v>8</v>
      </c>
      <c r="K407" s="13">
        <v>488.22</v>
      </c>
      <c r="L407" s="13">
        <f>IFERROR($K:$K*Курс_€,"")</f>
        <v>45892.68</v>
      </c>
      <c r="M407" s="14" t="s">
        <v>1173</v>
      </c>
    </row>
    <row r="408" spans="1:13" ht="45" customHeight="1" x14ac:dyDescent="0.3">
      <c r="A408" s="11" t="str">
        <f>IF($G:$G="",HYPERLINK("#ОГЛАВЛЕНИЕ!A"&amp;MATCH($F:$F,[1]ОГЛАВЛЕНИЕ!$F:$F,),CHAR(187)),"")</f>
        <v/>
      </c>
      <c r="F408" s="6" t="str">
        <f>$B$7&amp;$B:$B&amp;$C:$C&amp;$D:$D&amp;$E:$E</f>
        <v>HEYCO</v>
      </c>
      <c r="G408" t="s">
        <v>1174</v>
      </c>
      <c r="H408" t="s">
        <v>25</v>
      </c>
      <c r="I408" s="17" t="s">
        <v>1175</v>
      </c>
      <c r="J408" t="s">
        <v>8</v>
      </c>
      <c r="K408" s="13">
        <v>121.75</v>
      </c>
      <c r="L408" s="13">
        <f>IFERROR($K:$K*Курс_€,"")</f>
        <v>11444.5</v>
      </c>
      <c r="M408" s="14" t="s">
        <v>1176</v>
      </c>
    </row>
    <row r="409" spans="1:13" ht="45" customHeight="1" x14ac:dyDescent="0.3">
      <c r="A409" s="11" t="str">
        <f>IF($G:$G="",HYPERLINK("#ОГЛАВЛЕНИЕ!A"&amp;MATCH($F:$F,[1]ОГЛАВЛЕНИЕ!$F:$F,),CHAR(187)),"")</f>
        <v/>
      </c>
      <c r="F409" s="6" t="str">
        <f>$B$7&amp;$B:$B&amp;$C:$C&amp;$D:$D&amp;$E:$E</f>
        <v>HEYCO</v>
      </c>
      <c r="G409" t="s">
        <v>1177</v>
      </c>
      <c r="H409" t="s">
        <v>25</v>
      </c>
      <c r="I409" s="17" t="s">
        <v>1178</v>
      </c>
      <c r="J409" t="s">
        <v>8</v>
      </c>
      <c r="K409" s="13">
        <v>142.58000000000001</v>
      </c>
      <c r="L409" s="13">
        <f>IFERROR($K:$K*Курс_€,"")</f>
        <v>13402.52</v>
      </c>
      <c r="M409" s="14" t="s">
        <v>1179</v>
      </c>
    </row>
    <row r="410" spans="1:13" ht="45" customHeight="1" collapsed="1" x14ac:dyDescent="0.3">
      <c r="A410" s="11" t="str">
        <f>IF($G:$G="",HYPERLINK("#ОГЛАВЛЕНИЕ!A"&amp;MATCH($F:$F,[1]ОГЛАВЛЕНИЕ!$F:$F,),CHAR(187)),"")</f>
        <v/>
      </c>
      <c r="F410" s="6" t="str">
        <f>$B$7&amp;$B:$B&amp;$C:$C&amp;$D:$D&amp;$E:$E</f>
        <v>HEYCO</v>
      </c>
      <c r="G410" t="s">
        <v>1180</v>
      </c>
      <c r="H410" t="s">
        <v>25</v>
      </c>
      <c r="I410" s="17" t="s">
        <v>1181</v>
      </c>
      <c r="J410" t="s">
        <v>8</v>
      </c>
      <c r="K410" s="13">
        <v>200.71</v>
      </c>
      <c r="L410" s="13">
        <f>IFERROR($K:$K*Курс_€,"")</f>
        <v>18866.740000000002</v>
      </c>
      <c r="M410" s="14" t="s">
        <v>1182</v>
      </c>
    </row>
    <row r="411" spans="1:13" ht="45" customHeight="1" x14ac:dyDescent="0.3">
      <c r="A411" s="11" t="str">
        <f>IF($G:$G="",HYPERLINK("#ОГЛАВЛЕНИЕ!A"&amp;MATCH($F:$F,[1]ОГЛАВЛЕНИЕ!$F:$F,),CHAR(187)),"")</f>
        <v/>
      </c>
      <c r="F411" s="6" t="str">
        <f>$B$7&amp;$B:$B&amp;$C:$C&amp;$D:$D&amp;$E:$E</f>
        <v>HEYCO</v>
      </c>
      <c r="G411" t="s">
        <v>1183</v>
      </c>
      <c r="H411" t="s">
        <v>25</v>
      </c>
      <c r="I411" s="17" t="s">
        <v>1184</v>
      </c>
      <c r="J411" t="s">
        <v>8</v>
      </c>
      <c r="K411" s="13">
        <v>321.45</v>
      </c>
      <c r="L411" s="13">
        <f>IFERROR($K:$K*Курс_€,"")</f>
        <v>30216.3</v>
      </c>
      <c r="M411" s="14" t="s">
        <v>1185</v>
      </c>
    </row>
    <row r="412" spans="1:13" ht="45" customHeight="1" x14ac:dyDescent="0.3">
      <c r="A412" s="11" t="str">
        <f>IF($G:$G="",HYPERLINK("#ОГЛАВЛЕНИЕ!A"&amp;MATCH($F:$F,[1]ОГЛАВЛЕНИЕ!$F:$F,),CHAR(187)),"")</f>
        <v/>
      </c>
      <c r="F412" s="6" t="str">
        <f>$B$7&amp;$B:$B&amp;$C:$C&amp;$D:$D&amp;$E:$E</f>
        <v>HEYCO</v>
      </c>
      <c r="G412" t="s">
        <v>1186</v>
      </c>
      <c r="I412" s="17" t="s">
        <v>1187</v>
      </c>
      <c r="J412" t="s">
        <v>8</v>
      </c>
      <c r="K412" s="13">
        <v>157.37</v>
      </c>
      <c r="L412" s="13">
        <f>IFERROR($K:$K*Курс_€,"")</f>
        <v>14792.78</v>
      </c>
      <c r="M412" s="14" t="s">
        <v>1188</v>
      </c>
    </row>
    <row r="413" spans="1:13" ht="45" customHeight="1" x14ac:dyDescent="0.3">
      <c r="A413" s="11" t="str">
        <f>IF($G:$G="",HYPERLINK("#ОГЛАВЛЕНИЕ!A"&amp;MATCH($F:$F,[1]ОГЛАВЛЕНИЕ!$F:$F,),CHAR(187)),"")</f>
        <v/>
      </c>
      <c r="F413" s="6" t="str">
        <f>$B$7&amp;$B:$B&amp;$C:$C&amp;$D:$D&amp;$E:$E</f>
        <v>HEYCO</v>
      </c>
      <c r="G413" t="s">
        <v>1189</v>
      </c>
      <c r="H413" t="s">
        <v>25</v>
      </c>
      <c r="I413" s="17" t="s">
        <v>1190</v>
      </c>
      <c r="J413" t="s">
        <v>8</v>
      </c>
      <c r="K413" s="13">
        <v>298.45999999999998</v>
      </c>
      <c r="L413" s="13">
        <f>IFERROR($K:$K*Курс_€,"")</f>
        <v>28055.239999999998</v>
      </c>
      <c r="M413" s="14" t="s">
        <v>1191</v>
      </c>
    </row>
    <row r="414" spans="1:13" ht="45" customHeight="1" x14ac:dyDescent="0.3">
      <c r="A414" s="11" t="str">
        <f>IF($G:$G="",HYPERLINK("#ОГЛАВЛЕНИЕ!A"&amp;MATCH($F:$F,[1]ОГЛАВЛЕНИЕ!$F:$F,),CHAR(187)),"")</f>
        <v/>
      </c>
      <c r="F414" s="6" t="str">
        <f>$B$7&amp;$B:$B&amp;$C:$C&amp;$D:$D&amp;$E:$E</f>
        <v>HEYCO</v>
      </c>
      <c r="G414" t="s">
        <v>1192</v>
      </c>
      <c r="H414" t="s">
        <v>25</v>
      </c>
      <c r="I414" s="17" t="s">
        <v>1193</v>
      </c>
      <c r="J414" t="s">
        <v>8</v>
      </c>
      <c r="K414" s="13">
        <v>300.13</v>
      </c>
      <c r="L414" s="13">
        <f>IFERROR($K:$K*Курс_€,"")</f>
        <v>28212.22</v>
      </c>
      <c r="M414" s="14" t="s">
        <v>1194</v>
      </c>
    </row>
    <row r="415" spans="1:13" ht="45" customHeight="1" x14ac:dyDescent="0.3">
      <c r="A415" s="11" t="str">
        <f>IF($G:$G="",HYPERLINK("#ОГЛАВЛЕНИЕ!A"&amp;MATCH($F:$F,[1]ОГЛАВЛЕНИЕ!$F:$F,),CHAR(187)),"")</f>
        <v/>
      </c>
      <c r="F415" s="6" t="str">
        <f>$B$7&amp;$B:$B&amp;$C:$C&amp;$D:$D&amp;$E:$E</f>
        <v>HEYCO</v>
      </c>
      <c r="G415" t="s">
        <v>1195</v>
      </c>
      <c r="H415" t="s">
        <v>25</v>
      </c>
      <c r="I415" s="17" t="s">
        <v>1196</v>
      </c>
      <c r="J415" t="s">
        <v>8</v>
      </c>
      <c r="K415" s="13">
        <v>363.39</v>
      </c>
      <c r="L415" s="13">
        <f>IFERROR($K:$K*Курс_€,"")</f>
        <v>34158.659999999996</v>
      </c>
      <c r="M415" s="14" t="s">
        <v>1197</v>
      </c>
    </row>
    <row r="416" spans="1:13" x14ac:dyDescent="0.3">
      <c r="A416" s="11" t="str">
        <f>IF($G:$G="",HYPERLINK("#ОГЛАВЛЕНИЕ!A"&amp;MATCH($F:$F,[1]ОГЛАВЛЕНИЕ!$F:$F,),CHAR(187)),"")</f>
        <v>»</v>
      </c>
      <c r="B416" s="6"/>
      <c r="C416" s="6"/>
      <c r="D416" s="4" t="s">
        <v>1198</v>
      </c>
      <c r="E416" s="4"/>
      <c r="F416" s="6" t="str">
        <f>$B$7&amp;$B:$B&amp;$C:$C&amp;$D:$D&amp;$E:$E</f>
        <v>HEYCO493 Ключи гаечные торцевые карданные, хромированные, полированные головы</v>
      </c>
      <c r="G416" s="4"/>
      <c r="H416" s="4"/>
      <c r="I416" s="16"/>
      <c r="K416" s="13" t="s">
        <v>9</v>
      </c>
      <c r="L416" s="13" t="str">
        <f>IFERROR($K:$K*Курс_€,"")</f>
        <v/>
      </c>
      <c r="M416" s="14" t="s">
        <v>9</v>
      </c>
    </row>
    <row r="417" spans="1:13" ht="45" customHeight="1" x14ac:dyDescent="0.3">
      <c r="A417" s="11" t="str">
        <f>IF($G:$G="",HYPERLINK("#ОГЛАВЛЕНИЕ!A"&amp;MATCH($F:$F,[1]ОГЛАВЛЕНИЕ!$F:$F,),CHAR(187)),"")</f>
        <v/>
      </c>
      <c r="F417" s="6" t="str">
        <f>$B$7&amp;$B:$B&amp;$C:$C&amp;$D:$D&amp;$E:$E</f>
        <v>HEYCO</v>
      </c>
      <c r="G417" t="s">
        <v>1199</v>
      </c>
      <c r="H417" t="s">
        <v>271</v>
      </c>
      <c r="I417" s="17" t="s">
        <v>1200</v>
      </c>
      <c r="J417" t="s">
        <v>8</v>
      </c>
      <c r="K417" s="13">
        <v>41.48</v>
      </c>
      <c r="L417" s="13">
        <f>IFERROR($K:$K*Курс_€,"")</f>
        <v>3899.12</v>
      </c>
      <c r="M417" s="14" t="s">
        <v>1201</v>
      </c>
    </row>
    <row r="418" spans="1:13" ht="45" customHeight="1" x14ac:dyDescent="0.3">
      <c r="A418" s="11" t="str">
        <f>IF($G:$G="",HYPERLINK("#ОГЛАВЛЕНИЕ!A"&amp;MATCH($F:$F,[1]ОГЛАВЛЕНИЕ!$F:$F,),CHAR(187)),"")</f>
        <v/>
      </c>
      <c r="F418" s="6" t="str">
        <f>$B$7&amp;$B:$B&amp;$C:$C&amp;$D:$D&amp;$E:$E</f>
        <v>HEYCO</v>
      </c>
      <c r="G418" t="s">
        <v>1202</v>
      </c>
      <c r="H418" t="s">
        <v>271</v>
      </c>
      <c r="I418" s="17" t="s">
        <v>1203</v>
      </c>
      <c r="J418" t="s">
        <v>8</v>
      </c>
      <c r="K418" s="13">
        <v>45.5</v>
      </c>
      <c r="L418" s="13">
        <f>IFERROR($K:$K*Курс_€,"")</f>
        <v>4277</v>
      </c>
      <c r="M418" s="14" t="s">
        <v>1204</v>
      </c>
    </row>
    <row r="419" spans="1:13" ht="45" customHeight="1" x14ac:dyDescent="0.3">
      <c r="A419" s="11" t="str">
        <f>IF($G:$G="",HYPERLINK("#ОГЛАВЛЕНИЕ!A"&amp;MATCH($F:$F,[1]ОГЛАВЛЕНИЕ!$F:$F,),CHAR(187)),"")</f>
        <v/>
      </c>
      <c r="F419" s="6" t="str">
        <f>$B$7&amp;$B:$B&amp;$C:$C&amp;$D:$D&amp;$E:$E</f>
        <v>HEYCO</v>
      </c>
      <c r="G419" t="s">
        <v>1205</v>
      </c>
      <c r="H419" t="s">
        <v>271</v>
      </c>
      <c r="I419" s="17" t="s">
        <v>1206</v>
      </c>
      <c r="J419" t="s">
        <v>8</v>
      </c>
      <c r="K419" s="13">
        <v>62.03</v>
      </c>
      <c r="L419" s="13">
        <f>IFERROR($K:$K*Курс_€,"")</f>
        <v>5830.82</v>
      </c>
      <c r="M419" s="14" t="s">
        <v>1207</v>
      </c>
    </row>
    <row r="420" spans="1:13" x14ac:dyDescent="0.3">
      <c r="A420" s="11" t="str">
        <f>IF($G:$G="",HYPERLINK("#ОГЛАВЛЕНИЕ!A"&amp;MATCH($F:$F,[1]ОГЛАВЛЕНИЕ!$F:$F,),CHAR(187)),"")</f>
        <v>»</v>
      </c>
      <c r="B420" s="6"/>
      <c r="C420" s="6"/>
      <c r="D420" s="4" t="s">
        <v>1208</v>
      </c>
      <c r="E420" s="4"/>
      <c r="F420" s="6" t="str">
        <f>$B$7&amp;$B:$B&amp;$C:$C&amp;$D:$D&amp;$E:$E</f>
        <v>HEYCO495 Ключи для сливных пробок, хромированные</v>
      </c>
      <c r="G420" s="4"/>
      <c r="H420" s="4"/>
      <c r="I420" s="16"/>
      <c r="K420" s="13" t="s">
        <v>9</v>
      </c>
      <c r="L420" s="13" t="str">
        <f>IFERROR($K:$K*Курс_€,"")</f>
        <v/>
      </c>
      <c r="M420" s="14" t="s">
        <v>9</v>
      </c>
    </row>
    <row r="421" spans="1:13" ht="45" customHeight="1" x14ac:dyDescent="0.3">
      <c r="A421" s="11" t="str">
        <f>IF($G:$G="",HYPERLINK("#ОГЛАВЛЕНИЕ!A"&amp;MATCH($F:$F,[1]ОГЛАВЛЕНИЕ!$F:$F,),CHAR(187)),"")</f>
        <v/>
      </c>
      <c r="F421" s="6" t="str">
        <f>$B$7&amp;$B:$B&amp;$C:$C&amp;$D:$D&amp;$E:$E</f>
        <v>HEYCO</v>
      </c>
      <c r="G421" t="s">
        <v>1209</v>
      </c>
      <c r="H421" t="s">
        <v>25</v>
      </c>
      <c r="I421" s="17" t="s">
        <v>1210</v>
      </c>
      <c r="J421" t="s">
        <v>8</v>
      </c>
      <c r="K421" s="13">
        <v>39.71</v>
      </c>
      <c r="L421" s="13">
        <f>IFERROR($K:$K*Курс_€,"")</f>
        <v>3732.7400000000002</v>
      </c>
      <c r="M421" s="14" t="s">
        <v>1211</v>
      </c>
    </row>
    <row r="422" spans="1:13" x14ac:dyDescent="0.3">
      <c r="A422" s="11" t="str">
        <f>IF($G:$G="",HYPERLINK("#ОГЛАВЛЕНИЕ!A"&amp;MATCH($F:$F,[1]ОГЛАВЛЕНИЕ!$F:$F,),CHAR(187)),"")</f>
        <v>»</v>
      </c>
      <c r="B422" s="6"/>
      <c r="C422" s="6"/>
      <c r="D422" s="4" t="s">
        <v>1212</v>
      </c>
      <c r="E422" s="4"/>
      <c r="F422" s="6" t="str">
        <f>$B$7&amp;$B:$B&amp;$C:$C&amp;$D:$D&amp;$E:$E</f>
        <v>HEYCO497 Ключи гаечные накидные разрезные, хромированные</v>
      </c>
      <c r="G422" s="4"/>
      <c r="H422" s="4"/>
      <c r="I422" s="16"/>
      <c r="K422" s="13" t="s">
        <v>9</v>
      </c>
      <c r="L422" s="13" t="str">
        <f>IFERROR($K:$K*Курс_€,"")</f>
        <v/>
      </c>
      <c r="M422" s="14" t="s">
        <v>9</v>
      </c>
    </row>
    <row r="423" spans="1:13" ht="45" customHeight="1" x14ac:dyDescent="0.3">
      <c r="A423" s="11" t="str">
        <f>IF($G:$G="",HYPERLINK("#ОГЛАВЛЕНИЕ!A"&amp;MATCH($F:$F,[1]ОГЛАВЛЕНИЕ!$F:$F,),CHAR(187)),"")</f>
        <v/>
      </c>
      <c r="F423" s="6" t="str">
        <f>$B$7&amp;$B:$B&amp;$C:$C&amp;$D:$D&amp;$E:$E</f>
        <v>HEYCO</v>
      </c>
      <c r="G423" t="s">
        <v>1213</v>
      </c>
      <c r="H423" t="s">
        <v>25</v>
      </c>
      <c r="I423" s="17" t="s">
        <v>1214</v>
      </c>
      <c r="J423" t="s">
        <v>8</v>
      </c>
      <c r="K423" s="13">
        <v>17.05</v>
      </c>
      <c r="L423" s="13">
        <f>IFERROR($K:$K*Курс_€,"")</f>
        <v>1602.7</v>
      </c>
      <c r="M423" s="14" t="s">
        <v>1215</v>
      </c>
    </row>
    <row r="424" spans="1:13" ht="45" customHeight="1" x14ac:dyDescent="0.3">
      <c r="A424" s="11" t="str">
        <f>IF($G:$G="",HYPERLINK("#ОГЛАВЛЕНИЕ!A"&amp;MATCH($F:$F,[1]ОГЛАВЛЕНИЕ!$F:$F,),CHAR(187)),"")</f>
        <v/>
      </c>
      <c r="F424" s="6" t="str">
        <f>$B$7&amp;$B:$B&amp;$C:$C&amp;$D:$D&amp;$E:$E</f>
        <v>HEYCO</v>
      </c>
      <c r="G424" t="s">
        <v>1216</v>
      </c>
      <c r="H424" t="s">
        <v>25</v>
      </c>
      <c r="I424" s="17" t="s">
        <v>1217</v>
      </c>
      <c r="J424" t="s">
        <v>8</v>
      </c>
      <c r="K424" s="13">
        <v>17.05</v>
      </c>
      <c r="L424" s="13">
        <f>IFERROR($K:$K*Курс_€,"")</f>
        <v>1602.7</v>
      </c>
      <c r="M424" s="14" t="s">
        <v>1218</v>
      </c>
    </row>
    <row r="425" spans="1:13" ht="45" customHeight="1" x14ac:dyDescent="0.3">
      <c r="A425" s="11" t="str">
        <f>IF($G:$G="",HYPERLINK("#ОГЛАВЛЕНИЕ!A"&amp;MATCH($F:$F,[1]ОГЛАВЛЕНИЕ!$F:$F,),CHAR(187)),"")</f>
        <v/>
      </c>
      <c r="F425" s="6" t="str">
        <f>$B$7&amp;$B:$B&amp;$C:$C&amp;$D:$D&amp;$E:$E</f>
        <v>HEYCO</v>
      </c>
      <c r="G425" t="s">
        <v>1219</v>
      </c>
      <c r="H425" t="s">
        <v>25</v>
      </c>
      <c r="I425" s="17" t="s">
        <v>1220</v>
      </c>
      <c r="J425" t="s">
        <v>8</v>
      </c>
      <c r="K425" s="13">
        <v>17.05</v>
      </c>
      <c r="L425" s="13">
        <f>IFERROR($K:$K*Курс_€,"")</f>
        <v>1602.7</v>
      </c>
      <c r="M425" s="14" t="s">
        <v>1221</v>
      </c>
    </row>
    <row r="426" spans="1:13" ht="45" customHeight="1" x14ac:dyDescent="0.3">
      <c r="A426" s="11" t="str">
        <f>IF($G:$G="",HYPERLINK("#ОГЛАВЛЕНИЕ!A"&amp;MATCH($F:$F,[1]ОГЛАВЛЕНИЕ!$F:$F,),CHAR(187)),"")</f>
        <v/>
      </c>
      <c r="F426" s="6" t="str">
        <f>$B$7&amp;$B:$B&amp;$C:$C&amp;$D:$D&amp;$E:$E</f>
        <v>HEYCO</v>
      </c>
      <c r="G426" t="s">
        <v>1222</v>
      </c>
      <c r="H426" t="s">
        <v>25</v>
      </c>
      <c r="I426" s="17" t="s">
        <v>1223</v>
      </c>
      <c r="J426" t="s">
        <v>8</v>
      </c>
      <c r="K426" s="13">
        <v>19.149999999999999</v>
      </c>
      <c r="L426" s="13">
        <f>IFERROR($K:$K*Курс_€,"")</f>
        <v>1800.1</v>
      </c>
      <c r="M426" s="14" t="s">
        <v>1224</v>
      </c>
    </row>
    <row r="427" spans="1:13" ht="45" customHeight="1" x14ac:dyDescent="0.3">
      <c r="A427" s="11" t="str">
        <f>IF($G:$G="",HYPERLINK("#ОГЛАВЛЕНИЕ!A"&amp;MATCH($F:$F,[1]ОГЛАВЛЕНИЕ!$F:$F,),CHAR(187)),"")</f>
        <v/>
      </c>
      <c r="F427" s="6" t="str">
        <f>$B$7&amp;$B:$B&amp;$C:$C&amp;$D:$D&amp;$E:$E</f>
        <v>HEYCO</v>
      </c>
      <c r="G427" t="s">
        <v>1225</v>
      </c>
      <c r="H427" t="s">
        <v>25</v>
      </c>
      <c r="I427" s="17" t="s">
        <v>1226</v>
      </c>
      <c r="J427" t="s">
        <v>8</v>
      </c>
      <c r="K427" s="13">
        <v>19.149999999999999</v>
      </c>
      <c r="L427" s="13">
        <f>IFERROR($K:$K*Курс_€,"")</f>
        <v>1800.1</v>
      </c>
      <c r="M427" s="14" t="s">
        <v>1227</v>
      </c>
    </row>
    <row r="428" spans="1:13" ht="45" customHeight="1" x14ac:dyDescent="0.3">
      <c r="A428" s="11" t="str">
        <f>IF($G:$G="",HYPERLINK("#ОГЛАВЛЕНИЕ!A"&amp;MATCH($F:$F,[1]ОГЛАВЛЕНИЕ!$F:$F,),CHAR(187)),"")</f>
        <v/>
      </c>
      <c r="F428" s="6" t="str">
        <f>$B$7&amp;$B:$B&amp;$C:$C&amp;$D:$D&amp;$E:$E</f>
        <v>HEYCO</v>
      </c>
      <c r="G428" t="s">
        <v>1228</v>
      </c>
      <c r="H428" t="s">
        <v>25</v>
      </c>
      <c r="I428" s="17" t="s">
        <v>1229</v>
      </c>
      <c r="J428" t="s">
        <v>8</v>
      </c>
      <c r="K428" s="13">
        <v>19.149999999999999</v>
      </c>
      <c r="L428" s="13">
        <f>IFERROR($K:$K*Курс_€,"")</f>
        <v>1800.1</v>
      </c>
      <c r="M428" s="14" t="s">
        <v>1230</v>
      </c>
    </row>
    <row r="429" spans="1:13" ht="45" customHeight="1" x14ac:dyDescent="0.3">
      <c r="A429" s="11" t="str">
        <f>IF($G:$G="",HYPERLINK("#ОГЛАВЛЕНИЕ!A"&amp;MATCH($F:$F,[1]ОГЛАВЛЕНИЕ!$F:$F,),CHAR(187)),"")</f>
        <v/>
      </c>
      <c r="F429" s="6" t="str">
        <f>$B$7&amp;$B:$B&amp;$C:$C&amp;$D:$D&amp;$E:$E</f>
        <v>HEYCO</v>
      </c>
      <c r="G429" t="s">
        <v>1231</v>
      </c>
      <c r="H429" t="s">
        <v>25</v>
      </c>
      <c r="I429" s="17" t="s">
        <v>1232</v>
      </c>
      <c r="J429" t="s">
        <v>8</v>
      </c>
      <c r="K429" s="13">
        <v>35.47</v>
      </c>
      <c r="L429" s="13">
        <f>IFERROR($K:$K*Курс_€,"")</f>
        <v>3334.18</v>
      </c>
      <c r="M429" s="14" t="s">
        <v>1233</v>
      </c>
    </row>
    <row r="430" spans="1:13" x14ac:dyDescent="0.3">
      <c r="A430" s="11" t="str">
        <f>IF($G:$G="",HYPERLINK("#ОГЛАВЛЕНИЕ!A"&amp;MATCH($F:$F,[1]ОГЛАВЛЕНИЕ!$F:$F,),CHAR(187)),"")</f>
        <v>»</v>
      </c>
      <c r="B430" s="6"/>
      <c r="C430" s="6"/>
      <c r="D430" s="4" t="s">
        <v>1234</v>
      </c>
      <c r="E430" s="4"/>
      <c r="F430" s="6" t="str">
        <f>$B$7&amp;$B:$B&amp;$C:$C&amp;$D:$D&amp;$E:$E</f>
        <v>HEYCO800 Ключи радиусные, с выступом, DIN 1810 A, ганметал (чёрное оксидное покрытие), для круглых гаек DIN 1804</v>
      </c>
      <c r="G430" s="4"/>
      <c r="H430" s="4"/>
      <c r="I430" s="16"/>
      <c r="K430" s="13" t="s">
        <v>9</v>
      </c>
      <c r="L430" s="13" t="str">
        <f>IFERROR($K:$K*Курс_€,"")</f>
        <v/>
      </c>
      <c r="M430" s="14" t="s">
        <v>9</v>
      </c>
    </row>
    <row r="431" spans="1:13" ht="45" customHeight="1" x14ac:dyDescent="0.3">
      <c r="A431" s="11" t="str">
        <f>IF($G:$G="",HYPERLINK("#ОГЛАВЛЕНИЕ!A"&amp;MATCH($F:$F,[1]ОГЛАВЛЕНИЕ!$F:$F,),CHAR(187)),"")</f>
        <v/>
      </c>
      <c r="F431" s="6" t="str">
        <f>$B$7&amp;$B:$B&amp;$C:$C&amp;$D:$D&amp;$E:$E</f>
        <v>HEYCO</v>
      </c>
      <c r="G431" t="s">
        <v>1235</v>
      </c>
      <c r="H431" t="s">
        <v>25</v>
      </c>
      <c r="I431" s="17" t="s">
        <v>1236</v>
      </c>
      <c r="J431" t="s">
        <v>8</v>
      </c>
      <c r="K431" s="13">
        <v>10.06</v>
      </c>
      <c r="L431" s="13">
        <f>IFERROR($K:$K*Курс_€,"")</f>
        <v>945.6400000000001</v>
      </c>
      <c r="M431" s="14" t="s">
        <v>1237</v>
      </c>
    </row>
    <row r="432" spans="1:13" ht="45" customHeight="1" x14ac:dyDescent="0.3">
      <c r="A432" s="11" t="str">
        <f>IF($G:$G="",HYPERLINK("#ОГЛАВЛЕНИЕ!A"&amp;MATCH($F:$F,[1]ОГЛАВЛЕНИЕ!$F:$F,),CHAR(187)),"")</f>
        <v/>
      </c>
      <c r="F432" s="6" t="str">
        <f>$B$7&amp;$B:$B&amp;$C:$C&amp;$D:$D&amp;$E:$E</f>
        <v>HEYCO</v>
      </c>
      <c r="G432" t="s">
        <v>1238</v>
      </c>
      <c r="H432" t="s">
        <v>25</v>
      </c>
      <c r="I432" s="17" t="s">
        <v>1239</v>
      </c>
      <c r="J432" t="s">
        <v>8</v>
      </c>
      <c r="K432" s="13">
        <v>10.06</v>
      </c>
      <c r="L432" s="13">
        <f>IFERROR($K:$K*Курс_€,"")</f>
        <v>945.6400000000001</v>
      </c>
      <c r="M432" s="14" t="s">
        <v>1240</v>
      </c>
    </row>
    <row r="433" spans="1:13" ht="45" customHeight="1" x14ac:dyDescent="0.3">
      <c r="A433" s="11" t="str">
        <f>IF($G:$G="",HYPERLINK("#ОГЛАВЛЕНИЕ!A"&amp;MATCH($F:$F,[1]ОГЛАВЛЕНИЕ!$F:$F,),CHAR(187)),"")</f>
        <v/>
      </c>
      <c r="F433" s="6" t="str">
        <f>$B$7&amp;$B:$B&amp;$C:$C&amp;$D:$D&amp;$E:$E</f>
        <v>HEYCO</v>
      </c>
      <c r="G433" t="s">
        <v>1241</v>
      </c>
      <c r="H433" t="s">
        <v>25</v>
      </c>
      <c r="I433" s="17" t="s">
        <v>1242</v>
      </c>
      <c r="J433" t="s">
        <v>8</v>
      </c>
      <c r="K433" s="13">
        <v>10.89</v>
      </c>
      <c r="L433" s="13">
        <f>IFERROR($K:$K*Курс_€,"")</f>
        <v>1023.6600000000001</v>
      </c>
      <c r="M433" s="14" t="s">
        <v>1243</v>
      </c>
    </row>
    <row r="434" spans="1:13" ht="45" customHeight="1" x14ac:dyDescent="0.3">
      <c r="A434" s="11" t="str">
        <f>IF($G:$G="",HYPERLINK("#ОГЛАВЛЕНИЕ!A"&amp;MATCH($F:$F,[1]ОГЛАВЛЕНИЕ!$F:$F,),CHAR(187)),"")</f>
        <v/>
      </c>
      <c r="F434" s="6" t="str">
        <f>$B$7&amp;$B:$B&amp;$C:$C&amp;$D:$D&amp;$E:$E</f>
        <v>HEYCO</v>
      </c>
      <c r="G434" t="s">
        <v>1244</v>
      </c>
      <c r="H434" t="s">
        <v>25</v>
      </c>
      <c r="I434" s="17" t="s">
        <v>1245</v>
      </c>
      <c r="J434" t="s">
        <v>8</v>
      </c>
      <c r="K434" s="13">
        <v>10.95</v>
      </c>
      <c r="L434" s="13">
        <f>IFERROR($K:$K*Курс_€,"")</f>
        <v>1029.3</v>
      </c>
      <c r="M434" s="14" t="s">
        <v>1246</v>
      </c>
    </row>
    <row r="435" spans="1:13" ht="45" customHeight="1" x14ac:dyDescent="0.3">
      <c r="A435" s="11" t="str">
        <f>IF($G:$G="",HYPERLINK("#ОГЛАВЛЕНИЕ!A"&amp;MATCH($F:$F,[1]ОГЛАВЛЕНИЕ!$F:$F,),CHAR(187)),"")</f>
        <v/>
      </c>
      <c r="F435" s="6" t="str">
        <f>$B$7&amp;$B:$B&amp;$C:$C&amp;$D:$D&amp;$E:$E</f>
        <v>HEYCO</v>
      </c>
      <c r="G435" t="s">
        <v>1247</v>
      </c>
      <c r="H435" t="s">
        <v>25</v>
      </c>
      <c r="I435" s="17" t="s">
        <v>1248</v>
      </c>
      <c r="J435" t="s">
        <v>8</v>
      </c>
      <c r="K435" s="13">
        <v>11.59</v>
      </c>
      <c r="L435" s="13">
        <f>IFERROR($K:$K*Курс_€,"")</f>
        <v>1089.46</v>
      </c>
      <c r="M435" s="14" t="s">
        <v>1249</v>
      </c>
    </row>
    <row r="436" spans="1:13" ht="45" customHeight="1" x14ac:dyDescent="0.3">
      <c r="A436" s="11" t="str">
        <f>IF($G:$G="",HYPERLINK("#ОГЛАВЛЕНИЕ!A"&amp;MATCH($F:$F,[1]ОГЛАВЛЕНИЕ!$F:$F,),CHAR(187)),"")</f>
        <v/>
      </c>
      <c r="F436" s="6" t="str">
        <f>$B$7&amp;$B:$B&amp;$C:$C&amp;$D:$D&amp;$E:$E</f>
        <v>HEYCO</v>
      </c>
      <c r="G436" t="s">
        <v>1250</v>
      </c>
      <c r="H436" t="s">
        <v>25</v>
      </c>
      <c r="I436" s="17" t="s">
        <v>1251</v>
      </c>
      <c r="J436" t="s">
        <v>8</v>
      </c>
      <c r="K436" s="13">
        <v>11.59</v>
      </c>
      <c r="L436" s="13">
        <f>IFERROR($K:$K*Курс_€,"")</f>
        <v>1089.46</v>
      </c>
      <c r="M436" s="14" t="s">
        <v>1252</v>
      </c>
    </row>
    <row r="437" spans="1:13" ht="45" customHeight="1" x14ac:dyDescent="0.3">
      <c r="A437" s="11" t="str">
        <f>IF($G:$G="",HYPERLINK("#ОГЛАВЛЕНИЕ!A"&amp;MATCH($F:$F,[1]ОГЛАВЛЕНИЕ!$F:$F,),CHAR(187)),"")</f>
        <v/>
      </c>
      <c r="F437" s="6" t="str">
        <f>$B$7&amp;$B:$B&amp;$C:$C&amp;$D:$D&amp;$E:$E</f>
        <v>HEYCO</v>
      </c>
      <c r="G437" t="s">
        <v>1253</v>
      </c>
      <c r="H437" t="s">
        <v>25</v>
      </c>
      <c r="I437" s="17" t="s">
        <v>1254</v>
      </c>
      <c r="J437" t="s">
        <v>8</v>
      </c>
      <c r="K437" s="13">
        <v>13.69</v>
      </c>
      <c r="L437" s="13">
        <f>IFERROR($K:$K*Курс_€,"")</f>
        <v>1286.8599999999999</v>
      </c>
      <c r="M437" s="14" t="s">
        <v>1255</v>
      </c>
    </row>
    <row r="438" spans="1:13" ht="45" customHeight="1" x14ac:dyDescent="0.3">
      <c r="A438" s="11" t="str">
        <f>IF($G:$G="",HYPERLINK("#ОГЛАВЛЕНИЕ!A"&amp;MATCH($F:$F,[1]ОГЛАВЛЕНИЕ!$F:$F,),CHAR(187)),"")</f>
        <v/>
      </c>
      <c r="F438" s="6" t="str">
        <f>$B$7&amp;$B:$B&amp;$C:$C&amp;$D:$D&amp;$E:$E</f>
        <v>HEYCO</v>
      </c>
      <c r="G438" t="s">
        <v>1256</v>
      </c>
      <c r="H438" t="s">
        <v>25</v>
      </c>
      <c r="I438" s="17" t="s">
        <v>1257</v>
      </c>
      <c r="J438" t="s">
        <v>8</v>
      </c>
      <c r="K438" s="13">
        <v>13.69</v>
      </c>
      <c r="L438" s="13">
        <f>IFERROR($K:$K*Курс_€,"")</f>
        <v>1286.8599999999999</v>
      </c>
      <c r="M438" s="14" t="s">
        <v>1258</v>
      </c>
    </row>
    <row r="439" spans="1:13" ht="45" customHeight="1" x14ac:dyDescent="0.3">
      <c r="A439" s="11" t="str">
        <f>IF($G:$G="",HYPERLINK("#ОГЛАВЛЕНИЕ!A"&amp;MATCH($F:$F,[1]ОГЛАВЛЕНИЕ!$F:$F,),CHAR(187)),"")</f>
        <v/>
      </c>
      <c r="F439" s="6" t="str">
        <f>$B$7&amp;$B:$B&amp;$C:$C&amp;$D:$D&amp;$E:$E</f>
        <v>HEYCO</v>
      </c>
      <c r="G439" t="s">
        <v>1259</v>
      </c>
      <c r="H439" t="s">
        <v>25</v>
      </c>
      <c r="I439" s="17" t="s">
        <v>1260</v>
      </c>
      <c r="J439" t="s">
        <v>8</v>
      </c>
      <c r="K439" s="13">
        <v>18.329999999999998</v>
      </c>
      <c r="L439" s="13">
        <f>IFERROR($K:$K*Курс_€,"")</f>
        <v>1723.0199999999998</v>
      </c>
      <c r="M439" s="14" t="s">
        <v>1261</v>
      </c>
    </row>
    <row r="440" spans="1:13" ht="45" customHeight="1" x14ac:dyDescent="0.3">
      <c r="A440" s="11" t="str">
        <f>IF($G:$G="",HYPERLINK("#ОГЛАВЛЕНИЕ!A"&amp;MATCH($F:$F,[1]ОГЛАВЛЕНИЕ!$F:$F,),CHAR(187)),"")</f>
        <v/>
      </c>
      <c r="F440" s="6" t="str">
        <f>$B$7&amp;$B:$B&amp;$C:$C&amp;$D:$D&amp;$E:$E</f>
        <v>HEYCO</v>
      </c>
      <c r="G440" t="s">
        <v>1262</v>
      </c>
      <c r="H440" t="s">
        <v>25</v>
      </c>
      <c r="I440" s="17" t="s">
        <v>1263</v>
      </c>
      <c r="J440" t="s">
        <v>8</v>
      </c>
      <c r="K440" s="13">
        <v>18.329999999999998</v>
      </c>
      <c r="L440" s="13">
        <f>IFERROR($K:$K*Курс_€,"")</f>
        <v>1723.0199999999998</v>
      </c>
      <c r="M440" s="14" t="s">
        <v>1264</v>
      </c>
    </row>
    <row r="441" spans="1:13" ht="45" customHeight="1" x14ac:dyDescent="0.3">
      <c r="A441" s="11" t="str">
        <f>IF($G:$G="",HYPERLINK("#ОГЛАВЛЕНИЕ!A"&amp;MATCH($F:$F,[1]ОГЛАВЛЕНИЕ!$F:$F,),CHAR(187)),"")</f>
        <v/>
      </c>
      <c r="F441" s="6" t="str">
        <f>$B$7&amp;$B:$B&amp;$C:$C&amp;$D:$D&amp;$E:$E</f>
        <v>HEYCO</v>
      </c>
      <c r="G441" t="s">
        <v>1265</v>
      </c>
      <c r="H441" t="s">
        <v>25</v>
      </c>
      <c r="I441" s="17" t="s">
        <v>1266</v>
      </c>
      <c r="J441" t="s">
        <v>8</v>
      </c>
      <c r="K441" s="13">
        <v>27.88</v>
      </c>
      <c r="L441" s="13">
        <f>IFERROR($K:$K*Курс_€,"")</f>
        <v>2620.7199999999998</v>
      </c>
      <c r="M441" s="14" t="s">
        <v>1267</v>
      </c>
    </row>
    <row r="442" spans="1:13" ht="45" customHeight="1" x14ac:dyDescent="0.3">
      <c r="A442" s="11" t="str">
        <f>IF($G:$G="",HYPERLINK("#ОГЛАВЛЕНИЕ!A"&amp;MATCH($F:$F,[1]ОГЛАВЛЕНИЕ!$F:$F,),CHAR(187)),"")</f>
        <v/>
      </c>
      <c r="F442" s="6" t="str">
        <f>$B$7&amp;$B:$B&amp;$C:$C&amp;$D:$D&amp;$E:$E</f>
        <v>HEYCO</v>
      </c>
      <c r="G442" t="s">
        <v>1268</v>
      </c>
      <c r="H442" t="s">
        <v>25</v>
      </c>
      <c r="I442" s="17" t="s">
        <v>1269</v>
      </c>
      <c r="J442" t="s">
        <v>8</v>
      </c>
      <c r="K442" s="13">
        <v>27.88</v>
      </c>
      <c r="L442" s="13">
        <f>IFERROR($K:$K*Курс_€,"")</f>
        <v>2620.7199999999998</v>
      </c>
      <c r="M442" s="14" t="s">
        <v>1270</v>
      </c>
    </row>
    <row r="443" spans="1:13" ht="45" customHeight="1" x14ac:dyDescent="0.3">
      <c r="A443" s="11" t="str">
        <f>IF($G:$G="",HYPERLINK("#ОГЛАВЛЕНИЕ!A"&amp;MATCH($F:$F,[1]ОГЛАВЛЕНИЕ!$F:$F,),CHAR(187)),"")</f>
        <v/>
      </c>
      <c r="F443" s="6" t="str">
        <f>$B$7&amp;$B:$B&amp;$C:$C&amp;$D:$D&amp;$E:$E</f>
        <v>HEYCO</v>
      </c>
      <c r="G443" t="s">
        <v>1271</v>
      </c>
      <c r="H443" t="s">
        <v>25</v>
      </c>
      <c r="I443" s="17" t="s">
        <v>1272</v>
      </c>
      <c r="J443" t="s">
        <v>8</v>
      </c>
      <c r="K443" s="13">
        <v>44.65</v>
      </c>
      <c r="L443" s="13">
        <f>IFERROR($K:$K*Курс_€,"")</f>
        <v>4197.0999999999995</v>
      </c>
      <c r="M443" s="14" t="s">
        <v>1273</v>
      </c>
    </row>
    <row r="444" spans="1:13" ht="45" customHeight="1" x14ac:dyDescent="0.3">
      <c r="A444" s="11" t="str">
        <f>IF($G:$G="",HYPERLINK("#ОГЛАВЛЕНИЕ!A"&amp;MATCH($F:$F,[1]ОГЛАВЛЕНИЕ!$F:$F,),CHAR(187)),"")</f>
        <v/>
      </c>
      <c r="F444" s="6" t="str">
        <f>$B$7&amp;$B:$B&amp;$C:$C&amp;$D:$D&amp;$E:$E</f>
        <v>HEYCO</v>
      </c>
      <c r="G444" t="s">
        <v>1274</v>
      </c>
      <c r="H444" t="s">
        <v>25</v>
      </c>
      <c r="I444" s="17" t="s">
        <v>1275</v>
      </c>
      <c r="J444" t="s">
        <v>8</v>
      </c>
      <c r="K444" s="13">
        <v>45.81</v>
      </c>
      <c r="L444" s="13">
        <f>IFERROR($K:$K*Курс_€,"")</f>
        <v>4306.1400000000003</v>
      </c>
      <c r="M444" s="14" t="s">
        <v>1276</v>
      </c>
    </row>
    <row r="445" spans="1:13" ht="45" customHeight="1" x14ac:dyDescent="0.3">
      <c r="A445" s="11" t="str">
        <f>IF($G:$G="",HYPERLINK("#ОГЛАВЛЕНИЕ!A"&amp;MATCH($F:$F,[1]ОГЛАВЛЕНИЕ!$F:$F,),CHAR(187)),"")</f>
        <v/>
      </c>
      <c r="F445" s="6" t="str">
        <f>$B$7&amp;$B:$B&amp;$C:$C&amp;$D:$D&amp;$E:$E</f>
        <v>HEYCO</v>
      </c>
      <c r="G445" t="s">
        <v>1277</v>
      </c>
      <c r="I445" s="17" t="s">
        <v>1278</v>
      </c>
      <c r="J445" t="s">
        <v>8</v>
      </c>
      <c r="K445" s="13">
        <v>60.26</v>
      </c>
      <c r="L445" s="13">
        <f>IFERROR($K:$K*Курс_€,"")</f>
        <v>5664.44</v>
      </c>
      <c r="M445" s="14" t="s">
        <v>1279</v>
      </c>
    </row>
    <row r="446" spans="1:13" ht="45" customHeight="1" x14ac:dyDescent="0.3">
      <c r="A446" s="11" t="str">
        <f>IF($G:$G="",HYPERLINK("#ОГЛАВЛЕНИЕ!A"&amp;MATCH($F:$F,[1]ОГЛАВЛЕНИЕ!$F:$F,),CHAR(187)),"")</f>
        <v/>
      </c>
      <c r="F446" s="6" t="str">
        <f>$B$7&amp;$B:$B&amp;$C:$C&amp;$D:$D&amp;$E:$E</f>
        <v>HEYCO</v>
      </c>
      <c r="G446" t="s">
        <v>1280</v>
      </c>
      <c r="H446" t="s">
        <v>25</v>
      </c>
      <c r="I446" s="17" t="s">
        <v>1281</v>
      </c>
      <c r="J446" t="s">
        <v>8</v>
      </c>
      <c r="K446" s="13">
        <v>60.26</v>
      </c>
      <c r="L446" s="13">
        <f>IFERROR($K:$K*Курс_€,"")</f>
        <v>5664.44</v>
      </c>
      <c r="M446" s="14" t="s">
        <v>1282</v>
      </c>
    </row>
    <row r="447" spans="1:13" ht="45" customHeight="1" x14ac:dyDescent="0.3">
      <c r="A447" s="11" t="str">
        <f>IF($G:$G="",HYPERLINK("#ОГЛАВЛЕНИЕ!A"&amp;MATCH($F:$F,[1]ОГЛАВЛЕНИЕ!$F:$F,),CHAR(187)),"")</f>
        <v/>
      </c>
      <c r="F447" s="6" t="str">
        <f>$B$7&amp;$B:$B&amp;$C:$C&amp;$D:$D&amp;$E:$E</f>
        <v>HEYCO</v>
      </c>
      <c r="G447" t="s">
        <v>1283</v>
      </c>
      <c r="H447" t="s">
        <v>25</v>
      </c>
      <c r="I447" s="17" t="s">
        <v>1284</v>
      </c>
      <c r="J447" t="s">
        <v>8</v>
      </c>
      <c r="K447" s="13">
        <v>112.33</v>
      </c>
      <c r="L447" s="13">
        <f>IFERROR($K:$K*Курс_€,"")</f>
        <v>10559.02</v>
      </c>
      <c r="M447" s="14" t="s">
        <v>1285</v>
      </c>
    </row>
    <row r="448" spans="1:13" ht="45" customHeight="1" x14ac:dyDescent="0.3">
      <c r="A448" s="11" t="str">
        <f>IF($G:$G="",HYPERLINK("#ОГЛАВЛЕНИЕ!A"&amp;MATCH($F:$F,[1]ОГЛАВЛЕНИЕ!$F:$F,),CHAR(187)),"")</f>
        <v/>
      </c>
      <c r="F448" s="6" t="str">
        <f>$B$7&amp;$B:$B&amp;$C:$C&amp;$D:$D&amp;$E:$E</f>
        <v>HEYCO</v>
      </c>
      <c r="G448" t="s">
        <v>1286</v>
      </c>
      <c r="H448" t="s">
        <v>25</v>
      </c>
      <c r="I448" s="17" t="s">
        <v>1287</v>
      </c>
      <c r="J448" t="s">
        <v>8</v>
      </c>
      <c r="K448" s="13">
        <v>112.33</v>
      </c>
      <c r="L448" s="13">
        <f>IFERROR($K:$K*Курс_€,"")</f>
        <v>10559.02</v>
      </c>
      <c r="M448" s="14" t="s">
        <v>1288</v>
      </c>
    </row>
    <row r="449" spans="1:13" ht="45" customHeight="1" x14ac:dyDescent="0.3">
      <c r="A449" s="11" t="str">
        <f>IF($G:$G="",HYPERLINK("#ОГЛАВЛЕНИЕ!A"&amp;MATCH($F:$F,[1]ОГЛАВЛЕНИЕ!$F:$F,),CHAR(187)),"")</f>
        <v/>
      </c>
      <c r="F449" s="6" t="str">
        <f>$B$7&amp;$B:$B&amp;$C:$C&amp;$D:$D&amp;$E:$E</f>
        <v>HEYCO</v>
      </c>
      <c r="G449" t="s">
        <v>1289</v>
      </c>
      <c r="H449" t="s">
        <v>25</v>
      </c>
      <c r="I449" s="17" t="s">
        <v>1290</v>
      </c>
      <c r="J449" t="s">
        <v>8</v>
      </c>
      <c r="K449" s="13">
        <v>189.97</v>
      </c>
      <c r="L449" s="13">
        <f>IFERROR($K:$K*Курс_€,"")</f>
        <v>17857.18</v>
      </c>
      <c r="M449" s="14" t="s">
        <v>1291</v>
      </c>
    </row>
    <row r="450" spans="1:13" x14ac:dyDescent="0.3">
      <c r="A450" s="11" t="str">
        <f>IF($G:$G="",HYPERLINK("#ОГЛАВЛЕНИЕ!A"&amp;MATCH($F:$F,[1]ОГЛАВЛЕНИЕ!$F:$F,),CHAR(187)),"")</f>
        <v>»</v>
      </c>
      <c r="B450" s="6"/>
      <c r="C450" s="6"/>
      <c r="D450" s="4" t="s">
        <v>1292</v>
      </c>
      <c r="E450" s="4"/>
      <c r="F450" s="6" t="str">
        <f>$B$7&amp;$B:$B&amp;$C:$C&amp;$D:$D&amp;$E:$E</f>
        <v>HEYCO808 Ключи гаечные накидные односторонние, DIN 3111 / ISO 3318, закалка в масле</v>
      </c>
      <c r="G450" s="4"/>
      <c r="H450" s="4"/>
      <c r="I450" s="16"/>
      <c r="K450" s="13" t="s">
        <v>9</v>
      </c>
      <c r="L450" s="13" t="str">
        <f>IFERROR($K:$K*Курс_€,"")</f>
        <v/>
      </c>
      <c r="M450" s="14" t="s">
        <v>9</v>
      </c>
    </row>
    <row r="451" spans="1:13" ht="45" customHeight="1" x14ac:dyDescent="0.3">
      <c r="A451" s="11" t="str">
        <f>IF($G:$G="",HYPERLINK("#ОГЛАВЛЕНИЕ!A"&amp;MATCH($F:$F,[1]ОГЛАВЛЕНИЕ!$F:$F,),CHAR(187)),"")</f>
        <v/>
      </c>
      <c r="F451" s="6" t="str">
        <f>$B$7&amp;$B:$B&amp;$C:$C&amp;$D:$D&amp;$E:$E</f>
        <v>HEYCO</v>
      </c>
      <c r="G451" t="s">
        <v>1293</v>
      </c>
      <c r="H451" t="s">
        <v>25</v>
      </c>
      <c r="I451" s="17" t="s">
        <v>1294</v>
      </c>
      <c r="J451" t="s">
        <v>8</v>
      </c>
      <c r="K451" s="13">
        <v>35.56</v>
      </c>
      <c r="L451" s="13">
        <f>IFERROR($K:$K*Курс_€,"")</f>
        <v>3342.6400000000003</v>
      </c>
      <c r="M451" s="14" t="s">
        <v>1295</v>
      </c>
    </row>
    <row r="452" spans="1:13" ht="45" customHeight="1" x14ac:dyDescent="0.3">
      <c r="A452" s="11" t="str">
        <f>IF($G:$G="",HYPERLINK("#ОГЛАВЛЕНИЕ!A"&amp;MATCH($F:$F,[1]ОГЛАВЛЕНИЕ!$F:$F,),CHAR(187)),"")</f>
        <v/>
      </c>
      <c r="F452" s="6" t="str">
        <f>$B$7&amp;$B:$B&amp;$C:$C&amp;$D:$D&amp;$E:$E</f>
        <v>HEYCO</v>
      </c>
      <c r="G452" t="s">
        <v>1296</v>
      </c>
      <c r="H452" t="s">
        <v>25</v>
      </c>
      <c r="I452" s="17" t="s">
        <v>1297</v>
      </c>
      <c r="J452" t="s">
        <v>8</v>
      </c>
      <c r="K452" s="13">
        <v>35.56</v>
      </c>
      <c r="L452" s="13">
        <f>IFERROR($K:$K*Курс_€,"")</f>
        <v>3342.6400000000003</v>
      </c>
      <c r="M452" s="14" t="s">
        <v>1298</v>
      </c>
    </row>
    <row r="453" spans="1:13" ht="45" customHeight="1" x14ac:dyDescent="0.3">
      <c r="A453" s="11" t="str">
        <f>IF($G:$G="",HYPERLINK("#ОГЛАВЛЕНИЕ!A"&amp;MATCH($F:$F,[1]ОГЛАВЛЕНИЕ!$F:$F,),CHAR(187)),"")</f>
        <v/>
      </c>
      <c r="F453" s="6" t="str">
        <f>$B$7&amp;$B:$B&amp;$C:$C&amp;$D:$D&amp;$E:$E</f>
        <v>HEYCO</v>
      </c>
      <c r="G453" t="s">
        <v>1299</v>
      </c>
      <c r="H453" t="s">
        <v>25</v>
      </c>
      <c r="I453" s="17" t="s">
        <v>1300</v>
      </c>
      <c r="J453" t="s">
        <v>8</v>
      </c>
      <c r="K453" s="13">
        <v>35.81</v>
      </c>
      <c r="L453" s="13">
        <f>IFERROR($K:$K*Курс_€,"")</f>
        <v>3366.1400000000003</v>
      </c>
      <c r="M453" s="14" t="s">
        <v>1301</v>
      </c>
    </row>
    <row r="454" spans="1:13" ht="45" customHeight="1" x14ac:dyDescent="0.3">
      <c r="A454" s="11" t="str">
        <f>IF($G:$G="",HYPERLINK("#ОГЛАВЛЕНИЕ!A"&amp;MATCH($F:$F,[1]ОГЛАВЛЕНИЕ!$F:$F,),CHAR(187)),"")</f>
        <v/>
      </c>
      <c r="F454" s="6" t="str">
        <f>$B$7&amp;$B:$B&amp;$C:$C&amp;$D:$D&amp;$E:$E</f>
        <v>HEYCO</v>
      </c>
      <c r="G454" t="s">
        <v>1302</v>
      </c>
      <c r="H454" t="s">
        <v>25</v>
      </c>
      <c r="I454" s="17" t="s">
        <v>1303</v>
      </c>
      <c r="J454" t="s">
        <v>8</v>
      </c>
      <c r="K454" s="13">
        <v>37.67</v>
      </c>
      <c r="L454" s="13">
        <f>IFERROR($K:$K*Курс_€,"")</f>
        <v>3540.98</v>
      </c>
      <c r="M454" s="14" t="s">
        <v>1304</v>
      </c>
    </row>
    <row r="455" spans="1:13" ht="45" customHeight="1" x14ac:dyDescent="0.3">
      <c r="A455" s="11" t="str">
        <f>IF($G:$G="",HYPERLINK("#ОГЛАВЛЕНИЕ!A"&amp;MATCH($F:$F,[1]ОГЛАВЛЕНИЕ!$F:$F,),CHAR(187)),"")</f>
        <v/>
      </c>
      <c r="F455" s="6" t="str">
        <f>$B$7&amp;$B:$B&amp;$C:$C&amp;$D:$D&amp;$E:$E</f>
        <v>HEYCO</v>
      </c>
      <c r="G455" t="s">
        <v>1305</v>
      </c>
      <c r="H455" t="s">
        <v>25</v>
      </c>
      <c r="I455" s="17" t="s">
        <v>1306</v>
      </c>
      <c r="J455" t="s">
        <v>8</v>
      </c>
      <c r="K455" s="13">
        <v>43.09</v>
      </c>
      <c r="L455" s="13">
        <f>IFERROR($K:$K*Курс_€,"")</f>
        <v>4050.4600000000005</v>
      </c>
      <c r="M455" s="14" t="s">
        <v>1307</v>
      </c>
    </row>
    <row r="456" spans="1:13" ht="45" customHeight="1" x14ac:dyDescent="0.3">
      <c r="A456" s="11" t="str">
        <f>IF($G:$G="",HYPERLINK("#ОГЛАВЛЕНИЕ!A"&amp;MATCH($F:$F,[1]ОГЛАВЛЕНИЕ!$F:$F,),CHAR(187)),"")</f>
        <v/>
      </c>
      <c r="F456" s="6" t="str">
        <f>$B$7&amp;$B:$B&amp;$C:$C&amp;$D:$D&amp;$E:$E</f>
        <v>HEYCO</v>
      </c>
      <c r="G456" t="s">
        <v>1308</v>
      </c>
      <c r="H456" t="s">
        <v>25</v>
      </c>
      <c r="I456" s="17" t="s">
        <v>1309</v>
      </c>
      <c r="J456" t="s">
        <v>8</v>
      </c>
      <c r="K456" s="13">
        <v>44.53</v>
      </c>
      <c r="L456" s="13">
        <f>IFERROR($K:$K*Курс_€,"")</f>
        <v>4185.82</v>
      </c>
      <c r="M456" s="14" t="s">
        <v>1310</v>
      </c>
    </row>
    <row r="457" spans="1:13" ht="45" customHeight="1" x14ac:dyDescent="0.3">
      <c r="A457" s="11" t="str">
        <f>IF($G:$G="",HYPERLINK("#ОГЛАВЛЕНИЕ!A"&amp;MATCH($F:$F,[1]ОГЛАВЛЕНИЕ!$F:$F,),CHAR(187)),"")</f>
        <v/>
      </c>
      <c r="F457" s="6" t="str">
        <f>$B$7&amp;$B:$B&amp;$C:$C&amp;$D:$D&amp;$E:$E</f>
        <v>HEYCO</v>
      </c>
      <c r="G457" t="s">
        <v>1311</v>
      </c>
      <c r="H457" t="s">
        <v>25</v>
      </c>
      <c r="I457" s="17" t="s">
        <v>1312</v>
      </c>
      <c r="J457" t="s">
        <v>8</v>
      </c>
      <c r="K457" s="13">
        <v>48.1</v>
      </c>
      <c r="L457" s="13">
        <f>IFERROR($K:$K*Курс_€,"")</f>
        <v>4521.4000000000005</v>
      </c>
      <c r="M457" s="14" t="s">
        <v>1313</v>
      </c>
    </row>
    <row r="458" spans="1:13" ht="45" customHeight="1" x14ac:dyDescent="0.3">
      <c r="A458" s="11" t="str">
        <f>IF($G:$G="",HYPERLINK("#ОГЛАВЛЕНИЕ!A"&amp;MATCH($F:$F,[1]ОГЛАВЛЕНИЕ!$F:$F,),CHAR(187)),"")</f>
        <v/>
      </c>
      <c r="F458" s="6" t="str">
        <f>$B$7&amp;$B:$B&amp;$C:$C&amp;$D:$D&amp;$E:$E</f>
        <v>HEYCO</v>
      </c>
      <c r="G458" t="s">
        <v>1314</v>
      </c>
      <c r="H458" t="s">
        <v>25</v>
      </c>
      <c r="I458" s="17" t="s">
        <v>1315</v>
      </c>
      <c r="J458" t="s">
        <v>8</v>
      </c>
      <c r="K458" s="13">
        <v>52.46</v>
      </c>
      <c r="L458" s="13">
        <f>IFERROR($K:$K*Курс_€,"")</f>
        <v>4931.24</v>
      </c>
      <c r="M458" s="14" t="s">
        <v>1316</v>
      </c>
    </row>
    <row r="459" spans="1:13" ht="45" customHeight="1" x14ac:dyDescent="0.3">
      <c r="A459" s="11" t="str">
        <f>IF($G:$G="",HYPERLINK("#ОГЛАВЛЕНИЕ!A"&amp;MATCH($F:$F,[1]ОГЛАВЛЕНИЕ!$F:$F,),CHAR(187)),"")</f>
        <v/>
      </c>
      <c r="F459" s="6" t="str">
        <f>$B$7&amp;$B:$B&amp;$C:$C&amp;$D:$D&amp;$E:$E</f>
        <v>HEYCO</v>
      </c>
      <c r="G459" t="s">
        <v>1317</v>
      </c>
      <c r="H459" t="s">
        <v>25</v>
      </c>
      <c r="I459" s="17" t="s">
        <v>1318</v>
      </c>
      <c r="J459" t="s">
        <v>8</v>
      </c>
      <c r="K459" s="13">
        <v>55.96</v>
      </c>
      <c r="L459" s="13">
        <f>IFERROR($K:$K*Курс_€,"")</f>
        <v>5260.24</v>
      </c>
      <c r="M459" s="14" t="s">
        <v>1319</v>
      </c>
    </row>
    <row r="460" spans="1:13" ht="45" customHeight="1" x14ac:dyDescent="0.3">
      <c r="A460" s="11" t="str">
        <f>IF($G:$G="",HYPERLINK("#ОГЛАВЛЕНИЕ!A"&amp;MATCH($F:$F,[1]ОГЛАВЛЕНИЕ!$F:$F,),CHAR(187)),"")</f>
        <v/>
      </c>
      <c r="F460" s="6" t="str">
        <f>$B$7&amp;$B:$B&amp;$C:$C&amp;$D:$D&amp;$E:$E</f>
        <v>HEYCO</v>
      </c>
      <c r="G460" t="s">
        <v>1320</v>
      </c>
      <c r="H460" t="s">
        <v>25</v>
      </c>
      <c r="I460" s="17" t="s">
        <v>1321</v>
      </c>
      <c r="J460" t="s">
        <v>8</v>
      </c>
      <c r="K460" s="13">
        <v>66.73</v>
      </c>
      <c r="L460" s="13">
        <f>IFERROR($K:$K*Курс_€,"")</f>
        <v>6272.6200000000008</v>
      </c>
      <c r="M460" s="14" t="s">
        <v>1322</v>
      </c>
    </row>
    <row r="461" spans="1:13" ht="45" customHeight="1" x14ac:dyDescent="0.3">
      <c r="A461" s="11" t="str">
        <f>IF($G:$G="",HYPERLINK("#ОГЛАВЛЕНИЕ!A"&amp;MATCH($F:$F,[1]ОГЛАВЛЕНИЕ!$F:$F,),CHAR(187)),"")</f>
        <v/>
      </c>
      <c r="F461" s="6" t="str">
        <f>$B$7&amp;$B:$B&amp;$C:$C&amp;$D:$D&amp;$E:$E</f>
        <v>HEYCO</v>
      </c>
      <c r="G461" t="s">
        <v>1323</v>
      </c>
      <c r="H461" t="s">
        <v>25</v>
      </c>
      <c r="I461" s="17" t="s">
        <v>1324</v>
      </c>
      <c r="J461" t="s">
        <v>8</v>
      </c>
      <c r="K461" s="13">
        <v>84.48</v>
      </c>
      <c r="L461" s="13">
        <f>IFERROR($K:$K*Курс_€,"")</f>
        <v>7941.1200000000008</v>
      </c>
      <c r="M461" s="14" t="s">
        <v>1325</v>
      </c>
    </row>
    <row r="462" spans="1:13" ht="45" customHeight="1" x14ac:dyDescent="0.3">
      <c r="A462" s="11" t="str">
        <f>IF($G:$G="",HYPERLINK("#ОГЛАВЛЕНИЕ!A"&amp;MATCH($F:$F,[1]ОГЛАВЛЕНИЕ!$F:$F,),CHAR(187)),"")</f>
        <v/>
      </c>
      <c r="F462" s="6" t="str">
        <f>$B$7&amp;$B:$B&amp;$C:$C&amp;$D:$D&amp;$E:$E</f>
        <v>HEYCO</v>
      </c>
      <c r="G462" t="s">
        <v>1326</v>
      </c>
      <c r="I462" s="17" t="s">
        <v>1327</v>
      </c>
      <c r="J462" t="s">
        <v>8</v>
      </c>
      <c r="K462" s="13">
        <v>96.41</v>
      </c>
      <c r="L462" s="13">
        <f>IFERROR($K:$K*Курс_€,"")</f>
        <v>9062.5399999999991</v>
      </c>
      <c r="M462" s="14" t="s">
        <v>1328</v>
      </c>
    </row>
    <row r="463" spans="1:13" ht="45" customHeight="1" x14ac:dyDescent="0.3">
      <c r="A463" s="11" t="str">
        <f>IF($G:$G="",HYPERLINK("#ОГЛАВЛЕНИЕ!A"&amp;MATCH($F:$F,[1]ОГЛАВЛЕНИЕ!$F:$F,),CHAR(187)),"")</f>
        <v/>
      </c>
      <c r="F463" s="6" t="str">
        <f>$B$7&amp;$B:$B&amp;$C:$C&amp;$D:$D&amp;$E:$E</f>
        <v>HEYCO</v>
      </c>
      <c r="G463" t="s">
        <v>1329</v>
      </c>
      <c r="H463" t="s">
        <v>25</v>
      </c>
      <c r="I463" s="17" t="s">
        <v>1330</v>
      </c>
      <c r="J463" t="s">
        <v>8</v>
      </c>
      <c r="K463" s="13">
        <v>115.8</v>
      </c>
      <c r="L463" s="13">
        <f>IFERROR($K:$K*Курс_€,"")</f>
        <v>10885.199999999999</v>
      </c>
      <c r="M463" s="14" t="s">
        <v>1331</v>
      </c>
    </row>
    <row r="464" spans="1:13" ht="45" customHeight="1" x14ac:dyDescent="0.3">
      <c r="A464" s="11" t="str">
        <f>IF($G:$G="",HYPERLINK("#ОГЛАВЛЕНИЕ!A"&amp;MATCH($F:$F,[1]ОГЛАВЛЕНИЕ!$F:$F,),CHAR(187)),"")</f>
        <v/>
      </c>
      <c r="F464" s="6" t="str">
        <f>$B$7&amp;$B:$B&amp;$C:$C&amp;$D:$D&amp;$E:$E</f>
        <v>HEYCO</v>
      </c>
      <c r="G464" t="s">
        <v>1332</v>
      </c>
      <c r="I464" s="17" t="s">
        <v>1333</v>
      </c>
      <c r="J464" t="s">
        <v>8</v>
      </c>
      <c r="K464" s="13">
        <v>131.94</v>
      </c>
      <c r="L464" s="13">
        <f>IFERROR($K:$K*Курс_€,"")</f>
        <v>12402.36</v>
      </c>
      <c r="M464" s="14" t="s">
        <v>1334</v>
      </c>
    </row>
    <row r="465" spans="1:13" ht="45" customHeight="1" x14ac:dyDescent="0.3">
      <c r="A465" s="11" t="str">
        <f>IF($G:$G="",HYPERLINK("#ОГЛАВЛЕНИЕ!A"&amp;MATCH($F:$F,[1]ОГЛАВЛЕНИЕ!$F:$F,),CHAR(187)),"")</f>
        <v/>
      </c>
      <c r="F465" s="6" t="str">
        <f>$B$7&amp;$B:$B&amp;$C:$C&amp;$D:$D&amp;$E:$E</f>
        <v>HEYCO</v>
      </c>
      <c r="G465" t="s">
        <v>1335</v>
      </c>
      <c r="H465" t="s">
        <v>25</v>
      </c>
      <c r="I465" s="17" t="s">
        <v>1336</v>
      </c>
      <c r="J465" t="s">
        <v>8</v>
      </c>
      <c r="K465" s="13">
        <v>162.80000000000001</v>
      </c>
      <c r="L465" s="13">
        <f>IFERROR($K:$K*Курс_€,"")</f>
        <v>15303.2</v>
      </c>
      <c r="M465" s="14" t="s">
        <v>1337</v>
      </c>
    </row>
    <row r="466" spans="1:13" ht="45" customHeight="1" x14ac:dyDescent="0.3">
      <c r="A466" s="11" t="str">
        <f>IF($G:$G="",HYPERLINK("#ОГЛАВЛЕНИЕ!A"&amp;MATCH($F:$F,[1]ОГЛАВЛЕНИЕ!$F:$F,),CHAR(187)),"")</f>
        <v/>
      </c>
      <c r="F466" s="6" t="str">
        <f>$B$7&amp;$B:$B&amp;$C:$C&amp;$D:$D&amp;$E:$E</f>
        <v>HEYCO</v>
      </c>
      <c r="G466" t="s">
        <v>1338</v>
      </c>
      <c r="H466" t="s">
        <v>25</v>
      </c>
      <c r="I466" s="17" t="s">
        <v>1339</v>
      </c>
      <c r="J466" t="s">
        <v>8</v>
      </c>
      <c r="K466" s="13">
        <v>195.86</v>
      </c>
      <c r="L466" s="13">
        <f>IFERROR($K:$K*Курс_€,"")</f>
        <v>18410.84</v>
      </c>
      <c r="M466" s="14" t="s">
        <v>1340</v>
      </c>
    </row>
    <row r="467" spans="1:13" x14ac:dyDescent="0.3">
      <c r="A467" s="11" t="str">
        <f>IF($G:$G="",HYPERLINK("#ОГЛАВЛЕНИЕ!A"&amp;MATCH($F:$F,[1]ОГЛАВЛЕНИЕ!$F:$F,),CHAR(187)),"")</f>
        <v>»</v>
      </c>
      <c r="B467" s="6"/>
      <c r="C467" s="6"/>
      <c r="D467" s="4" t="s">
        <v>1341</v>
      </c>
      <c r="E467" s="4"/>
      <c r="F467" s="6" t="str">
        <f>$B$7&amp;$B:$B&amp;$C:$C&amp;$D:$D&amp;$E:$E</f>
        <v>HEYCO810 Ключи гаечные рожковые ударные, DIN 133, закалка в масле</v>
      </c>
      <c r="G467" s="4"/>
      <c r="H467" s="4"/>
      <c r="I467" s="16"/>
      <c r="K467" s="13" t="s">
        <v>9</v>
      </c>
      <c r="L467" s="13" t="str">
        <f>IFERROR($K:$K*Курс_€,"")</f>
        <v/>
      </c>
      <c r="M467" s="14" t="s">
        <v>9</v>
      </c>
    </row>
    <row r="468" spans="1:13" ht="45" customHeight="1" x14ac:dyDescent="0.3">
      <c r="A468" s="11" t="str">
        <f>IF($G:$G="",HYPERLINK("#ОГЛАВЛЕНИЕ!A"&amp;MATCH($F:$F,[1]ОГЛАВЛЕНИЕ!$F:$F,),CHAR(187)),"")</f>
        <v/>
      </c>
      <c r="F468" s="6" t="str">
        <f>$B$7&amp;$B:$B&amp;$C:$C&amp;$D:$D&amp;$E:$E</f>
        <v>HEYCO</v>
      </c>
      <c r="G468" t="s">
        <v>1342</v>
      </c>
      <c r="H468" t="s">
        <v>25</v>
      </c>
      <c r="I468" s="17" t="s">
        <v>1343</v>
      </c>
      <c r="J468" t="s">
        <v>8</v>
      </c>
      <c r="K468" s="13">
        <v>26.96</v>
      </c>
      <c r="L468" s="13">
        <f>IFERROR($K:$K*Курс_€,"")</f>
        <v>2534.2400000000002</v>
      </c>
      <c r="M468" s="14" t="s">
        <v>1344</v>
      </c>
    </row>
    <row r="469" spans="1:13" ht="45" customHeight="1" x14ac:dyDescent="0.3">
      <c r="A469" s="11" t="str">
        <f>IF($G:$G="",HYPERLINK("#ОГЛАВЛЕНИЕ!A"&amp;MATCH($F:$F,[1]ОГЛАВЛЕНИЕ!$F:$F,),CHAR(187)),"")</f>
        <v/>
      </c>
      <c r="F469" s="6" t="str">
        <f>$B$7&amp;$B:$B&amp;$C:$C&amp;$D:$D&amp;$E:$E</f>
        <v>HEYCO</v>
      </c>
      <c r="G469" t="s">
        <v>1345</v>
      </c>
      <c r="H469" t="s">
        <v>25</v>
      </c>
      <c r="I469" s="17" t="s">
        <v>1346</v>
      </c>
      <c r="J469" t="s">
        <v>8</v>
      </c>
      <c r="K469" s="13">
        <v>26.96</v>
      </c>
      <c r="L469" s="13">
        <f>IFERROR($K:$K*Курс_€,"")</f>
        <v>2534.2400000000002</v>
      </c>
      <c r="M469" s="14" t="s">
        <v>1347</v>
      </c>
    </row>
    <row r="470" spans="1:13" ht="45" customHeight="1" x14ac:dyDescent="0.3">
      <c r="A470" s="11" t="str">
        <f>IF($G:$G="",HYPERLINK("#ОГЛАВЛЕНИЕ!A"&amp;MATCH($F:$F,[1]ОГЛАВЛЕНИЕ!$F:$F,),CHAR(187)),"")</f>
        <v/>
      </c>
      <c r="F470" s="6" t="str">
        <f>$B$7&amp;$B:$B&amp;$C:$C&amp;$D:$D&amp;$E:$E</f>
        <v>HEYCO</v>
      </c>
      <c r="G470" t="s">
        <v>1348</v>
      </c>
      <c r="I470" s="17" t="s">
        <v>1349</v>
      </c>
      <c r="J470" t="s">
        <v>8</v>
      </c>
      <c r="K470" s="13">
        <v>30.16</v>
      </c>
      <c r="L470" s="13">
        <f>IFERROR($K:$K*Курс_€,"")</f>
        <v>2835.04</v>
      </c>
      <c r="M470" s="14" t="s">
        <v>1350</v>
      </c>
    </row>
    <row r="471" spans="1:13" ht="45" customHeight="1" x14ac:dyDescent="0.3">
      <c r="A471" s="11" t="str">
        <f>IF($G:$G="",HYPERLINK("#ОГЛАВЛЕНИЕ!A"&amp;MATCH($F:$F,[1]ОГЛАВЛЕНИЕ!$F:$F,),CHAR(187)),"")</f>
        <v/>
      </c>
      <c r="F471" s="6" t="str">
        <f>$B$7&amp;$B:$B&amp;$C:$C&amp;$D:$D&amp;$E:$E</f>
        <v>HEYCO</v>
      </c>
      <c r="G471" t="s">
        <v>1351</v>
      </c>
      <c r="I471" s="17" t="s">
        <v>1352</v>
      </c>
      <c r="J471" t="s">
        <v>8</v>
      </c>
      <c r="K471" s="13">
        <v>32.57</v>
      </c>
      <c r="L471" s="13">
        <f>IFERROR($K:$K*Курс_€,"")</f>
        <v>3061.58</v>
      </c>
      <c r="M471" s="14" t="s">
        <v>1353</v>
      </c>
    </row>
    <row r="472" spans="1:13" ht="45" customHeight="1" x14ac:dyDescent="0.3">
      <c r="A472" s="11" t="str">
        <f>IF($G:$G="",HYPERLINK("#ОГЛАВЛЕНИЕ!A"&amp;MATCH($F:$F,[1]ОГЛАВЛЕНИЕ!$F:$F,),CHAR(187)),"")</f>
        <v/>
      </c>
      <c r="F472" s="6" t="str">
        <f>$B$7&amp;$B:$B&amp;$C:$C&amp;$D:$D&amp;$E:$E</f>
        <v>HEYCO</v>
      </c>
      <c r="G472" t="s">
        <v>1354</v>
      </c>
      <c r="H472" t="s">
        <v>25</v>
      </c>
      <c r="I472" s="17" t="s">
        <v>1355</v>
      </c>
      <c r="J472" t="s">
        <v>8</v>
      </c>
      <c r="K472" s="13">
        <v>42.21</v>
      </c>
      <c r="L472" s="13">
        <f>IFERROR($K:$K*Курс_€,"")</f>
        <v>3967.7400000000002</v>
      </c>
      <c r="M472" s="14" t="s">
        <v>1356</v>
      </c>
    </row>
    <row r="473" spans="1:13" ht="45" customHeight="1" x14ac:dyDescent="0.3">
      <c r="A473" s="11" t="str">
        <f>IF($G:$G="",HYPERLINK("#ОГЛАВЛЕНИЕ!A"&amp;MATCH($F:$F,[1]ОГЛАВЛЕНИЕ!$F:$F,),CHAR(187)),"")</f>
        <v/>
      </c>
      <c r="F473" s="6" t="str">
        <f>$B$7&amp;$B:$B&amp;$C:$C&amp;$D:$D&amp;$E:$E</f>
        <v>HEYCO</v>
      </c>
      <c r="G473" t="s">
        <v>1357</v>
      </c>
      <c r="H473" t="s">
        <v>25</v>
      </c>
      <c r="I473" s="17" t="s">
        <v>1358</v>
      </c>
      <c r="J473" t="s">
        <v>8</v>
      </c>
      <c r="K473" s="13">
        <v>52.21</v>
      </c>
      <c r="L473" s="13">
        <f>IFERROR($K:$K*Курс_€,"")</f>
        <v>4907.74</v>
      </c>
      <c r="M473" s="14" t="s">
        <v>1359</v>
      </c>
    </row>
    <row r="474" spans="1:13" ht="45" customHeight="1" x14ac:dyDescent="0.3">
      <c r="A474" s="11" t="str">
        <f>IF($G:$G="",HYPERLINK("#ОГЛАВЛЕНИЕ!A"&amp;MATCH($F:$F,[1]ОГЛАВЛЕНИЕ!$F:$F,),CHAR(187)),"")</f>
        <v/>
      </c>
      <c r="F474" s="6" t="str">
        <f>$B$7&amp;$B:$B&amp;$C:$C&amp;$D:$D&amp;$E:$E</f>
        <v>HEYCO</v>
      </c>
      <c r="G474" t="s">
        <v>1360</v>
      </c>
      <c r="H474" t="s">
        <v>25</v>
      </c>
      <c r="I474" s="17" t="s">
        <v>1361</v>
      </c>
      <c r="J474" t="s">
        <v>8</v>
      </c>
      <c r="K474" s="13">
        <v>51.79</v>
      </c>
      <c r="L474" s="13">
        <f>IFERROR($K:$K*Курс_€,"")</f>
        <v>4868.26</v>
      </c>
      <c r="M474" s="14" t="s">
        <v>1362</v>
      </c>
    </row>
    <row r="475" spans="1:13" ht="45" customHeight="1" x14ac:dyDescent="0.3">
      <c r="A475" s="11" t="str">
        <f>IF($G:$G="",HYPERLINK("#ОГЛАВЛЕНИЕ!A"&amp;MATCH($F:$F,[1]ОГЛАВЛЕНИЕ!$F:$F,),CHAR(187)),"")</f>
        <v/>
      </c>
      <c r="F475" s="6" t="str">
        <f>$B$7&amp;$B:$B&amp;$C:$C&amp;$D:$D&amp;$E:$E</f>
        <v>HEYCO</v>
      </c>
      <c r="G475" t="s">
        <v>1363</v>
      </c>
      <c r="H475" t="s">
        <v>25</v>
      </c>
      <c r="I475" s="17" t="s">
        <v>1364</v>
      </c>
      <c r="J475" t="s">
        <v>8</v>
      </c>
      <c r="K475" s="13">
        <v>68.41</v>
      </c>
      <c r="L475" s="13">
        <f>IFERROR($K:$K*Курс_€,"")</f>
        <v>6430.54</v>
      </c>
      <c r="M475" s="14" t="s">
        <v>1365</v>
      </c>
    </row>
    <row r="476" spans="1:13" ht="45" customHeight="1" x14ac:dyDescent="0.3">
      <c r="A476" s="11" t="str">
        <f>IF($G:$G="",HYPERLINK("#ОГЛАВЛЕНИЕ!A"&amp;MATCH($F:$F,[1]ОГЛАВЛЕНИЕ!$F:$F,),CHAR(187)),"")</f>
        <v/>
      </c>
      <c r="F476" s="6" t="str">
        <f>$B$7&amp;$B:$B&amp;$C:$C&amp;$D:$D&amp;$E:$E</f>
        <v>HEYCO</v>
      </c>
      <c r="G476" t="s">
        <v>1366</v>
      </c>
      <c r="H476" t="s">
        <v>25</v>
      </c>
      <c r="I476" s="17" t="s">
        <v>1367</v>
      </c>
      <c r="J476" t="s">
        <v>8</v>
      </c>
      <c r="K476" s="13">
        <v>78.11</v>
      </c>
      <c r="L476" s="13">
        <f>IFERROR($K:$K*Курс_€,"")</f>
        <v>7342.34</v>
      </c>
      <c r="M476" s="14" t="s">
        <v>1368</v>
      </c>
    </row>
    <row r="477" spans="1:13" ht="45" customHeight="1" x14ac:dyDescent="0.3">
      <c r="A477" s="11" t="str">
        <f>IF($G:$G="",HYPERLINK("#ОГЛАВЛЕНИЕ!A"&amp;MATCH($F:$F,[1]ОГЛАВЛЕНИЕ!$F:$F,),CHAR(187)),"")</f>
        <v/>
      </c>
      <c r="F477" s="6" t="str">
        <f>$B$7&amp;$B:$B&amp;$C:$C&amp;$D:$D&amp;$E:$E</f>
        <v>HEYCO</v>
      </c>
      <c r="G477" t="s">
        <v>1369</v>
      </c>
      <c r="H477" t="s">
        <v>25</v>
      </c>
      <c r="I477" s="17" t="s">
        <v>1370</v>
      </c>
      <c r="J477" t="s">
        <v>8</v>
      </c>
      <c r="K477" s="13">
        <v>91.83</v>
      </c>
      <c r="L477" s="13">
        <f>IFERROR($K:$K*Курс_€,"")</f>
        <v>8632.02</v>
      </c>
      <c r="M477" s="14" t="s">
        <v>1371</v>
      </c>
    </row>
    <row r="478" spans="1:13" ht="45" customHeight="1" x14ac:dyDescent="0.3">
      <c r="A478" s="11" t="str">
        <f>IF($G:$G="",HYPERLINK("#ОГЛАВЛЕНИЕ!A"&amp;MATCH($F:$F,[1]ОГЛАВЛЕНИЕ!$F:$F,),CHAR(187)),"")</f>
        <v/>
      </c>
      <c r="F478" s="6" t="str">
        <f>$B$7&amp;$B:$B&amp;$C:$C&amp;$D:$D&amp;$E:$E</f>
        <v>HEYCO</v>
      </c>
      <c r="G478" t="s">
        <v>1372</v>
      </c>
      <c r="H478" t="s">
        <v>25</v>
      </c>
      <c r="I478" s="17" t="s">
        <v>1373</v>
      </c>
      <c r="J478" t="s">
        <v>8</v>
      </c>
      <c r="K478" s="13">
        <v>99.64</v>
      </c>
      <c r="L478" s="13">
        <f>IFERROR($K:$K*Курс_€,"")</f>
        <v>9366.16</v>
      </c>
      <c r="M478" s="14" t="s">
        <v>1374</v>
      </c>
    </row>
    <row r="479" spans="1:13" ht="45" customHeight="1" x14ac:dyDescent="0.3">
      <c r="A479" s="11" t="str">
        <f>IF($G:$G="",HYPERLINK("#ОГЛАВЛЕНИЕ!A"&amp;MATCH($F:$F,[1]ОГЛАВЛЕНИЕ!$F:$F,),CHAR(187)),"")</f>
        <v/>
      </c>
      <c r="F479" s="6" t="str">
        <f>$B$7&amp;$B:$B&amp;$C:$C&amp;$D:$D&amp;$E:$E</f>
        <v>HEYCO</v>
      </c>
      <c r="G479" t="s">
        <v>1375</v>
      </c>
      <c r="H479" t="s">
        <v>25</v>
      </c>
      <c r="I479" s="17" t="s">
        <v>1376</v>
      </c>
      <c r="J479" t="s">
        <v>8</v>
      </c>
      <c r="K479" s="13">
        <v>129.56</v>
      </c>
      <c r="L479" s="13">
        <f>IFERROR($K:$K*Курс_€,"")</f>
        <v>12178.64</v>
      </c>
      <c r="M479" s="14" t="s">
        <v>1377</v>
      </c>
    </row>
    <row r="480" spans="1:13" ht="45" customHeight="1" x14ac:dyDescent="0.3">
      <c r="A480" s="11" t="str">
        <f>IF($G:$G="",HYPERLINK("#ОГЛАВЛЕНИЕ!A"&amp;MATCH($F:$F,[1]ОГЛАВЛЕНИЕ!$F:$F,),CHAR(187)),"")</f>
        <v/>
      </c>
      <c r="F480" s="6" t="str">
        <f>$B$7&amp;$B:$B&amp;$C:$C&amp;$D:$D&amp;$E:$E</f>
        <v>HEYCO</v>
      </c>
      <c r="G480" t="s">
        <v>1378</v>
      </c>
      <c r="H480" t="s">
        <v>25</v>
      </c>
      <c r="I480" s="17" t="s">
        <v>1379</v>
      </c>
      <c r="J480" t="s">
        <v>8</v>
      </c>
      <c r="K480" s="13">
        <v>166.76</v>
      </c>
      <c r="L480" s="13">
        <f>IFERROR($K:$K*Курс_€,"")</f>
        <v>15675.439999999999</v>
      </c>
      <c r="M480" s="14" t="s">
        <v>1380</v>
      </c>
    </row>
    <row r="481" spans="1:13" ht="45" customHeight="1" x14ac:dyDescent="0.3">
      <c r="A481" s="11" t="str">
        <f>IF($G:$G="",HYPERLINK("#ОГЛАВЛЕНИЕ!A"&amp;MATCH($F:$F,[1]ОГЛАВЛЕНИЕ!$F:$F,),CHAR(187)),"")</f>
        <v/>
      </c>
      <c r="F481" s="6" t="str">
        <f>$B$7&amp;$B:$B&amp;$C:$C&amp;$D:$D&amp;$E:$E</f>
        <v>HEYCO</v>
      </c>
      <c r="G481" t="s">
        <v>1381</v>
      </c>
      <c r="H481" t="s">
        <v>25</v>
      </c>
      <c r="I481" s="17" t="s">
        <v>1382</v>
      </c>
      <c r="J481" t="s">
        <v>8</v>
      </c>
      <c r="K481" s="13">
        <v>178.26</v>
      </c>
      <c r="L481" s="13">
        <f>IFERROR($K:$K*Курс_€,"")</f>
        <v>16756.439999999999</v>
      </c>
      <c r="M481" s="14" t="s">
        <v>1383</v>
      </c>
    </row>
    <row r="482" spans="1:13" ht="45" customHeight="1" x14ac:dyDescent="0.3">
      <c r="A482" s="11" t="str">
        <f>IF($G:$G="",HYPERLINK("#ОГЛАВЛЕНИЕ!A"&amp;MATCH($F:$F,[1]ОГЛАВЛЕНИЕ!$F:$F,),CHAR(187)),"")</f>
        <v/>
      </c>
      <c r="F482" s="6" t="str">
        <f>$B$7&amp;$B:$B&amp;$C:$C&amp;$D:$D&amp;$E:$E</f>
        <v>HEYCO</v>
      </c>
      <c r="G482" t="s">
        <v>1384</v>
      </c>
      <c r="H482" t="s">
        <v>25</v>
      </c>
      <c r="I482" s="17" t="s">
        <v>1385</v>
      </c>
      <c r="J482" t="s">
        <v>8</v>
      </c>
      <c r="K482" s="13">
        <v>224.74</v>
      </c>
      <c r="L482" s="13">
        <f>IFERROR($K:$K*Курс_€,"")</f>
        <v>21125.56</v>
      </c>
      <c r="M482" s="14" t="s">
        <v>1386</v>
      </c>
    </row>
    <row r="483" spans="1:13" ht="45" customHeight="1" x14ac:dyDescent="0.3">
      <c r="A483" s="11" t="str">
        <f>IF($G:$G="",HYPERLINK("#ОГЛАВЛЕНИЕ!A"&amp;MATCH($F:$F,[1]ОГЛАВЛЕНИЕ!$F:$F,),CHAR(187)),"")</f>
        <v/>
      </c>
      <c r="F483" s="6" t="str">
        <f>$B$7&amp;$B:$B&amp;$C:$C&amp;$D:$D&amp;$E:$E</f>
        <v>HEYCO</v>
      </c>
      <c r="G483" t="s">
        <v>1387</v>
      </c>
      <c r="H483" t="s">
        <v>25</v>
      </c>
      <c r="I483" s="17" t="s">
        <v>1388</v>
      </c>
      <c r="J483" t="s">
        <v>8</v>
      </c>
      <c r="K483" s="13">
        <v>243.41</v>
      </c>
      <c r="L483" s="13">
        <f>IFERROR($K:$K*Курс_€,"")</f>
        <v>22880.54</v>
      </c>
      <c r="M483" s="14" t="s">
        <v>1389</v>
      </c>
    </row>
    <row r="484" spans="1:13" ht="45" customHeight="1" x14ac:dyDescent="0.3">
      <c r="A484" s="11" t="str">
        <f>IF($G:$G="",HYPERLINK("#ОГЛАВЛЕНИЕ!A"&amp;MATCH($F:$F,[1]ОГЛАВЛЕНИЕ!$F:$F,),CHAR(187)),"")</f>
        <v/>
      </c>
      <c r="F484" s="6" t="str">
        <f>$B$7&amp;$B:$B&amp;$C:$C&amp;$D:$D&amp;$E:$E</f>
        <v>HEYCO</v>
      </c>
      <c r="G484" t="s">
        <v>1390</v>
      </c>
      <c r="H484" t="s">
        <v>25</v>
      </c>
      <c r="I484" s="17" t="s">
        <v>1391</v>
      </c>
      <c r="J484" t="s">
        <v>8</v>
      </c>
      <c r="K484" s="13">
        <v>312.97000000000003</v>
      </c>
      <c r="L484" s="13">
        <f>IFERROR($K:$K*Курс_€,"")</f>
        <v>29419.180000000004</v>
      </c>
      <c r="M484" s="14" t="s">
        <v>1392</v>
      </c>
    </row>
    <row r="485" spans="1:13" ht="45" customHeight="1" x14ac:dyDescent="0.3">
      <c r="A485" s="11" t="str">
        <f>IF($G:$G="",HYPERLINK("#ОГЛАВЛЕНИЕ!A"&amp;MATCH($F:$F,[1]ОГЛАВЛЕНИЕ!$F:$F,),CHAR(187)),"")</f>
        <v/>
      </c>
      <c r="F485" s="6" t="str">
        <f>$B$7&amp;$B:$B&amp;$C:$C&amp;$D:$D&amp;$E:$E</f>
        <v>HEYCO</v>
      </c>
      <c r="G485" t="s">
        <v>1393</v>
      </c>
      <c r="H485" t="s">
        <v>25</v>
      </c>
      <c r="I485" s="17" t="s">
        <v>1394</v>
      </c>
      <c r="J485" t="s">
        <v>8</v>
      </c>
      <c r="K485" s="13">
        <v>325.39</v>
      </c>
      <c r="L485" s="13">
        <f>IFERROR($K:$K*Курс_€,"")</f>
        <v>30586.66</v>
      </c>
      <c r="M485" s="14" t="s">
        <v>1395</v>
      </c>
    </row>
    <row r="486" spans="1:13" ht="45" customHeight="1" x14ac:dyDescent="0.3">
      <c r="A486" s="11" t="str">
        <f>IF($G:$G="",HYPERLINK("#ОГЛАВЛЕНИЕ!A"&amp;MATCH($F:$F,[1]ОГЛАВЛЕНИЕ!$F:$F,),CHAR(187)),"")</f>
        <v/>
      </c>
      <c r="F486" s="6" t="str">
        <f>$B$7&amp;$B:$B&amp;$C:$C&amp;$D:$D&amp;$E:$E</f>
        <v>HEYCO</v>
      </c>
      <c r="G486" t="s">
        <v>1396</v>
      </c>
      <c r="H486" t="s">
        <v>25</v>
      </c>
      <c r="I486" s="17" t="s">
        <v>1397</v>
      </c>
      <c r="J486" t="s">
        <v>8</v>
      </c>
      <c r="K486" s="13">
        <v>487.94</v>
      </c>
      <c r="L486" s="13">
        <f>IFERROR($K:$K*Курс_€,"")</f>
        <v>45866.36</v>
      </c>
      <c r="M486" s="14" t="s">
        <v>1398</v>
      </c>
    </row>
    <row r="487" spans="1:13" ht="45" customHeight="1" x14ac:dyDescent="0.3">
      <c r="A487" s="11" t="str">
        <f>IF($G:$G="",HYPERLINK("#ОГЛАВЛЕНИЕ!A"&amp;MATCH($F:$F,[1]ОГЛАВЛЕНИЕ!$F:$F,),CHAR(187)),"")</f>
        <v/>
      </c>
      <c r="F487" s="6" t="str">
        <f>$B$7&amp;$B:$B&amp;$C:$C&amp;$D:$D&amp;$E:$E</f>
        <v>HEYCO</v>
      </c>
      <c r="G487" t="s">
        <v>1399</v>
      </c>
      <c r="H487" t="s">
        <v>25</v>
      </c>
      <c r="I487" s="17" t="s">
        <v>1400</v>
      </c>
      <c r="J487" t="s">
        <v>8</v>
      </c>
      <c r="K487" s="13">
        <v>553.24</v>
      </c>
      <c r="L487" s="13">
        <f>IFERROR($K:$K*Курс_€,"")</f>
        <v>52004.56</v>
      </c>
      <c r="M487" s="14" t="s">
        <v>1401</v>
      </c>
    </row>
    <row r="488" spans="1:13" ht="45" customHeight="1" x14ac:dyDescent="0.3">
      <c r="A488" s="11" t="str">
        <f>IF($G:$G="",HYPERLINK("#ОГЛАВЛЕНИЕ!A"&amp;MATCH($F:$F,[1]ОГЛАВЛЕНИЕ!$F:$F,),CHAR(187)),"")</f>
        <v/>
      </c>
      <c r="F488" s="6" t="str">
        <f>$B$7&amp;$B:$B&amp;$C:$C&amp;$D:$D&amp;$E:$E</f>
        <v>HEYCO</v>
      </c>
      <c r="G488" t="s">
        <v>1402</v>
      </c>
      <c r="H488" t="s">
        <v>25</v>
      </c>
      <c r="I488" s="17" t="s">
        <v>1403</v>
      </c>
      <c r="J488" t="s">
        <v>8</v>
      </c>
      <c r="K488" s="13">
        <v>604.92999999999995</v>
      </c>
      <c r="L488" s="13">
        <f>IFERROR($K:$K*Курс_€,"")</f>
        <v>56863.42</v>
      </c>
      <c r="M488" s="14" t="s">
        <v>1404</v>
      </c>
    </row>
    <row r="489" spans="1:13" ht="45" customHeight="1" x14ac:dyDescent="0.3">
      <c r="A489" s="11" t="str">
        <f>IF($G:$G="",HYPERLINK("#ОГЛАВЛЕНИЕ!A"&amp;MATCH($F:$F,[1]ОГЛАВЛЕНИЕ!$F:$F,),CHAR(187)),"")</f>
        <v/>
      </c>
      <c r="F489" s="6" t="str">
        <f>$B$7&amp;$B:$B&amp;$C:$C&amp;$D:$D&amp;$E:$E</f>
        <v>HEYCO</v>
      </c>
      <c r="G489" t="s">
        <v>1405</v>
      </c>
      <c r="H489" t="s">
        <v>25</v>
      </c>
      <c r="I489" s="17" t="s">
        <v>1406</v>
      </c>
      <c r="J489" t="s">
        <v>8</v>
      </c>
      <c r="K489" s="13">
        <v>702.41</v>
      </c>
      <c r="L489" s="13">
        <f>IFERROR($K:$K*Курс_€,"")</f>
        <v>66026.539999999994</v>
      </c>
      <c r="M489" s="14" t="s">
        <v>1407</v>
      </c>
    </row>
    <row r="490" spans="1:13" ht="45" customHeight="1" x14ac:dyDescent="0.3">
      <c r="A490" s="11" t="str">
        <f>IF($G:$G="",HYPERLINK("#ОГЛАВЛЕНИЕ!A"&amp;MATCH($F:$F,[1]ОГЛАВЛЕНИЕ!$F:$F,),CHAR(187)),"")</f>
        <v/>
      </c>
      <c r="F490" s="6" t="str">
        <f>$B$7&amp;$B:$B&amp;$C:$C&amp;$D:$D&amp;$E:$E</f>
        <v>HEYCO</v>
      </c>
      <c r="G490" t="s">
        <v>1408</v>
      </c>
      <c r="H490" t="s">
        <v>25</v>
      </c>
      <c r="I490" s="17" t="s">
        <v>1409</v>
      </c>
      <c r="J490" t="s">
        <v>8</v>
      </c>
      <c r="K490" s="13">
        <v>718.11</v>
      </c>
      <c r="L490" s="13">
        <f>IFERROR($K:$K*Курс_€,"")</f>
        <v>67502.34</v>
      </c>
      <c r="M490" s="14" t="s">
        <v>1410</v>
      </c>
    </row>
    <row r="491" spans="1:13" ht="45" customHeight="1" x14ac:dyDescent="0.3">
      <c r="A491" s="11" t="str">
        <f>IF($G:$G="",HYPERLINK("#ОГЛАВЛЕНИЕ!A"&amp;MATCH($F:$F,[1]ОГЛАВЛЕНИЕ!$F:$F,),CHAR(187)),"")</f>
        <v/>
      </c>
      <c r="F491" s="6" t="str">
        <f>$B$7&amp;$B:$B&amp;$C:$C&amp;$D:$D&amp;$E:$E</f>
        <v>HEYCO</v>
      </c>
      <c r="G491" t="s">
        <v>1411</v>
      </c>
      <c r="H491" t="s">
        <v>25</v>
      </c>
      <c r="I491" s="17" t="s">
        <v>1412</v>
      </c>
      <c r="J491" t="s">
        <v>8</v>
      </c>
      <c r="K491" s="13">
        <v>815.4</v>
      </c>
      <c r="L491" s="13">
        <f>IFERROR($K:$K*Курс_€,"")</f>
        <v>76647.599999999991</v>
      </c>
      <c r="M491" s="14" t="s">
        <v>1413</v>
      </c>
    </row>
    <row r="492" spans="1:13" ht="45" customHeight="1" x14ac:dyDescent="0.3">
      <c r="A492" s="11" t="str">
        <f>IF($G:$G="",HYPERLINK("#ОГЛАВЛЕНИЕ!A"&amp;MATCH($F:$F,[1]ОГЛАВЛЕНИЕ!$F:$F,),CHAR(187)),"")</f>
        <v/>
      </c>
      <c r="F492" s="6" t="str">
        <f>$B$7&amp;$B:$B&amp;$C:$C&amp;$D:$D&amp;$E:$E</f>
        <v>HEYCO</v>
      </c>
      <c r="G492" t="s">
        <v>1414</v>
      </c>
      <c r="H492" t="s">
        <v>25</v>
      </c>
      <c r="I492" s="17" t="s">
        <v>1415</v>
      </c>
      <c r="J492" t="s">
        <v>8</v>
      </c>
      <c r="K492" s="13">
        <v>1068.1400000000001</v>
      </c>
      <c r="L492" s="13">
        <f>IFERROR($K:$K*Курс_€,"")</f>
        <v>100405.16</v>
      </c>
      <c r="M492" s="14" t="s">
        <v>1416</v>
      </c>
    </row>
    <row r="493" spans="1:13" ht="45" customHeight="1" x14ac:dyDescent="0.3">
      <c r="A493" s="11" t="str">
        <f>IF($G:$G="",HYPERLINK("#ОГЛАВЛЕНИЕ!A"&amp;MATCH($F:$F,[1]ОГЛАВЛЕНИЕ!$F:$F,),CHAR(187)),"")</f>
        <v/>
      </c>
      <c r="F493" s="6" t="str">
        <f>$B$7&amp;$B:$B&amp;$C:$C&amp;$D:$D&amp;$E:$E</f>
        <v>HEYCO</v>
      </c>
      <c r="G493" t="s">
        <v>1417</v>
      </c>
      <c r="H493" t="s">
        <v>25</v>
      </c>
      <c r="I493" s="17" t="s">
        <v>1418</v>
      </c>
      <c r="J493" t="s">
        <v>8</v>
      </c>
      <c r="K493" s="13">
        <v>1100.2</v>
      </c>
      <c r="L493" s="13">
        <f>IFERROR($K:$K*Курс_€,"")</f>
        <v>103418.8</v>
      </c>
      <c r="M493" s="14" t="s">
        <v>1419</v>
      </c>
    </row>
    <row r="494" spans="1:13" ht="45" customHeight="1" x14ac:dyDescent="0.3">
      <c r="A494" s="11" t="str">
        <f>IF($G:$G="",HYPERLINK("#ОГЛАВЛЕНИЕ!A"&amp;MATCH($F:$F,[1]ОГЛАВЛЕНИЕ!$F:$F,),CHAR(187)),"")</f>
        <v/>
      </c>
      <c r="F494" s="6" t="str">
        <f>$B$7&amp;$B:$B&amp;$C:$C&amp;$D:$D&amp;$E:$E</f>
        <v>HEYCO</v>
      </c>
      <c r="G494" t="s">
        <v>1420</v>
      </c>
      <c r="H494" t="s">
        <v>25</v>
      </c>
      <c r="I494" s="17" t="s">
        <v>1421</v>
      </c>
      <c r="J494" t="s">
        <v>8</v>
      </c>
      <c r="K494" s="13">
        <v>1193.58</v>
      </c>
      <c r="L494" s="13">
        <f>IFERROR($K:$K*Курс_€,"")</f>
        <v>112196.51999999999</v>
      </c>
      <c r="M494" s="14" t="s">
        <v>1422</v>
      </c>
    </row>
    <row r="495" spans="1:13" ht="45" customHeight="1" x14ac:dyDescent="0.3">
      <c r="A495" s="11" t="str">
        <f>IF($G:$G="",HYPERLINK("#ОГЛАВЛЕНИЕ!A"&amp;MATCH($F:$F,[1]ОГЛАВЛЕНИЕ!$F:$F,),CHAR(187)),"")</f>
        <v/>
      </c>
      <c r="F495" s="6" t="str">
        <f>$B$7&amp;$B:$B&amp;$C:$C&amp;$D:$D&amp;$E:$E</f>
        <v>HEYCO</v>
      </c>
      <c r="G495" t="s">
        <v>1423</v>
      </c>
      <c r="H495" t="s">
        <v>25</v>
      </c>
      <c r="I495" s="17" t="s">
        <v>1424</v>
      </c>
      <c r="J495" t="s">
        <v>8</v>
      </c>
      <c r="K495" s="13">
        <v>1656.67</v>
      </c>
      <c r="L495" s="13">
        <f>IFERROR($K:$K*Курс_€,"")</f>
        <v>155726.98000000001</v>
      </c>
      <c r="M495" s="14" t="s">
        <v>1425</v>
      </c>
    </row>
    <row r="496" spans="1:13" ht="45" customHeight="1" x14ac:dyDescent="0.3">
      <c r="A496" s="11" t="str">
        <f>IF($G:$G="",HYPERLINK("#ОГЛАВЛЕНИЕ!A"&amp;MATCH($F:$F,[1]ОГЛАВЛЕНИЕ!$F:$F,),CHAR(187)),"")</f>
        <v/>
      </c>
      <c r="F496" s="6" t="str">
        <f>$B$7&amp;$B:$B&amp;$C:$C&amp;$D:$D&amp;$E:$E</f>
        <v>HEYCO</v>
      </c>
      <c r="G496" t="s">
        <v>1426</v>
      </c>
      <c r="H496" t="s">
        <v>25</v>
      </c>
      <c r="I496" s="17" t="s">
        <v>1427</v>
      </c>
      <c r="J496" t="s">
        <v>8</v>
      </c>
      <c r="K496" s="13">
        <v>1727.12</v>
      </c>
      <c r="L496" s="13">
        <f>IFERROR($K:$K*Курс_€,"")</f>
        <v>162349.28</v>
      </c>
      <c r="M496" s="14" t="s">
        <v>1428</v>
      </c>
    </row>
    <row r="497" spans="1:13" ht="45" customHeight="1" x14ac:dyDescent="0.3">
      <c r="A497" s="11" t="str">
        <f>IF($G:$G="",HYPERLINK("#ОГЛАВЛЕНИЕ!A"&amp;MATCH($F:$F,[1]ОГЛАВЛЕНИЕ!$F:$F,),CHAR(187)),"")</f>
        <v/>
      </c>
      <c r="F497" s="6" t="str">
        <f>$B$7&amp;$B:$B&amp;$C:$C&amp;$D:$D&amp;$E:$E</f>
        <v>HEYCO</v>
      </c>
      <c r="G497" t="s">
        <v>1429</v>
      </c>
      <c r="H497" t="s">
        <v>25</v>
      </c>
      <c r="I497" s="17" t="s">
        <v>1430</v>
      </c>
      <c r="J497" t="s">
        <v>8</v>
      </c>
      <c r="K497" s="13">
        <v>1821.45</v>
      </c>
      <c r="L497" s="13">
        <f>IFERROR($K:$K*Курс_€,"")</f>
        <v>171216.30000000002</v>
      </c>
      <c r="M497" s="14" t="s">
        <v>1431</v>
      </c>
    </row>
    <row r="498" spans="1:13" ht="45" customHeight="1" x14ac:dyDescent="0.3">
      <c r="A498" s="11" t="str">
        <f>IF($G:$G="",HYPERLINK("#ОГЛАВЛЕНИЕ!A"&amp;MATCH($F:$F,[1]ОГЛАВЛЕНИЕ!$F:$F,),CHAR(187)),"")</f>
        <v/>
      </c>
      <c r="F498" s="6" t="str">
        <f>$B$7&amp;$B:$B&amp;$C:$C&amp;$D:$D&amp;$E:$E</f>
        <v>HEYCO</v>
      </c>
      <c r="G498" t="s">
        <v>1432</v>
      </c>
      <c r="H498" t="s">
        <v>25</v>
      </c>
      <c r="I498" s="17" t="s">
        <v>1433</v>
      </c>
      <c r="J498" t="s">
        <v>8</v>
      </c>
      <c r="K498" s="13">
        <v>2007.89</v>
      </c>
      <c r="L498" s="13">
        <f>IFERROR($K:$K*Курс_€,"")</f>
        <v>188741.66</v>
      </c>
      <c r="M498" s="14" t="s">
        <v>1434</v>
      </c>
    </row>
    <row r="499" spans="1:13" ht="45" customHeight="1" x14ac:dyDescent="0.3">
      <c r="A499" s="11" t="str">
        <f>IF($G:$G="",HYPERLINK("#ОГЛАВЛЕНИЕ!A"&amp;MATCH($F:$F,[1]ОГЛАВЛЕНИЕ!$F:$F,),CHAR(187)),"")</f>
        <v/>
      </c>
      <c r="F499" s="6" t="str">
        <f>$B$7&amp;$B:$B&amp;$C:$C&amp;$D:$D&amp;$E:$E</f>
        <v>HEYCO</v>
      </c>
      <c r="G499" t="s">
        <v>1435</v>
      </c>
      <c r="H499" t="s">
        <v>25</v>
      </c>
      <c r="I499" s="17" t="s">
        <v>1436</v>
      </c>
      <c r="J499" t="s">
        <v>8</v>
      </c>
      <c r="K499" s="13">
        <v>2216.1</v>
      </c>
      <c r="L499" s="13">
        <f>IFERROR($K:$K*Курс_€,"")</f>
        <v>208313.4</v>
      </c>
      <c r="M499" s="14" t="s">
        <v>1437</v>
      </c>
    </row>
    <row r="500" spans="1:13" ht="45" customHeight="1" x14ac:dyDescent="0.3">
      <c r="A500" s="11" t="str">
        <f>IF($G:$G="",HYPERLINK("#ОГЛАВЛЕНИЕ!A"&amp;MATCH($F:$F,[1]ОГЛАВЛЕНИЕ!$F:$F,),CHAR(187)),"")</f>
        <v/>
      </c>
      <c r="F500" s="6" t="str">
        <f>$B$7&amp;$B:$B&amp;$C:$C&amp;$D:$D&amp;$E:$E</f>
        <v>HEYCO</v>
      </c>
      <c r="G500" t="s">
        <v>1438</v>
      </c>
      <c r="H500" t="s">
        <v>25</v>
      </c>
      <c r="I500" s="17" t="s">
        <v>1439</v>
      </c>
      <c r="J500" t="s">
        <v>8</v>
      </c>
      <c r="K500" s="13">
        <v>3026.53</v>
      </c>
      <c r="L500" s="13">
        <f>IFERROR($K:$K*Курс_€,"")</f>
        <v>284493.82</v>
      </c>
      <c r="M500" s="14" t="s">
        <v>1440</v>
      </c>
    </row>
    <row r="501" spans="1:13" ht="45" customHeight="1" x14ac:dyDescent="0.3">
      <c r="A501" s="11" t="str">
        <f>IF($G:$G="",HYPERLINK("#ОГЛАВЛЕНИЕ!A"&amp;MATCH($F:$F,[1]ОГЛАВЛЕНИЕ!$F:$F,),CHAR(187)),"")</f>
        <v/>
      </c>
      <c r="F501" s="6" t="str">
        <f>$B$7&amp;$B:$B&amp;$C:$C&amp;$D:$D&amp;$E:$E</f>
        <v>HEYCO</v>
      </c>
      <c r="G501" t="s">
        <v>1441</v>
      </c>
      <c r="H501" t="s">
        <v>25</v>
      </c>
      <c r="I501" s="17" t="s">
        <v>1442</v>
      </c>
      <c r="J501" t="s">
        <v>8</v>
      </c>
      <c r="K501" s="13">
        <v>3142.39</v>
      </c>
      <c r="L501" s="13">
        <f>IFERROR($K:$K*Курс_€,"")</f>
        <v>295384.65999999997</v>
      </c>
      <c r="M501" s="14" t="s">
        <v>1443</v>
      </c>
    </row>
    <row r="502" spans="1:13" ht="45" customHeight="1" x14ac:dyDescent="0.3">
      <c r="A502" s="11" t="str">
        <f>IF($G:$G="",HYPERLINK("#ОГЛАВЛЕНИЕ!A"&amp;MATCH($F:$F,[1]ОГЛАВЛЕНИЕ!$F:$F,),CHAR(187)),"")</f>
        <v/>
      </c>
      <c r="F502" s="6" t="str">
        <f>$B$7&amp;$B:$B&amp;$C:$C&amp;$D:$D&amp;$E:$E</f>
        <v>HEYCO</v>
      </c>
      <c r="G502" t="s">
        <v>1444</v>
      </c>
      <c r="H502" t="s">
        <v>25</v>
      </c>
      <c r="I502" s="17" t="s">
        <v>1445</v>
      </c>
      <c r="J502" t="s">
        <v>8</v>
      </c>
      <c r="K502" s="13">
        <v>3492.67</v>
      </c>
      <c r="L502" s="13">
        <f>IFERROR($K:$K*Курс_€,"")</f>
        <v>328310.98</v>
      </c>
      <c r="M502" s="14" t="s">
        <v>1446</v>
      </c>
    </row>
    <row r="503" spans="1:13" ht="45" customHeight="1" x14ac:dyDescent="0.3">
      <c r="A503" s="11" t="str">
        <f>IF($G:$G="",HYPERLINK("#ОГЛАВЛЕНИЕ!A"&amp;MATCH($F:$F,[1]ОГЛАВЛЕНИЕ!$F:$F,),CHAR(187)),"")</f>
        <v/>
      </c>
      <c r="F503" s="6" t="str">
        <f>$B$7&amp;$B:$B&amp;$C:$C&amp;$D:$D&amp;$E:$E</f>
        <v>HEYCO</v>
      </c>
      <c r="G503" t="s">
        <v>1447</v>
      </c>
      <c r="H503" t="s">
        <v>25</v>
      </c>
      <c r="I503" s="17" t="s">
        <v>1448</v>
      </c>
      <c r="J503" t="s">
        <v>8</v>
      </c>
      <c r="K503" s="13">
        <v>3780.78</v>
      </c>
      <c r="L503" s="13">
        <f>IFERROR($K:$K*Курс_€,"")</f>
        <v>355393.32</v>
      </c>
      <c r="M503" s="14" t="s">
        <v>1449</v>
      </c>
    </row>
    <row r="504" spans="1:13" ht="45" customHeight="1" x14ac:dyDescent="0.3">
      <c r="A504" s="11" t="str">
        <f>IF($G:$G="",HYPERLINK("#ОГЛАВЛЕНИЕ!A"&amp;MATCH($F:$F,[1]ОГЛАВЛЕНИЕ!$F:$F,),CHAR(187)),"")</f>
        <v/>
      </c>
      <c r="F504" s="6" t="str">
        <f>$B$7&amp;$B:$B&amp;$C:$C&amp;$D:$D&amp;$E:$E</f>
        <v>HEYCO</v>
      </c>
      <c r="G504" t="s">
        <v>1450</v>
      </c>
      <c r="H504" t="s">
        <v>25</v>
      </c>
      <c r="I504" s="17" t="s">
        <v>1451</v>
      </c>
      <c r="J504" t="s">
        <v>8</v>
      </c>
      <c r="K504" s="13">
        <v>4067.68</v>
      </c>
      <c r="L504" s="13">
        <f>IFERROR($K:$K*Курс_€,"")</f>
        <v>382361.92</v>
      </c>
      <c r="M504" s="14" t="s">
        <v>1452</v>
      </c>
    </row>
    <row r="505" spans="1:13" ht="45" customHeight="1" x14ac:dyDescent="0.3">
      <c r="A505" s="11" t="str">
        <f>IF($G:$G="",HYPERLINK("#ОГЛАВЛЕНИЕ!A"&amp;MATCH($F:$F,[1]ОГЛАВЛЕНИЕ!$F:$F,),CHAR(187)),"")</f>
        <v/>
      </c>
      <c r="F505" s="6" t="str">
        <f>$B$7&amp;$B:$B&amp;$C:$C&amp;$D:$D&amp;$E:$E</f>
        <v>HEYCO</v>
      </c>
      <c r="G505" t="s">
        <v>1453</v>
      </c>
      <c r="H505" t="s">
        <v>25</v>
      </c>
      <c r="I505" s="17" t="s">
        <v>1454</v>
      </c>
      <c r="J505" t="s">
        <v>8</v>
      </c>
      <c r="K505" s="13">
        <v>4328.6499999999996</v>
      </c>
      <c r="L505" s="13">
        <f>IFERROR($K:$K*Курс_€,"")</f>
        <v>406893.1</v>
      </c>
      <c r="M505" s="14" t="s">
        <v>1455</v>
      </c>
    </row>
    <row r="506" spans="1:13" ht="45" customHeight="1" x14ac:dyDescent="0.3">
      <c r="A506" s="11" t="str">
        <f>IF($G:$G="",HYPERLINK("#ОГЛАВЛЕНИЕ!A"&amp;MATCH($F:$F,[1]ОГЛАВЛЕНИЕ!$F:$F,),CHAR(187)),"")</f>
        <v/>
      </c>
      <c r="F506" s="6" t="str">
        <f>$B$7&amp;$B:$B&amp;$C:$C&amp;$D:$D&amp;$E:$E</f>
        <v>HEYCO</v>
      </c>
      <c r="G506" t="s">
        <v>1456</v>
      </c>
      <c r="H506" t="s">
        <v>25</v>
      </c>
      <c r="I506" s="17" t="s">
        <v>1457</v>
      </c>
      <c r="J506" t="s">
        <v>8</v>
      </c>
      <c r="K506" s="13">
        <v>4445.9799999999996</v>
      </c>
      <c r="L506" s="13">
        <f>IFERROR($K:$K*Курс_€,"")</f>
        <v>417922.11999999994</v>
      </c>
      <c r="M506" s="14" t="s">
        <v>1458</v>
      </c>
    </row>
    <row r="507" spans="1:13" ht="45" customHeight="1" x14ac:dyDescent="0.3">
      <c r="A507" s="11" t="str">
        <f>IF($G:$G="",HYPERLINK("#ОГЛАВЛЕНИЕ!A"&amp;MATCH($F:$F,[1]ОГЛАВЛЕНИЕ!$F:$F,),CHAR(187)),"")</f>
        <v/>
      </c>
      <c r="F507" s="6" t="str">
        <f>$B$7&amp;$B:$B&amp;$C:$C&amp;$D:$D&amp;$E:$E</f>
        <v>HEYCO</v>
      </c>
      <c r="G507" t="s">
        <v>1459</v>
      </c>
      <c r="H507" t="s">
        <v>25</v>
      </c>
      <c r="I507" s="17" t="s">
        <v>1460</v>
      </c>
      <c r="J507" t="s">
        <v>8</v>
      </c>
      <c r="K507" s="13">
        <v>5462.28</v>
      </c>
      <c r="L507" s="13">
        <f>IFERROR($K:$K*Курс_€,"")</f>
        <v>513454.31999999995</v>
      </c>
      <c r="M507" s="14" t="s">
        <v>1461</v>
      </c>
    </row>
    <row r="508" spans="1:13" ht="45" customHeight="1" x14ac:dyDescent="0.3">
      <c r="A508" s="11" t="str">
        <f>IF($G:$G="",HYPERLINK("#ОГЛАВЛЕНИЕ!A"&amp;MATCH($F:$F,[1]ОГЛАВЛЕНИЕ!$F:$F,),CHAR(187)),"")</f>
        <v/>
      </c>
      <c r="F508" s="6" t="str">
        <f>$B$7&amp;$B:$B&amp;$C:$C&amp;$D:$D&amp;$E:$E</f>
        <v>HEYCO</v>
      </c>
      <c r="G508" t="s">
        <v>1462</v>
      </c>
      <c r="H508" t="s">
        <v>25</v>
      </c>
      <c r="I508" s="17" t="s">
        <v>1463</v>
      </c>
      <c r="J508" t="s">
        <v>8</v>
      </c>
      <c r="K508" s="13">
        <v>7103.51</v>
      </c>
      <c r="L508" s="13">
        <f>IFERROR($K:$K*Курс_€,"")</f>
        <v>667729.94000000006</v>
      </c>
      <c r="M508" s="14" t="s">
        <v>1464</v>
      </c>
    </row>
    <row r="509" spans="1:13" ht="45" customHeight="1" x14ac:dyDescent="0.3">
      <c r="A509" s="11" t="str">
        <f>IF($G:$G="",HYPERLINK("#ОГЛАВЛЕНИЕ!A"&amp;MATCH($F:$F,[1]ОГЛАВЛЕНИЕ!$F:$F,),CHAR(187)),"")</f>
        <v/>
      </c>
      <c r="F509" s="6" t="str">
        <f>$B$7&amp;$B:$B&amp;$C:$C&amp;$D:$D&amp;$E:$E</f>
        <v>HEYCO</v>
      </c>
      <c r="G509" t="s">
        <v>1465</v>
      </c>
      <c r="H509" t="s">
        <v>25</v>
      </c>
      <c r="I509" s="17" t="s">
        <v>1466</v>
      </c>
      <c r="J509" t="s">
        <v>8</v>
      </c>
      <c r="K509" s="13">
        <v>8512.65</v>
      </c>
      <c r="L509" s="13">
        <f>IFERROR($K:$K*Курс_€,"")</f>
        <v>800189.1</v>
      </c>
      <c r="M509" s="14" t="s">
        <v>1467</v>
      </c>
    </row>
    <row r="510" spans="1:13" ht="45" customHeight="1" x14ac:dyDescent="0.3">
      <c r="A510" s="11" t="str">
        <f>IF($G:$G="",HYPERLINK("#ОГЛАВЛЕНИЕ!A"&amp;MATCH($F:$F,[1]ОГЛАВЛЕНИЕ!$F:$F,),CHAR(187)),"")</f>
        <v/>
      </c>
      <c r="F510" s="6" t="str">
        <f>$B$7&amp;$B:$B&amp;$C:$C&amp;$D:$D&amp;$E:$E</f>
        <v>HEYCO</v>
      </c>
      <c r="G510" t="s">
        <v>1468</v>
      </c>
      <c r="H510" t="s">
        <v>25</v>
      </c>
      <c r="I510" s="17" t="s">
        <v>1469</v>
      </c>
      <c r="J510" t="s">
        <v>8</v>
      </c>
      <c r="K510" s="13">
        <v>32.450000000000003</v>
      </c>
      <c r="L510" s="13">
        <f>IFERROR($K:$K*Курс_€,"")</f>
        <v>3050.3</v>
      </c>
      <c r="M510" s="14" t="s">
        <v>1470</v>
      </c>
    </row>
    <row r="511" spans="1:13" ht="45" customHeight="1" x14ac:dyDescent="0.3">
      <c r="A511" s="11" t="str">
        <f>IF($G:$G="",HYPERLINK("#ОГЛАВЛЕНИЕ!A"&amp;MATCH($F:$F,[1]ОГЛАВЛЕНИЕ!$F:$F,),CHAR(187)),"")</f>
        <v/>
      </c>
      <c r="F511" s="6" t="str">
        <f>$B$7&amp;$B:$B&amp;$C:$C&amp;$D:$D&amp;$E:$E</f>
        <v>HEYCO</v>
      </c>
      <c r="G511" t="s">
        <v>1471</v>
      </c>
      <c r="H511" t="s">
        <v>25</v>
      </c>
      <c r="I511" s="17" t="s">
        <v>1472</v>
      </c>
      <c r="J511" t="s">
        <v>8</v>
      </c>
      <c r="K511" s="13">
        <v>32.450000000000003</v>
      </c>
      <c r="L511" s="13">
        <f>IFERROR($K:$K*Курс_€,"")</f>
        <v>3050.3</v>
      </c>
      <c r="M511" s="14" t="s">
        <v>1473</v>
      </c>
    </row>
    <row r="512" spans="1:13" ht="45" customHeight="1" x14ac:dyDescent="0.3">
      <c r="A512" s="11" t="str">
        <f>IF($G:$G="",HYPERLINK("#ОГЛАВЛЕНИЕ!A"&amp;MATCH($F:$F,[1]ОГЛАВЛЕНИЕ!$F:$F,),CHAR(187)),"")</f>
        <v/>
      </c>
      <c r="F512" s="6" t="str">
        <f>$B$7&amp;$B:$B&amp;$C:$C&amp;$D:$D&amp;$E:$E</f>
        <v>HEYCO</v>
      </c>
      <c r="G512" t="s">
        <v>1474</v>
      </c>
      <c r="H512" t="s">
        <v>25</v>
      </c>
      <c r="I512" s="17" t="s">
        <v>1475</v>
      </c>
      <c r="J512" t="s">
        <v>8</v>
      </c>
      <c r="K512" s="13">
        <v>32.450000000000003</v>
      </c>
      <c r="L512" s="13">
        <f>IFERROR($K:$K*Курс_€,"")</f>
        <v>3050.3</v>
      </c>
      <c r="M512" s="14" t="s">
        <v>1476</v>
      </c>
    </row>
    <row r="513" spans="1:13" ht="45" customHeight="1" x14ac:dyDescent="0.3">
      <c r="A513" s="11" t="str">
        <f>IF($G:$G="",HYPERLINK("#ОГЛАВЛЕНИЕ!A"&amp;MATCH($F:$F,[1]ОГЛАВЛЕНИЕ!$F:$F,),CHAR(187)),"")</f>
        <v/>
      </c>
      <c r="F513" s="6" t="str">
        <f>$B$7&amp;$B:$B&amp;$C:$C&amp;$D:$D&amp;$E:$E</f>
        <v>HEYCO</v>
      </c>
      <c r="G513" t="s">
        <v>1477</v>
      </c>
      <c r="H513" t="s">
        <v>25</v>
      </c>
      <c r="I513" s="17" t="s">
        <v>1478</v>
      </c>
      <c r="J513" t="s">
        <v>8</v>
      </c>
      <c r="K513" s="13">
        <v>32.450000000000003</v>
      </c>
      <c r="L513" s="13">
        <f>IFERROR($K:$K*Курс_€,"")</f>
        <v>3050.3</v>
      </c>
      <c r="M513" s="14" t="s">
        <v>1479</v>
      </c>
    </row>
    <row r="514" spans="1:13" ht="45" customHeight="1" x14ac:dyDescent="0.3">
      <c r="A514" s="11" t="str">
        <f>IF($G:$G="",HYPERLINK("#ОГЛАВЛЕНИЕ!A"&amp;MATCH($F:$F,[1]ОГЛАВЛЕНИЕ!$F:$F,),CHAR(187)),"")</f>
        <v/>
      </c>
      <c r="F514" s="6" t="str">
        <f>$B$7&amp;$B:$B&amp;$C:$C&amp;$D:$D&amp;$E:$E</f>
        <v>HEYCO</v>
      </c>
      <c r="G514" t="s">
        <v>1480</v>
      </c>
      <c r="H514" t="s">
        <v>25</v>
      </c>
      <c r="I514" s="17" t="s">
        <v>1481</v>
      </c>
      <c r="J514" t="s">
        <v>8</v>
      </c>
      <c r="K514" s="13">
        <v>36.32</v>
      </c>
      <c r="L514" s="13">
        <f>IFERROR($K:$K*Курс_€,"")</f>
        <v>3414.08</v>
      </c>
      <c r="M514" s="14" t="s">
        <v>1482</v>
      </c>
    </row>
    <row r="515" spans="1:13" ht="45" customHeight="1" x14ac:dyDescent="0.3">
      <c r="A515" s="11" t="str">
        <f>IF($G:$G="",HYPERLINK("#ОГЛАВЛЕНИЕ!A"&amp;MATCH($F:$F,[1]ОГЛАВЛЕНИЕ!$F:$F,),CHAR(187)),"")</f>
        <v/>
      </c>
      <c r="F515" s="6" t="str">
        <f>$B$7&amp;$B:$B&amp;$C:$C&amp;$D:$D&amp;$E:$E</f>
        <v>HEYCO</v>
      </c>
      <c r="G515" t="s">
        <v>1483</v>
      </c>
      <c r="H515" t="s">
        <v>25</v>
      </c>
      <c r="I515" s="17" t="s">
        <v>1484</v>
      </c>
      <c r="J515" t="s">
        <v>8</v>
      </c>
      <c r="K515" s="13">
        <v>39.19</v>
      </c>
      <c r="L515" s="13">
        <f>IFERROR($K:$K*Курс_€,"")</f>
        <v>3683.8599999999997</v>
      </c>
      <c r="M515" s="14" t="s">
        <v>1485</v>
      </c>
    </row>
    <row r="516" spans="1:13" ht="45" customHeight="1" x14ac:dyDescent="0.3">
      <c r="A516" s="11" t="str">
        <f>IF($G:$G="",HYPERLINK("#ОГЛАВЛЕНИЕ!A"&amp;MATCH($F:$F,[1]ОГЛАВЛЕНИЕ!$F:$F,),CHAR(187)),"")</f>
        <v/>
      </c>
      <c r="F516" s="6" t="str">
        <f>$B$7&amp;$B:$B&amp;$C:$C&amp;$D:$D&amp;$E:$E</f>
        <v>HEYCO</v>
      </c>
      <c r="G516" t="s">
        <v>1486</v>
      </c>
      <c r="H516" t="s">
        <v>25</v>
      </c>
      <c r="I516" s="17" t="s">
        <v>1487</v>
      </c>
      <c r="J516" t="s">
        <v>8</v>
      </c>
      <c r="K516" s="13">
        <v>39.19</v>
      </c>
      <c r="L516" s="13">
        <f>IFERROR($K:$K*Курс_€,"")</f>
        <v>3683.8599999999997</v>
      </c>
      <c r="M516" s="14" t="s">
        <v>1488</v>
      </c>
    </row>
    <row r="517" spans="1:13" ht="45" customHeight="1" x14ac:dyDescent="0.3">
      <c r="A517" s="11" t="str">
        <f>IF($G:$G="",HYPERLINK("#ОГЛАВЛЕНИЕ!A"&amp;MATCH($F:$F,[1]ОГЛАВЛЕНИЕ!$F:$F,),CHAR(187)),"")</f>
        <v/>
      </c>
      <c r="F517" s="6" t="str">
        <f>$B$7&amp;$B:$B&amp;$C:$C&amp;$D:$D&amp;$E:$E</f>
        <v>HEYCO</v>
      </c>
      <c r="G517" t="s">
        <v>1489</v>
      </c>
      <c r="H517" t="s">
        <v>25</v>
      </c>
      <c r="I517" s="17" t="s">
        <v>1490</v>
      </c>
      <c r="J517" t="s">
        <v>8</v>
      </c>
      <c r="K517" s="13">
        <v>50.54</v>
      </c>
      <c r="L517" s="13">
        <f>IFERROR($K:$K*Курс_€,"")</f>
        <v>4750.76</v>
      </c>
      <c r="M517" s="14" t="s">
        <v>1491</v>
      </c>
    </row>
    <row r="518" spans="1:13" ht="45" customHeight="1" x14ac:dyDescent="0.3">
      <c r="A518" s="11" t="str">
        <f>IF($G:$G="",HYPERLINK("#ОГЛАВЛЕНИЕ!A"&amp;MATCH($F:$F,[1]ОГЛАВЛЕНИЕ!$F:$F,),CHAR(187)),"")</f>
        <v/>
      </c>
      <c r="F518" s="6" t="str">
        <f>$B$7&amp;$B:$B&amp;$C:$C&amp;$D:$D&amp;$E:$E</f>
        <v>HEYCO</v>
      </c>
      <c r="G518" t="s">
        <v>1492</v>
      </c>
      <c r="H518" t="s">
        <v>25</v>
      </c>
      <c r="I518" s="17" t="s">
        <v>1493</v>
      </c>
      <c r="J518" t="s">
        <v>8</v>
      </c>
      <c r="K518" s="13">
        <v>50.54</v>
      </c>
      <c r="L518" s="13">
        <f>IFERROR($K:$K*Курс_€,"")</f>
        <v>4750.76</v>
      </c>
      <c r="M518" s="14" t="s">
        <v>1494</v>
      </c>
    </row>
    <row r="519" spans="1:13" ht="45" customHeight="1" x14ac:dyDescent="0.3">
      <c r="A519" s="11" t="str">
        <f>IF($G:$G="",HYPERLINK("#ОГЛАВЛЕНИЕ!A"&amp;MATCH($F:$F,[1]ОГЛАВЛЕНИЕ!$F:$F,),CHAR(187)),"")</f>
        <v/>
      </c>
      <c r="F519" s="6" t="str">
        <f>$B$7&amp;$B:$B&amp;$C:$C&amp;$D:$D&amp;$E:$E</f>
        <v>HEYCO</v>
      </c>
      <c r="G519" t="s">
        <v>1495</v>
      </c>
      <c r="H519" t="s">
        <v>25</v>
      </c>
      <c r="I519" s="17" t="s">
        <v>1496</v>
      </c>
      <c r="J519" t="s">
        <v>8</v>
      </c>
      <c r="K519" s="13">
        <v>50.54</v>
      </c>
      <c r="L519" s="13">
        <f>IFERROR($K:$K*Курс_€,"")</f>
        <v>4750.76</v>
      </c>
      <c r="M519" s="14" t="s">
        <v>1497</v>
      </c>
    </row>
    <row r="520" spans="1:13" ht="45" customHeight="1" x14ac:dyDescent="0.3">
      <c r="A520" s="11" t="str">
        <f>IF($G:$G="",HYPERLINK("#ОГЛАВЛЕНИЕ!A"&amp;MATCH($F:$F,[1]ОГЛАВЛЕНИЕ!$F:$F,),CHAR(187)),"")</f>
        <v/>
      </c>
      <c r="F520" s="6" t="str">
        <f>$B$7&amp;$B:$B&amp;$C:$C&amp;$D:$D&amp;$E:$E</f>
        <v>HEYCO</v>
      </c>
      <c r="G520" t="s">
        <v>1498</v>
      </c>
      <c r="H520" t="s">
        <v>25</v>
      </c>
      <c r="I520" s="17" t="s">
        <v>1499</v>
      </c>
      <c r="J520" t="s">
        <v>8</v>
      </c>
      <c r="K520" s="13">
        <v>62.16</v>
      </c>
      <c r="L520" s="13">
        <f>IFERROR($K:$K*Курс_€,"")</f>
        <v>5843.04</v>
      </c>
      <c r="M520" s="14" t="s">
        <v>1500</v>
      </c>
    </row>
    <row r="521" spans="1:13" ht="45" customHeight="1" x14ac:dyDescent="0.3">
      <c r="A521" s="11" t="str">
        <f>IF($G:$G="",HYPERLINK("#ОГЛАВЛЕНИЕ!A"&amp;MATCH($F:$F,[1]ОГЛАВЛЕНИЕ!$F:$F,),CHAR(187)),"")</f>
        <v/>
      </c>
      <c r="F521" s="6" t="str">
        <f>$B$7&amp;$B:$B&amp;$C:$C&amp;$D:$D&amp;$E:$E</f>
        <v>HEYCO</v>
      </c>
      <c r="G521" t="s">
        <v>1501</v>
      </c>
      <c r="H521" t="s">
        <v>25</v>
      </c>
      <c r="I521" s="17" t="s">
        <v>1502</v>
      </c>
      <c r="J521" t="s">
        <v>8</v>
      </c>
      <c r="K521" s="13">
        <v>62.16</v>
      </c>
      <c r="L521" s="13">
        <f>IFERROR($K:$K*Курс_€,"")</f>
        <v>5843.04</v>
      </c>
      <c r="M521" s="14" t="s">
        <v>1503</v>
      </c>
    </row>
    <row r="522" spans="1:13" ht="45" customHeight="1" x14ac:dyDescent="0.3">
      <c r="A522" s="11" t="str">
        <f>IF($G:$G="",HYPERLINK("#ОГЛАВЛЕНИЕ!A"&amp;MATCH($F:$F,[1]ОГЛАВЛЕНИЕ!$F:$F,),CHAR(187)),"")</f>
        <v/>
      </c>
      <c r="F522" s="6" t="str">
        <f>$B$7&amp;$B:$B&amp;$C:$C&amp;$D:$D&amp;$E:$E</f>
        <v>HEYCO</v>
      </c>
      <c r="G522" t="s">
        <v>1504</v>
      </c>
      <c r="H522" t="s">
        <v>25</v>
      </c>
      <c r="I522" s="17" t="s">
        <v>1505</v>
      </c>
      <c r="J522" t="s">
        <v>8</v>
      </c>
      <c r="K522" s="13">
        <v>62.16</v>
      </c>
      <c r="L522" s="13">
        <f>IFERROR($K:$K*Курс_€,"")</f>
        <v>5843.04</v>
      </c>
      <c r="M522" s="14" t="s">
        <v>1506</v>
      </c>
    </row>
    <row r="523" spans="1:13" ht="45" customHeight="1" x14ac:dyDescent="0.3">
      <c r="A523" s="11" t="str">
        <f>IF($G:$G="",HYPERLINK("#ОГЛАВЛЕНИЕ!A"&amp;MATCH($F:$F,[1]ОГЛАВЛЕНИЕ!$F:$F,),CHAR(187)),"")</f>
        <v/>
      </c>
      <c r="F523" s="6" t="str">
        <f>$B$7&amp;$B:$B&amp;$C:$C&amp;$D:$D&amp;$E:$E</f>
        <v>HEYCO</v>
      </c>
      <c r="G523" t="s">
        <v>1507</v>
      </c>
      <c r="H523" t="s">
        <v>25</v>
      </c>
      <c r="I523" s="17" t="s">
        <v>1508</v>
      </c>
      <c r="J523" t="s">
        <v>8</v>
      </c>
      <c r="K523" s="13">
        <v>82.13</v>
      </c>
      <c r="L523" s="13">
        <f>IFERROR($K:$K*Курс_€,"")</f>
        <v>7720.2199999999993</v>
      </c>
      <c r="M523" s="14" t="s">
        <v>1509</v>
      </c>
    </row>
    <row r="524" spans="1:13" ht="45" customHeight="1" x14ac:dyDescent="0.3">
      <c r="A524" s="11" t="str">
        <f>IF($G:$G="",HYPERLINK("#ОГЛАВЛЕНИЕ!A"&amp;MATCH($F:$F,[1]ОГЛАВЛЕНИЕ!$F:$F,),CHAR(187)),"")</f>
        <v/>
      </c>
      <c r="F524" s="6" t="str">
        <f>$B$7&amp;$B:$B&amp;$C:$C&amp;$D:$D&amp;$E:$E</f>
        <v>HEYCO</v>
      </c>
      <c r="G524" t="s">
        <v>1510</v>
      </c>
      <c r="H524" t="s">
        <v>25</v>
      </c>
      <c r="I524" s="17" t="s">
        <v>1511</v>
      </c>
      <c r="J524" t="s">
        <v>8</v>
      </c>
      <c r="K524" s="13">
        <v>82.13</v>
      </c>
      <c r="L524" s="13">
        <f>IFERROR($K:$K*Курс_€,"")</f>
        <v>7720.2199999999993</v>
      </c>
      <c r="M524" s="14" t="s">
        <v>1512</v>
      </c>
    </row>
    <row r="525" spans="1:13" ht="45" customHeight="1" x14ac:dyDescent="0.3">
      <c r="A525" s="11" t="str">
        <f>IF($G:$G="",HYPERLINK("#ОГЛАВЛЕНИЕ!A"&amp;MATCH($F:$F,[1]ОГЛАВЛЕНИЕ!$F:$F,),CHAR(187)),"")</f>
        <v/>
      </c>
      <c r="F525" s="6" t="str">
        <f>$B$7&amp;$B:$B&amp;$C:$C&amp;$D:$D&amp;$E:$E</f>
        <v>HEYCO</v>
      </c>
      <c r="G525" t="s">
        <v>1513</v>
      </c>
      <c r="H525" t="s">
        <v>25</v>
      </c>
      <c r="I525" s="17" t="s">
        <v>1514</v>
      </c>
      <c r="J525" t="s">
        <v>8</v>
      </c>
      <c r="K525" s="13">
        <v>82.13</v>
      </c>
      <c r="L525" s="13">
        <f>IFERROR($K:$K*Курс_€,"")</f>
        <v>7720.2199999999993</v>
      </c>
      <c r="M525" s="14" t="s">
        <v>1515</v>
      </c>
    </row>
    <row r="526" spans="1:13" ht="45" customHeight="1" x14ac:dyDescent="0.3">
      <c r="A526" s="11" t="str">
        <f>IF($G:$G="",HYPERLINK("#ОГЛАВЛЕНИЕ!A"&amp;MATCH($F:$F,[1]ОГЛАВЛЕНИЕ!$F:$F,),CHAR(187)),"")</f>
        <v/>
      </c>
      <c r="F526" s="6" t="str">
        <f>$B$7&amp;$B:$B&amp;$C:$C&amp;$D:$D&amp;$E:$E</f>
        <v>HEYCO</v>
      </c>
      <c r="G526" t="s">
        <v>1516</v>
      </c>
      <c r="H526" t="s">
        <v>25</v>
      </c>
      <c r="I526" s="17" t="s">
        <v>1517</v>
      </c>
      <c r="J526" t="s">
        <v>8</v>
      </c>
      <c r="K526" s="13">
        <v>93.9</v>
      </c>
      <c r="L526" s="13">
        <f>IFERROR($K:$K*Курс_€,"")</f>
        <v>8826.6</v>
      </c>
      <c r="M526" s="14" t="s">
        <v>1518</v>
      </c>
    </row>
    <row r="527" spans="1:13" ht="45" customHeight="1" x14ac:dyDescent="0.3">
      <c r="A527" s="11" t="str">
        <f>IF($G:$G="",HYPERLINK("#ОГЛАВЛЕНИЕ!A"&amp;MATCH($F:$F,[1]ОГЛАВЛЕНИЕ!$F:$F,),CHAR(187)),"")</f>
        <v/>
      </c>
      <c r="F527" s="6" t="str">
        <f>$B$7&amp;$B:$B&amp;$C:$C&amp;$D:$D&amp;$E:$E</f>
        <v>HEYCO</v>
      </c>
      <c r="G527" t="s">
        <v>1519</v>
      </c>
      <c r="H527" t="s">
        <v>25</v>
      </c>
      <c r="I527" s="17" t="s">
        <v>1520</v>
      </c>
      <c r="J527" t="s">
        <v>8</v>
      </c>
      <c r="K527" s="13">
        <v>93.9</v>
      </c>
      <c r="L527" s="13">
        <f>IFERROR($K:$K*Курс_€,"")</f>
        <v>8826.6</v>
      </c>
      <c r="M527" s="14" t="s">
        <v>1521</v>
      </c>
    </row>
    <row r="528" spans="1:13" ht="45" customHeight="1" x14ac:dyDescent="0.3">
      <c r="A528" s="11" t="str">
        <f>IF($G:$G="",HYPERLINK("#ОГЛАВЛЕНИЕ!A"&amp;MATCH($F:$F,[1]ОГЛАВЛЕНИЕ!$F:$F,),CHAR(187)),"")</f>
        <v/>
      </c>
      <c r="F528" s="6" t="str">
        <f>$B$7&amp;$B:$B&amp;$C:$C&amp;$D:$D&amp;$E:$E</f>
        <v>HEYCO</v>
      </c>
      <c r="G528" t="s">
        <v>1522</v>
      </c>
      <c r="H528" t="s">
        <v>25</v>
      </c>
      <c r="I528" s="17" t="s">
        <v>1523</v>
      </c>
      <c r="J528" t="s">
        <v>8</v>
      </c>
      <c r="K528" s="13">
        <v>93.9</v>
      </c>
      <c r="L528" s="13">
        <f>IFERROR($K:$K*Курс_€,"")</f>
        <v>8826.6</v>
      </c>
      <c r="M528" s="14" t="s">
        <v>1524</v>
      </c>
    </row>
    <row r="529" spans="1:13" ht="45" customHeight="1" x14ac:dyDescent="0.3">
      <c r="A529" s="11" t="str">
        <f>IF($G:$G="",HYPERLINK("#ОГЛАВЛЕНИЕ!A"&amp;MATCH($F:$F,[1]ОГЛАВЛЕНИЕ!$F:$F,),CHAR(187)),"")</f>
        <v/>
      </c>
      <c r="F529" s="6" t="str">
        <f>$B$7&amp;$B:$B&amp;$C:$C&amp;$D:$D&amp;$E:$E</f>
        <v>HEYCO</v>
      </c>
      <c r="G529" t="s">
        <v>1525</v>
      </c>
      <c r="H529" t="s">
        <v>25</v>
      </c>
      <c r="I529" s="17" t="s">
        <v>1526</v>
      </c>
      <c r="J529" t="s">
        <v>8</v>
      </c>
      <c r="K529" s="13">
        <v>110.71</v>
      </c>
      <c r="L529" s="13">
        <f>IFERROR($K:$K*Курс_€,"")</f>
        <v>10406.74</v>
      </c>
      <c r="M529" s="14" t="s">
        <v>1527</v>
      </c>
    </row>
    <row r="530" spans="1:13" ht="45" customHeight="1" x14ac:dyDescent="0.3">
      <c r="A530" s="11" t="str">
        <f>IF($G:$G="",HYPERLINK("#ОГЛАВЛЕНИЕ!A"&amp;MATCH($F:$F,[1]ОГЛАВЛЕНИЕ!$F:$F,),CHAR(187)),"")</f>
        <v/>
      </c>
      <c r="F530" s="6" t="str">
        <f>$B$7&amp;$B:$B&amp;$C:$C&amp;$D:$D&amp;$E:$E</f>
        <v>HEYCO</v>
      </c>
      <c r="G530" t="s">
        <v>1528</v>
      </c>
      <c r="H530" t="s">
        <v>25</v>
      </c>
      <c r="I530" s="17" t="s">
        <v>1529</v>
      </c>
      <c r="J530" t="s">
        <v>8</v>
      </c>
      <c r="K530" s="13">
        <v>110.71</v>
      </c>
      <c r="L530" s="13">
        <f>IFERROR($K:$K*Курс_€,"")</f>
        <v>10406.74</v>
      </c>
      <c r="M530" s="14" t="s">
        <v>1530</v>
      </c>
    </row>
    <row r="531" spans="1:13" ht="45" customHeight="1" x14ac:dyDescent="0.3">
      <c r="A531" s="11" t="str">
        <f>IF($G:$G="",HYPERLINK("#ОГЛАВЛЕНИЕ!A"&amp;MATCH($F:$F,[1]ОГЛАВЛЕНИЕ!$F:$F,),CHAR(187)),"")</f>
        <v/>
      </c>
      <c r="F531" s="6" t="str">
        <f>$B$7&amp;$B:$B&amp;$C:$C&amp;$D:$D&amp;$E:$E</f>
        <v>HEYCO</v>
      </c>
      <c r="G531" t="s">
        <v>1531</v>
      </c>
      <c r="H531" t="s">
        <v>25</v>
      </c>
      <c r="I531" s="17" t="s">
        <v>1532</v>
      </c>
      <c r="J531" t="s">
        <v>8</v>
      </c>
      <c r="K531" s="13">
        <v>110.71</v>
      </c>
      <c r="L531" s="13">
        <f>IFERROR($K:$K*Курс_€,"")</f>
        <v>10406.74</v>
      </c>
      <c r="M531" s="14" t="s">
        <v>1533</v>
      </c>
    </row>
    <row r="532" spans="1:13" ht="45" customHeight="1" x14ac:dyDescent="0.3">
      <c r="A532" s="11" t="str">
        <f>IF($G:$G="",HYPERLINK("#ОГЛАВЛЕНИЕ!A"&amp;MATCH($F:$F,[1]ОГЛАВЛЕНИЕ!$F:$F,),CHAR(187)),"")</f>
        <v/>
      </c>
      <c r="F532" s="6" t="str">
        <f>$B$7&amp;$B:$B&amp;$C:$C&amp;$D:$D&amp;$E:$E</f>
        <v>HEYCO</v>
      </c>
      <c r="G532" t="s">
        <v>1534</v>
      </c>
      <c r="H532" t="s">
        <v>25</v>
      </c>
      <c r="I532" s="17" t="s">
        <v>1535</v>
      </c>
      <c r="J532" t="s">
        <v>8</v>
      </c>
      <c r="K532" s="13">
        <v>120.16</v>
      </c>
      <c r="L532" s="13">
        <f>IFERROR($K:$K*Курс_€,"")</f>
        <v>11295.039999999999</v>
      </c>
      <c r="M532" s="14" t="s">
        <v>1536</v>
      </c>
    </row>
    <row r="533" spans="1:13" ht="45" customHeight="1" x14ac:dyDescent="0.3">
      <c r="A533" s="11" t="str">
        <f>IF($G:$G="",HYPERLINK("#ОГЛАВЛЕНИЕ!A"&amp;MATCH($F:$F,[1]ОГЛАВЛЕНИЕ!$F:$F,),CHAR(187)),"")</f>
        <v/>
      </c>
      <c r="F533" s="6" t="str">
        <f>$B$7&amp;$B:$B&amp;$C:$C&amp;$D:$D&amp;$E:$E</f>
        <v>HEYCO</v>
      </c>
      <c r="G533" t="s">
        <v>1537</v>
      </c>
      <c r="H533" t="s">
        <v>25</v>
      </c>
      <c r="I533" s="17" t="s">
        <v>1538</v>
      </c>
      <c r="J533" t="s">
        <v>8</v>
      </c>
      <c r="K533" s="13">
        <v>120.16</v>
      </c>
      <c r="L533" s="13">
        <f>IFERROR($K:$K*Курс_€,"")</f>
        <v>11295.039999999999</v>
      </c>
      <c r="M533" s="14" t="s">
        <v>1539</v>
      </c>
    </row>
    <row r="534" spans="1:13" ht="45" customHeight="1" x14ac:dyDescent="0.3">
      <c r="A534" s="11" t="str">
        <f>IF($G:$G="",HYPERLINK("#ОГЛАВЛЕНИЕ!A"&amp;MATCH($F:$F,[1]ОГЛАВЛЕНИЕ!$F:$F,),CHAR(187)),"")</f>
        <v/>
      </c>
      <c r="F534" s="6" t="str">
        <f>$B$7&amp;$B:$B&amp;$C:$C&amp;$D:$D&amp;$E:$E</f>
        <v>HEYCO</v>
      </c>
      <c r="G534" t="s">
        <v>1540</v>
      </c>
      <c r="H534" t="s">
        <v>25</v>
      </c>
      <c r="I534" s="17" t="s">
        <v>1541</v>
      </c>
      <c r="J534" t="s">
        <v>8</v>
      </c>
      <c r="K534" s="13">
        <v>120.16</v>
      </c>
      <c r="L534" s="13">
        <f>IFERROR($K:$K*Курс_€,"")</f>
        <v>11295.039999999999</v>
      </c>
      <c r="M534" s="14" t="s">
        <v>1542</v>
      </c>
    </row>
    <row r="535" spans="1:13" ht="45" customHeight="1" x14ac:dyDescent="0.3">
      <c r="A535" s="11" t="str">
        <f>IF($G:$G="",HYPERLINK("#ОГЛАВЛЕНИЕ!A"&amp;MATCH($F:$F,[1]ОГЛАВЛЕНИЕ!$F:$F,),CHAR(187)),"")</f>
        <v/>
      </c>
      <c r="F535" s="6" t="str">
        <f>$B$7&amp;$B:$B&amp;$C:$C&amp;$D:$D&amp;$E:$E</f>
        <v>HEYCO</v>
      </c>
      <c r="G535" t="s">
        <v>1543</v>
      </c>
      <c r="H535" t="s">
        <v>25</v>
      </c>
      <c r="I535" s="17" t="s">
        <v>1544</v>
      </c>
      <c r="J535" t="s">
        <v>8</v>
      </c>
      <c r="K535" s="13">
        <v>155.38999999999999</v>
      </c>
      <c r="L535" s="13">
        <f>IFERROR($K:$K*Курс_€,"")</f>
        <v>14606.659999999998</v>
      </c>
      <c r="M535" s="14" t="s">
        <v>1545</v>
      </c>
    </row>
    <row r="536" spans="1:13" ht="45" customHeight="1" x14ac:dyDescent="0.3">
      <c r="A536" s="11" t="str">
        <f>IF($G:$G="",HYPERLINK("#ОГЛАВЛЕНИЕ!A"&amp;MATCH($F:$F,[1]ОГЛАВЛЕНИЕ!$F:$F,),CHAR(187)),"")</f>
        <v/>
      </c>
      <c r="F536" s="6" t="str">
        <f>$B$7&amp;$B:$B&amp;$C:$C&amp;$D:$D&amp;$E:$E</f>
        <v>HEYCO</v>
      </c>
      <c r="G536" t="s">
        <v>1546</v>
      </c>
      <c r="H536" t="s">
        <v>25</v>
      </c>
      <c r="I536" s="17" t="s">
        <v>1547</v>
      </c>
      <c r="J536" t="s">
        <v>8</v>
      </c>
      <c r="K536" s="13">
        <v>155.38999999999999</v>
      </c>
      <c r="L536" s="13">
        <f>IFERROR($K:$K*Курс_€,"")</f>
        <v>14606.659999999998</v>
      </c>
      <c r="M536" s="14" t="s">
        <v>1548</v>
      </c>
    </row>
    <row r="537" spans="1:13" ht="45" customHeight="1" x14ac:dyDescent="0.3">
      <c r="A537" s="11" t="str">
        <f>IF($G:$G="",HYPERLINK("#ОГЛАВЛЕНИЕ!A"&amp;MATCH($F:$F,[1]ОГЛАВЛЕНИЕ!$F:$F,),CHAR(187)),"")</f>
        <v/>
      </c>
      <c r="F537" s="6" t="str">
        <f>$B$7&amp;$B:$B&amp;$C:$C&amp;$D:$D&amp;$E:$E</f>
        <v>HEYCO</v>
      </c>
      <c r="G537" t="s">
        <v>1549</v>
      </c>
      <c r="H537" t="s">
        <v>25</v>
      </c>
      <c r="I537" s="17" t="s">
        <v>1550</v>
      </c>
      <c r="J537" t="s">
        <v>8</v>
      </c>
      <c r="K537" s="13">
        <v>155.38999999999999</v>
      </c>
      <c r="L537" s="13">
        <f>IFERROR($K:$K*Курс_€,"")</f>
        <v>14606.659999999998</v>
      </c>
      <c r="M537" s="14" t="s">
        <v>1551</v>
      </c>
    </row>
    <row r="538" spans="1:13" ht="45" customHeight="1" x14ac:dyDescent="0.3">
      <c r="A538" s="11" t="str">
        <f>IF($G:$G="",HYPERLINK("#ОГЛАВЛЕНИЕ!A"&amp;MATCH($F:$F,[1]ОГЛАВЛЕНИЕ!$F:$F,),CHAR(187)),"")</f>
        <v/>
      </c>
      <c r="F538" s="6" t="str">
        <f>$B$7&amp;$B:$B&amp;$C:$C&amp;$D:$D&amp;$E:$E</f>
        <v>HEYCO</v>
      </c>
      <c r="G538" t="s">
        <v>1552</v>
      </c>
      <c r="H538" t="s">
        <v>25</v>
      </c>
      <c r="I538" s="17" t="s">
        <v>1553</v>
      </c>
      <c r="J538" t="s">
        <v>8</v>
      </c>
      <c r="K538" s="13">
        <v>200.98</v>
      </c>
      <c r="L538" s="13">
        <f>IFERROR($K:$K*Курс_€,"")</f>
        <v>18892.12</v>
      </c>
      <c r="M538" s="14" t="s">
        <v>1554</v>
      </c>
    </row>
    <row r="539" spans="1:13" ht="45" customHeight="1" x14ac:dyDescent="0.3">
      <c r="A539" s="11" t="str">
        <f>IF($G:$G="",HYPERLINK("#ОГЛАВЛЕНИЕ!A"&amp;MATCH($F:$F,[1]ОГЛАВЛЕНИЕ!$F:$F,),CHAR(187)),"")</f>
        <v/>
      </c>
      <c r="F539" s="6" t="str">
        <f>$B$7&amp;$B:$B&amp;$C:$C&amp;$D:$D&amp;$E:$E</f>
        <v>HEYCO</v>
      </c>
      <c r="G539" t="s">
        <v>1555</v>
      </c>
      <c r="H539" t="s">
        <v>25</v>
      </c>
      <c r="I539" s="17" t="s">
        <v>1556</v>
      </c>
      <c r="J539" t="s">
        <v>8</v>
      </c>
      <c r="K539" s="13">
        <v>200.98</v>
      </c>
      <c r="L539" s="13">
        <f>IFERROR($K:$K*Курс_€,"")</f>
        <v>18892.12</v>
      </c>
      <c r="M539" s="14" t="s">
        <v>1557</v>
      </c>
    </row>
    <row r="540" spans="1:13" ht="45" customHeight="1" x14ac:dyDescent="0.3">
      <c r="A540" s="11" t="str">
        <f>IF($G:$G="",HYPERLINK("#ОГЛАВЛЕНИЕ!A"&amp;MATCH($F:$F,[1]ОГЛАВЛЕНИЕ!$F:$F,),CHAR(187)),"")</f>
        <v/>
      </c>
      <c r="F540" s="6" t="str">
        <f>$B$7&amp;$B:$B&amp;$C:$C&amp;$D:$D&amp;$E:$E</f>
        <v>HEYCO</v>
      </c>
      <c r="G540" t="s">
        <v>1558</v>
      </c>
      <c r="H540" t="s">
        <v>25</v>
      </c>
      <c r="I540" s="17" t="s">
        <v>1559</v>
      </c>
      <c r="J540" t="s">
        <v>8</v>
      </c>
      <c r="K540" s="13">
        <v>200.98</v>
      </c>
      <c r="L540" s="13">
        <f>IFERROR($K:$K*Курс_€,"")</f>
        <v>18892.12</v>
      </c>
      <c r="M540" s="14" t="s">
        <v>1560</v>
      </c>
    </row>
    <row r="541" spans="1:13" ht="45" customHeight="1" x14ac:dyDescent="0.3">
      <c r="A541" s="11" t="str">
        <f>IF($G:$G="",HYPERLINK("#ОГЛАВЛЕНИЕ!A"&amp;MATCH($F:$F,[1]ОГЛАВЛЕНИЕ!$F:$F,),CHAR(187)),"")</f>
        <v/>
      </c>
      <c r="F541" s="6" t="str">
        <f>$B$7&amp;$B:$B&amp;$C:$C&amp;$D:$D&amp;$E:$E</f>
        <v>HEYCO</v>
      </c>
      <c r="G541" t="s">
        <v>1561</v>
      </c>
      <c r="H541" t="s">
        <v>25</v>
      </c>
      <c r="I541" s="17" t="s">
        <v>1562</v>
      </c>
      <c r="J541" t="s">
        <v>8</v>
      </c>
      <c r="K541" s="13">
        <v>200.98</v>
      </c>
      <c r="L541" s="13">
        <f>IFERROR($K:$K*Курс_€,"")</f>
        <v>18892.12</v>
      </c>
      <c r="M541" s="14" t="s">
        <v>1563</v>
      </c>
    </row>
    <row r="542" spans="1:13" ht="45" customHeight="1" x14ac:dyDescent="0.3">
      <c r="A542" s="11" t="str">
        <f>IF($G:$G="",HYPERLINK("#ОГЛАВЛЕНИЕ!A"&amp;MATCH($F:$F,[1]ОГЛАВЛЕНИЕ!$F:$F,),CHAR(187)),"")</f>
        <v/>
      </c>
      <c r="F542" s="6" t="str">
        <f>$B$7&amp;$B:$B&amp;$C:$C&amp;$D:$D&amp;$E:$E</f>
        <v>HEYCO</v>
      </c>
      <c r="G542" t="s">
        <v>1564</v>
      </c>
      <c r="H542" t="s">
        <v>25</v>
      </c>
      <c r="I542" s="17" t="s">
        <v>1565</v>
      </c>
      <c r="J542" t="s">
        <v>8</v>
      </c>
      <c r="K542" s="13">
        <v>200.98</v>
      </c>
      <c r="L542" s="13">
        <f>IFERROR($K:$K*Курс_€,"")</f>
        <v>18892.12</v>
      </c>
      <c r="M542" s="14" t="s">
        <v>1566</v>
      </c>
    </row>
    <row r="543" spans="1:13" ht="45" customHeight="1" x14ac:dyDescent="0.3">
      <c r="A543" s="11" t="str">
        <f>IF($G:$G="",HYPERLINK("#ОГЛАВЛЕНИЕ!A"&amp;MATCH($F:$F,[1]ОГЛАВЛЕНИЕ!$F:$F,),CHAR(187)),"")</f>
        <v/>
      </c>
      <c r="F543" s="6" t="str">
        <f>$B$7&amp;$B:$B&amp;$C:$C&amp;$D:$D&amp;$E:$E</f>
        <v>HEYCO</v>
      </c>
      <c r="G543" t="s">
        <v>1567</v>
      </c>
      <c r="H543" t="s">
        <v>25</v>
      </c>
      <c r="I543" s="17" t="s">
        <v>1568</v>
      </c>
      <c r="J543" t="s">
        <v>8</v>
      </c>
      <c r="K543" s="13">
        <v>213.27</v>
      </c>
      <c r="L543" s="13">
        <f>IFERROR($K:$K*Курс_€,"")</f>
        <v>20047.38</v>
      </c>
      <c r="M543" s="14" t="s">
        <v>1569</v>
      </c>
    </row>
    <row r="544" spans="1:13" ht="45" customHeight="1" x14ac:dyDescent="0.3">
      <c r="A544" s="11" t="str">
        <f>IF($G:$G="",HYPERLINK("#ОГЛАВЛЕНИЕ!A"&amp;MATCH($F:$F,[1]ОГЛАВЛЕНИЕ!$F:$F,),CHAR(187)),"")</f>
        <v/>
      </c>
      <c r="F544" s="6" t="str">
        <f>$B$7&amp;$B:$B&amp;$C:$C&amp;$D:$D&amp;$E:$E</f>
        <v>HEYCO</v>
      </c>
      <c r="G544" t="s">
        <v>1570</v>
      </c>
      <c r="H544" t="s">
        <v>25</v>
      </c>
      <c r="I544" s="17" t="s">
        <v>1571</v>
      </c>
      <c r="J544" t="s">
        <v>8</v>
      </c>
      <c r="K544" s="13">
        <v>268.32</v>
      </c>
      <c r="L544" s="13">
        <f>IFERROR($K:$K*Курс_€,"")</f>
        <v>25222.079999999998</v>
      </c>
      <c r="M544" s="14" t="s">
        <v>1572</v>
      </c>
    </row>
    <row r="545" spans="1:13" ht="45" customHeight="1" x14ac:dyDescent="0.3">
      <c r="A545" s="11" t="str">
        <f>IF($G:$G="",HYPERLINK("#ОГЛАВЛЕНИЕ!A"&amp;MATCH($F:$F,[1]ОГЛАВЛЕНИЕ!$F:$F,),CHAR(187)),"")</f>
        <v/>
      </c>
      <c r="F545" s="6" t="str">
        <f>$B$7&amp;$B:$B&amp;$C:$C&amp;$D:$D&amp;$E:$E</f>
        <v>HEYCO</v>
      </c>
      <c r="G545" t="s">
        <v>1573</v>
      </c>
      <c r="H545" t="s">
        <v>25</v>
      </c>
      <c r="I545" s="17" t="s">
        <v>1574</v>
      </c>
      <c r="J545" t="s">
        <v>8</v>
      </c>
      <c r="K545" s="13">
        <v>268.32</v>
      </c>
      <c r="L545" s="13">
        <f>IFERROR($K:$K*Курс_€,"")</f>
        <v>25222.079999999998</v>
      </c>
      <c r="M545" s="14" t="s">
        <v>1575</v>
      </c>
    </row>
    <row r="546" spans="1:13" ht="45" customHeight="1" x14ac:dyDescent="0.3">
      <c r="A546" s="11" t="str">
        <f>IF($G:$G="",HYPERLINK("#ОГЛАВЛЕНИЕ!A"&amp;MATCH($F:$F,[1]ОГЛАВЛЕНИЕ!$F:$F,),CHAR(187)),"")</f>
        <v/>
      </c>
      <c r="F546" s="6" t="str">
        <f>$B$7&amp;$B:$B&amp;$C:$C&amp;$D:$D&amp;$E:$E</f>
        <v>HEYCO</v>
      </c>
      <c r="G546" t="s">
        <v>1576</v>
      </c>
      <c r="H546" t="s">
        <v>25</v>
      </c>
      <c r="I546" s="17" t="s">
        <v>1577</v>
      </c>
      <c r="J546" t="s">
        <v>8</v>
      </c>
      <c r="K546" s="13">
        <v>292.05</v>
      </c>
      <c r="L546" s="13">
        <f>IFERROR($K:$K*Курс_€,"")</f>
        <v>27452.7</v>
      </c>
      <c r="M546" s="14" t="s">
        <v>1578</v>
      </c>
    </row>
    <row r="547" spans="1:13" ht="45" customHeight="1" x14ac:dyDescent="0.3">
      <c r="A547" s="11" t="str">
        <f>IF($G:$G="",HYPERLINK("#ОГЛАВЛЕНИЕ!A"&amp;MATCH($F:$F,[1]ОГЛАВЛЕНИЕ!$F:$F,),CHAR(187)),"")</f>
        <v/>
      </c>
      <c r="F547" s="6" t="str">
        <f>$B$7&amp;$B:$B&amp;$C:$C&amp;$D:$D&amp;$E:$E</f>
        <v>HEYCO</v>
      </c>
      <c r="G547" t="s">
        <v>1579</v>
      </c>
      <c r="H547" t="s">
        <v>25</v>
      </c>
      <c r="I547" s="17" t="s">
        <v>1580</v>
      </c>
      <c r="J547" t="s">
        <v>8</v>
      </c>
      <c r="K547" s="13">
        <v>376.04</v>
      </c>
      <c r="L547" s="13">
        <f>IFERROR($K:$K*Курс_€,"")</f>
        <v>35347.760000000002</v>
      </c>
      <c r="M547" s="14" t="s">
        <v>1581</v>
      </c>
    </row>
    <row r="548" spans="1:13" ht="45" customHeight="1" x14ac:dyDescent="0.3">
      <c r="A548" s="11" t="str">
        <f>IF($G:$G="",HYPERLINK("#ОГЛАВЛЕНИЕ!A"&amp;MATCH($F:$F,[1]ОГЛАВЛЕНИЕ!$F:$F,),CHAR(187)),"")</f>
        <v/>
      </c>
      <c r="F548" s="6" t="str">
        <f>$B$7&amp;$B:$B&amp;$C:$C&amp;$D:$D&amp;$E:$E</f>
        <v>HEYCO</v>
      </c>
      <c r="G548" t="s">
        <v>1582</v>
      </c>
      <c r="H548" t="s">
        <v>25</v>
      </c>
      <c r="I548" s="17" t="s">
        <v>1583</v>
      </c>
      <c r="J548" t="s">
        <v>8</v>
      </c>
      <c r="K548" s="13">
        <v>376.04</v>
      </c>
      <c r="L548" s="13">
        <f>IFERROR($K:$K*Курс_€,"")</f>
        <v>35347.760000000002</v>
      </c>
      <c r="M548" s="14" t="s">
        <v>1584</v>
      </c>
    </row>
    <row r="549" spans="1:13" ht="45" customHeight="1" x14ac:dyDescent="0.3">
      <c r="A549" s="11" t="str">
        <f>IF($G:$G="",HYPERLINK("#ОГЛАВЛЕНИЕ!A"&amp;MATCH($F:$F,[1]ОГЛАВЛЕНИЕ!$F:$F,),CHAR(187)),"")</f>
        <v/>
      </c>
      <c r="F549" s="6" t="str">
        <f>$B$7&amp;$B:$B&amp;$C:$C&amp;$D:$D&amp;$E:$E</f>
        <v>HEYCO</v>
      </c>
      <c r="G549" t="s">
        <v>1585</v>
      </c>
      <c r="H549" t="s">
        <v>25</v>
      </c>
      <c r="I549" s="17" t="s">
        <v>1586</v>
      </c>
      <c r="J549" t="s">
        <v>8</v>
      </c>
      <c r="K549" s="13">
        <v>389.52</v>
      </c>
      <c r="L549" s="13">
        <f>IFERROR($K:$K*Курс_€,"")</f>
        <v>36614.879999999997</v>
      </c>
      <c r="M549" s="14" t="s">
        <v>1587</v>
      </c>
    </row>
    <row r="550" spans="1:13" ht="45" customHeight="1" x14ac:dyDescent="0.3">
      <c r="A550" s="11" t="str">
        <f>IF($G:$G="",HYPERLINK("#ОГЛАВЛЕНИЕ!A"&amp;MATCH($F:$F,[1]ОГЛАВЛЕНИЕ!$F:$F,),CHAR(187)),"")</f>
        <v/>
      </c>
      <c r="F550" s="6" t="str">
        <f>$B$7&amp;$B:$B&amp;$C:$C&amp;$D:$D&amp;$E:$E</f>
        <v>HEYCO</v>
      </c>
      <c r="G550" t="s">
        <v>1588</v>
      </c>
      <c r="H550" t="s">
        <v>25</v>
      </c>
      <c r="I550" s="17" t="s">
        <v>1589</v>
      </c>
      <c r="J550" t="s">
        <v>8</v>
      </c>
      <c r="K550" s="13">
        <v>585.41</v>
      </c>
      <c r="L550" s="13">
        <f>IFERROR($K:$K*Курс_€,"")</f>
        <v>55028.539999999994</v>
      </c>
      <c r="M550" s="14" t="s">
        <v>1590</v>
      </c>
    </row>
    <row r="551" spans="1:13" ht="45" customHeight="1" x14ac:dyDescent="0.3">
      <c r="A551" s="11" t="str">
        <f>IF($G:$G="",HYPERLINK("#ОГЛАВЛЕНИЕ!A"&amp;MATCH($F:$F,[1]ОГЛАВЛЕНИЕ!$F:$F,),CHAR(187)),"")</f>
        <v/>
      </c>
      <c r="F551" s="6" t="str">
        <f>$B$7&amp;$B:$B&amp;$C:$C&amp;$D:$D&amp;$E:$E</f>
        <v>HEYCO</v>
      </c>
      <c r="G551" t="s">
        <v>1591</v>
      </c>
      <c r="H551" t="s">
        <v>25</v>
      </c>
      <c r="I551" s="17" t="s">
        <v>1592</v>
      </c>
      <c r="J551" t="s">
        <v>8</v>
      </c>
      <c r="K551" s="13">
        <v>585.41</v>
      </c>
      <c r="L551" s="13">
        <f>IFERROR($K:$K*Курс_€,"")</f>
        <v>55028.539999999994</v>
      </c>
      <c r="M551" s="14" t="s">
        <v>1593</v>
      </c>
    </row>
    <row r="552" spans="1:13" ht="45" customHeight="1" x14ac:dyDescent="0.3">
      <c r="A552" s="11" t="str">
        <f>IF($G:$G="",HYPERLINK("#ОГЛАВЛЕНИЕ!A"&amp;MATCH($F:$F,[1]ОГЛАВЛЕНИЕ!$F:$F,),CHAR(187)),"")</f>
        <v/>
      </c>
      <c r="F552" s="6" t="str">
        <f>$B$7&amp;$B:$B&amp;$C:$C&amp;$D:$D&amp;$E:$E</f>
        <v>HEYCO</v>
      </c>
      <c r="G552" t="s">
        <v>1594</v>
      </c>
      <c r="H552" t="s">
        <v>25</v>
      </c>
      <c r="I552" s="17" t="s">
        <v>1595</v>
      </c>
      <c r="J552" t="s">
        <v>8</v>
      </c>
      <c r="K552" s="13">
        <v>664.04</v>
      </c>
      <c r="L552" s="13">
        <f>IFERROR($K:$K*Курс_€,"")</f>
        <v>62419.759999999995</v>
      </c>
      <c r="M552" s="14" t="s">
        <v>1596</v>
      </c>
    </row>
    <row r="553" spans="1:13" ht="45" customHeight="1" x14ac:dyDescent="0.3">
      <c r="A553" s="11" t="str">
        <f>IF($G:$G="",HYPERLINK("#ОГЛАВЛЕНИЕ!A"&amp;MATCH($F:$F,[1]ОГЛАВЛЕНИЕ!$F:$F,),CHAR(187)),"")</f>
        <v/>
      </c>
      <c r="F553" s="6" t="str">
        <f>$B$7&amp;$B:$B&amp;$C:$C&amp;$D:$D&amp;$E:$E</f>
        <v>HEYCO</v>
      </c>
      <c r="G553" t="s">
        <v>1597</v>
      </c>
      <c r="H553" t="s">
        <v>25</v>
      </c>
      <c r="I553" s="17" t="s">
        <v>1598</v>
      </c>
      <c r="J553" t="s">
        <v>8</v>
      </c>
      <c r="K553" s="13">
        <v>726.35</v>
      </c>
      <c r="L553" s="13">
        <f>IFERROR($K:$K*Курс_€,"")</f>
        <v>68276.900000000009</v>
      </c>
      <c r="M553" s="14" t="s">
        <v>1599</v>
      </c>
    </row>
    <row r="554" spans="1:13" ht="45" customHeight="1" x14ac:dyDescent="0.3">
      <c r="A554" s="11" t="str">
        <f>IF($G:$G="",HYPERLINK("#ОГЛАВЛЕНИЕ!A"&amp;MATCH($F:$F,[1]ОГЛАВЛЕНИЕ!$F:$F,),CHAR(187)),"")</f>
        <v/>
      </c>
      <c r="F554" s="6" t="str">
        <f>$B$7&amp;$B:$B&amp;$C:$C&amp;$D:$D&amp;$E:$E</f>
        <v>HEYCO</v>
      </c>
      <c r="G554" t="s">
        <v>1600</v>
      </c>
      <c r="H554" t="s">
        <v>25</v>
      </c>
      <c r="I554" s="17" t="s">
        <v>1601</v>
      </c>
      <c r="J554" t="s">
        <v>8</v>
      </c>
      <c r="K554" s="13">
        <v>726.35</v>
      </c>
      <c r="L554" s="13">
        <f>IFERROR($K:$K*Курс_€,"")</f>
        <v>68276.900000000009</v>
      </c>
      <c r="M554" s="14" t="s">
        <v>1602</v>
      </c>
    </row>
    <row r="555" spans="1:13" ht="45" customHeight="1" x14ac:dyDescent="0.3">
      <c r="A555" s="11" t="str">
        <f>IF($G:$G="",HYPERLINK("#ОГЛАВЛЕНИЕ!A"&amp;MATCH($F:$F,[1]ОГЛАВЛЕНИЕ!$F:$F,),CHAR(187)),"")</f>
        <v/>
      </c>
      <c r="F555" s="6" t="str">
        <f>$B$7&amp;$B:$B&amp;$C:$C&amp;$D:$D&amp;$E:$E</f>
        <v>HEYCO</v>
      </c>
      <c r="G555" t="s">
        <v>1603</v>
      </c>
      <c r="H555" t="s">
        <v>25</v>
      </c>
      <c r="I555" s="17" t="s">
        <v>1604</v>
      </c>
      <c r="J555" t="s">
        <v>8</v>
      </c>
      <c r="K555" s="13">
        <v>842.36</v>
      </c>
      <c r="L555" s="13">
        <f>IFERROR($K:$K*Курс_€,"")</f>
        <v>79181.84</v>
      </c>
      <c r="M555" s="14" t="s">
        <v>1605</v>
      </c>
    </row>
    <row r="556" spans="1:13" ht="45" customHeight="1" x14ac:dyDescent="0.3">
      <c r="A556" s="11" t="str">
        <f>IF($G:$G="",HYPERLINK("#ОГЛАВЛЕНИЕ!A"&amp;MATCH($F:$F,[1]ОГЛАВЛЕНИЕ!$F:$F,),CHAR(187)),"")</f>
        <v/>
      </c>
      <c r="F556" s="6" t="str">
        <f>$B$7&amp;$B:$B&amp;$C:$C&amp;$D:$D&amp;$E:$E</f>
        <v>HEYCO</v>
      </c>
      <c r="G556" t="s">
        <v>1606</v>
      </c>
      <c r="H556" t="s">
        <v>25</v>
      </c>
      <c r="I556" s="17" t="s">
        <v>1607</v>
      </c>
      <c r="J556" t="s">
        <v>8</v>
      </c>
      <c r="K556" s="13">
        <v>862.06</v>
      </c>
      <c r="L556" s="13">
        <f>IFERROR($K:$K*Курс_€,"")</f>
        <v>81033.64</v>
      </c>
      <c r="M556" s="14" t="s">
        <v>1608</v>
      </c>
    </row>
    <row r="557" spans="1:13" ht="45" customHeight="1" x14ac:dyDescent="0.3">
      <c r="A557" s="11" t="str">
        <f>IF($G:$G="",HYPERLINK("#ОГЛАВЛЕНИЕ!A"&amp;MATCH($F:$F,[1]ОГЛАВЛЕНИЕ!$F:$F,),CHAR(187)),"")</f>
        <v/>
      </c>
      <c r="F557" s="6" t="str">
        <f>$B$7&amp;$B:$B&amp;$C:$C&amp;$D:$D&amp;$E:$E</f>
        <v>HEYCO</v>
      </c>
      <c r="G557" t="s">
        <v>1609</v>
      </c>
      <c r="H557" t="s">
        <v>25</v>
      </c>
      <c r="I557" s="17" t="s">
        <v>1610</v>
      </c>
      <c r="J557" t="s">
        <v>8</v>
      </c>
      <c r="K557" s="13">
        <v>862.06</v>
      </c>
      <c r="L557" s="13">
        <f>IFERROR($K:$K*Курс_€,"")</f>
        <v>81033.64</v>
      </c>
      <c r="M557" s="14" t="s">
        <v>1611</v>
      </c>
    </row>
    <row r="558" spans="1:13" ht="45" customHeight="1" x14ac:dyDescent="0.3">
      <c r="A558" s="11" t="str">
        <f>IF($G:$G="",HYPERLINK("#ОГЛАВЛЕНИЕ!A"&amp;MATCH($F:$F,[1]ОГЛАВЛЕНИЕ!$F:$F,),CHAR(187)),"")</f>
        <v/>
      </c>
      <c r="F558" s="6" t="str">
        <f>$B$7&amp;$B:$B&amp;$C:$C&amp;$D:$D&amp;$E:$E</f>
        <v>HEYCO</v>
      </c>
      <c r="G558" t="s">
        <v>1612</v>
      </c>
      <c r="H558" t="s">
        <v>25</v>
      </c>
      <c r="I558" s="17" t="s">
        <v>1613</v>
      </c>
      <c r="J558" t="s">
        <v>8</v>
      </c>
      <c r="K558" s="13">
        <v>980.06</v>
      </c>
      <c r="L558" s="13">
        <f>IFERROR($K:$K*Курс_€,"")</f>
        <v>92125.64</v>
      </c>
      <c r="M558" s="14" t="s">
        <v>1614</v>
      </c>
    </row>
    <row r="559" spans="1:13" ht="45" customHeight="1" x14ac:dyDescent="0.3">
      <c r="A559" s="11" t="str">
        <f>IF($G:$G="",HYPERLINK("#ОГЛАВЛЕНИЕ!A"&amp;MATCH($F:$F,[1]ОГЛАВЛЕНИЕ!$F:$F,),CHAR(187)),"")</f>
        <v/>
      </c>
      <c r="F559" s="6" t="str">
        <f>$B$7&amp;$B:$B&amp;$C:$C&amp;$D:$D&amp;$E:$E</f>
        <v>HEYCO</v>
      </c>
      <c r="G559" t="s">
        <v>1615</v>
      </c>
      <c r="H559" t="s">
        <v>25</v>
      </c>
      <c r="I559" s="17" t="s">
        <v>1616</v>
      </c>
      <c r="J559" t="s">
        <v>8</v>
      </c>
      <c r="K559" s="13">
        <v>980.06</v>
      </c>
      <c r="L559" s="13">
        <f>IFERROR($K:$K*Курс_€,"")</f>
        <v>92125.64</v>
      </c>
      <c r="M559" s="14" t="s">
        <v>1617</v>
      </c>
    </row>
    <row r="560" spans="1:13" ht="45" customHeight="1" x14ac:dyDescent="0.3">
      <c r="A560" s="11" t="str">
        <f>IF($G:$G="",HYPERLINK("#ОГЛАВЛЕНИЕ!A"&amp;MATCH($F:$F,[1]ОГЛАВЛЕНИЕ!$F:$F,),CHAR(187)),"")</f>
        <v/>
      </c>
      <c r="F560" s="6" t="str">
        <f>$B$7&amp;$B:$B&amp;$C:$C&amp;$D:$D&amp;$E:$E</f>
        <v>HEYCO</v>
      </c>
      <c r="G560" t="s">
        <v>1618</v>
      </c>
      <c r="H560" t="s">
        <v>25</v>
      </c>
      <c r="I560" s="17" t="s">
        <v>1619</v>
      </c>
      <c r="J560" t="s">
        <v>8</v>
      </c>
      <c r="K560" s="13">
        <v>1319.94</v>
      </c>
      <c r="L560" s="13">
        <f>IFERROR($K:$K*Курс_€,"")</f>
        <v>124074.36</v>
      </c>
      <c r="M560" s="14" t="s">
        <v>1620</v>
      </c>
    </row>
    <row r="561" spans="1:13" ht="45" customHeight="1" x14ac:dyDescent="0.3">
      <c r="A561" s="11" t="str">
        <f>IF($G:$G="",HYPERLINK("#ОГЛАВЛЕНИЕ!A"&amp;MATCH($F:$F,[1]ОГЛАВЛЕНИЕ!$F:$F,),CHAR(187)),"")</f>
        <v/>
      </c>
      <c r="F561" s="6" t="str">
        <f>$B$7&amp;$B:$B&amp;$C:$C&amp;$D:$D&amp;$E:$E</f>
        <v>HEYCO</v>
      </c>
      <c r="G561" t="s">
        <v>1621</v>
      </c>
      <c r="H561" t="s">
        <v>25</v>
      </c>
      <c r="I561" s="17" t="s">
        <v>1622</v>
      </c>
      <c r="J561" t="s">
        <v>8</v>
      </c>
      <c r="K561" s="13">
        <v>1432.81</v>
      </c>
      <c r="L561" s="13">
        <f>IFERROR($K:$K*Курс_€,"")</f>
        <v>134684.13999999998</v>
      </c>
      <c r="M561" s="14" t="s">
        <v>1623</v>
      </c>
    </row>
    <row r="562" spans="1:13" ht="45" customHeight="1" x14ac:dyDescent="0.3">
      <c r="A562" s="11" t="str">
        <f>IF($G:$G="",HYPERLINK("#ОГЛАВЛЕНИЕ!A"&amp;MATCH($F:$F,[1]ОГЛАВЛЕНИЕ!$F:$F,),CHAR(187)),"")</f>
        <v/>
      </c>
      <c r="F562" s="6" t="str">
        <f>$B$7&amp;$B:$B&amp;$C:$C&amp;$D:$D&amp;$E:$E</f>
        <v>HEYCO</v>
      </c>
      <c r="G562" t="s">
        <v>1624</v>
      </c>
      <c r="H562" t="s">
        <v>25</v>
      </c>
      <c r="I562" s="17" t="s">
        <v>1625</v>
      </c>
      <c r="J562" t="s">
        <v>8</v>
      </c>
      <c r="K562" s="13">
        <v>1989.16</v>
      </c>
      <c r="L562" s="13">
        <f>IFERROR($K:$K*Курс_€,"")</f>
        <v>186981.04</v>
      </c>
      <c r="M562" s="14" t="s">
        <v>1626</v>
      </c>
    </row>
    <row r="563" spans="1:13" ht="45" customHeight="1" x14ac:dyDescent="0.3">
      <c r="A563" s="11" t="str">
        <f>IF($G:$G="",HYPERLINK("#ОГЛАВЛЕНИЕ!A"&amp;MATCH($F:$F,[1]ОГЛАВЛЕНИЕ!$F:$F,),CHAR(187)),"")</f>
        <v/>
      </c>
      <c r="F563" s="6" t="str">
        <f>$B$7&amp;$B:$B&amp;$C:$C&amp;$D:$D&amp;$E:$E</f>
        <v>HEYCO</v>
      </c>
      <c r="G563" t="s">
        <v>1627</v>
      </c>
      <c r="H563" t="s">
        <v>25</v>
      </c>
      <c r="I563" s="17" t="s">
        <v>1628</v>
      </c>
      <c r="J563" t="s">
        <v>8</v>
      </c>
      <c r="K563" s="13">
        <v>2186.1799999999998</v>
      </c>
      <c r="L563" s="13">
        <f>IFERROR($K:$K*Курс_€,"")</f>
        <v>205500.91999999998</v>
      </c>
      <c r="M563" s="14" t="s">
        <v>1629</v>
      </c>
    </row>
    <row r="564" spans="1:13" x14ac:dyDescent="0.3">
      <c r="A564" s="11" t="str">
        <f>IF($G:$G="",HYPERLINK("#ОГЛАВЛЕНИЕ!A"&amp;MATCH($F:$F,[1]ОГЛАВЛЕНИЕ!$F:$F,),CHAR(187)),"")</f>
        <v>»</v>
      </c>
      <c r="B564" s="6"/>
      <c r="C564" s="6"/>
      <c r="D564" s="4" t="s">
        <v>1630</v>
      </c>
      <c r="E564" s="4"/>
      <c r="F564" s="6" t="str">
        <f>$B$7&amp;$B:$B&amp;$C:$C&amp;$D:$D&amp;$E:$E</f>
        <v>HEYCO820 Ключи гаечные накидные ударные, DIN 7444, закалка в масле</v>
      </c>
      <c r="G564" s="4"/>
      <c r="H564" s="4"/>
      <c r="I564" s="16"/>
      <c r="K564" s="13" t="s">
        <v>9</v>
      </c>
      <c r="L564" s="13" t="str">
        <f>IFERROR($K:$K*Курс_€,"")</f>
        <v/>
      </c>
      <c r="M564" s="14" t="s">
        <v>9</v>
      </c>
    </row>
    <row r="565" spans="1:13" ht="45" customHeight="1" x14ac:dyDescent="0.3">
      <c r="A565" s="11" t="str">
        <f>IF($G:$G="",HYPERLINK("#ОГЛАВЛЕНИЕ!A"&amp;MATCH($F:$F,[1]ОГЛАВЛЕНИЕ!$F:$F,),CHAR(187)),"")</f>
        <v/>
      </c>
      <c r="F565" s="6" t="str">
        <f>$B$7&amp;$B:$B&amp;$C:$C&amp;$D:$D&amp;$E:$E</f>
        <v>HEYCO</v>
      </c>
      <c r="G565" t="s">
        <v>1631</v>
      </c>
      <c r="I565" s="17" t="s">
        <v>1632</v>
      </c>
      <c r="J565" t="s">
        <v>8</v>
      </c>
      <c r="K565" s="13">
        <v>29.86</v>
      </c>
      <c r="L565" s="13">
        <f>IFERROR($K:$K*Курс_€,"")</f>
        <v>2806.84</v>
      </c>
      <c r="M565" s="14" t="s">
        <v>1633</v>
      </c>
    </row>
    <row r="566" spans="1:13" ht="45" customHeight="1" x14ac:dyDescent="0.3">
      <c r="A566" s="11" t="str">
        <f>IF($G:$G="",HYPERLINK("#ОГЛАВЛЕНИЕ!A"&amp;MATCH($F:$F,[1]ОГЛАВЛЕНИЕ!$F:$F,),CHAR(187)),"")</f>
        <v/>
      </c>
      <c r="F566" s="6" t="str">
        <f>$B$7&amp;$B:$B&amp;$C:$C&amp;$D:$D&amp;$E:$E</f>
        <v>HEYCO</v>
      </c>
      <c r="G566" t="s">
        <v>1634</v>
      </c>
      <c r="I566" s="17" t="s">
        <v>1635</v>
      </c>
      <c r="J566" t="s">
        <v>8</v>
      </c>
      <c r="K566" s="13">
        <v>36.93</v>
      </c>
      <c r="L566" s="13">
        <f>IFERROR($K:$K*Курс_€,"")</f>
        <v>3471.42</v>
      </c>
      <c r="M566" s="14" t="s">
        <v>1636</v>
      </c>
    </row>
    <row r="567" spans="1:13" ht="45" customHeight="1" x14ac:dyDescent="0.3">
      <c r="A567" s="11" t="str">
        <f>IF($G:$G="",HYPERLINK("#ОГЛАВЛЕНИЕ!A"&amp;MATCH($F:$F,[1]ОГЛАВЛЕНИЕ!$F:$F,),CHAR(187)),"")</f>
        <v/>
      </c>
      <c r="F567" s="6" t="str">
        <f>$B$7&amp;$B:$B&amp;$C:$C&amp;$D:$D&amp;$E:$E</f>
        <v>HEYCO</v>
      </c>
      <c r="G567" t="s">
        <v>1637</v>
      </c>
      <c r="I567" s="17" t="s">
        <v>1638</v>
      </c>
      <c r="J567" t="s">
        <v>8</v>
      </c>
      <c r="K567" s="13">
        <v>43.31</v>
      </c>
      <c r="L567" s="13">
        <f>IFERROR($K:$K*Курс_€,"")</f>
        <v>4071.1400000000003</v>
      </c>
      <c r="M567" s="14" t="s">
        <v>1639</v>
      </c>
    </row>
    <row r="568" spans="1:13" ht="45" customHeight="1" x14ac:dyDescent="0.3">
      <c r="A568" s="11" t="str">
        <f>IF($G:$G="",HYPERLINK("#ОГЛАВЛЕНИЕ!A"&amp;MATCH($F:$F,[1]ОГЛАВЛЕНИЕ!$F:$F,),CHAR(187)),"")</f>
        <v/>
      </c>
      <c r="F568" s="6" t="str">
        <f>$B$7&amp;$B:$B&amp;$C:$C&amp;$D:$D&amp;$E:$E</f>
        <v>HEYCO</v>
      </c>
      <c r="G568" t="s">
        <v>1640</v>
      </c>
      <c r="I568" s="17" t="s">
        <v>1641</v>
      </c>
      <c r="J568" t="s">
        <v>8</v>
      </c>
      <c r="K568" s="13">
        <v>44.44</v>
      </c>
      <c r="L568" s="13">
        <f>IFERROR($K:$K*Курс_€,"")</f>
        <v>4177.3599999999997</v>
      </c>
      <c r="M568" s="14" t="s">
        <v>1642</v>
      </c>
    </row>
    <row r="569" spans="1:13" ht="45" customHeight="1" x14ac:dyDescent="0.3">
      <c r="A569" s="11" t="str">
        <f>IF($G:$G="",HYPERLINK("#ОГЛАВЛЕНИЕ!A"&amp;MATCH($F:$F,[1]ОГЛАВЛЕНИЕ!$F:$F,),CHAR(187)),"")</f>
        <v/>
      </c>
      <c r="F569" s="6" t="str">
        <f>$B$7&amp;$B:$B&amp;$C:$C&amp;$D:$D&amp;$E:$E</f>
        <v>HEYCO</v>
      </c>
      <c r="G569" t="s">
        <v>1643</v>
      </c>
      <c r="I569" s="17" t="s">
        <v>1644</v>
      </c>
      <c r="J569" t="s">
        <v>8</v>
      </c>
      <c r="K569" s="13">
        <v>56.3</v>
      </c>
      <c r="L569" s="13">
        <f>IFERROR($K:$K*Курс_€,"")</f>
        <v>5292.2</v>
      </c>
      <c r="M569" s="14" t="s">
        <v>1645</v>
      </c>
    </row>
    <row r="570" spans="1:13" ht="45" customHeight="1" x14ac:dyDescent="0.3">
      <c r="A570" s="11" t="str">
        <f>IF($G:$G="",HYPERLINK("#ОГЛАВЛЕНИЕ!A"&amp;MATCH($F:$F,[1]ОГЛАВЛЕНИЕ!$F:$F,),CHAR(187)),"")</f>
        <v/>
      </c>
      <c r="F570" s="6" t="str">
        <f>$B$7&amp;$B:$B&amp;$C:$C&amp;$D:$D&amp;$E:$E</f>
        <v>HEYCO</v>
      </c>
      <c r="G570" t="s">
        <v>1646</v>
      </c>
      <c r="H570" t="s">
        <v>25</v>
      </c>
      <c r="I570" s="17" t="s">
        <v>1647</v>
      </c>
      <c r="J570" t="s">
        <v>8</v>
      </c>
      <c r="K570" s="13">
        <v>63.77</v>
      </c>
      <c r="L570" s="13">
        <f>IFERROR($K:$K*Курс_€,"")</f>
        <v>5994.38</v>
      </c>
      <c r="M570" s="14" t="s">
        <v>1648</v>
      </c>
    </row>
    <row r="571" spans="1:13" ht="45" customHeight="1" x14ac:dyDescent="0.3">
      <c r="A571" s="11" t="str">
        <f>IF($G:$G="",HYPERLINK("#ОГЛАВЛЕНИЕ!A"&amp;MATCH($F:$F,[1]ОГЛАВЛЕНИЕ!$F:$F,),CHAR(187)),"")</f>
        <v/>
      </c>
      <c r="F571" s="6" t="str">
        <f>$B$7&amp;$B:$B&amp;$C:$C&amp;$D:$D&amp;$E:$E</f>
        <v>HEYCO</v>
      </c>
      <c r="G571" t="s">
        <v>1649</v>
      </c>
      <c r="I571" s="17" t="s">
        <v>1650</v>
      </c>
      <c r="J571" t="s">
        <v>8</v>
      </c>
      <c r="K571" s="13">
        <v>73.87</v>
      </c>
      <c r="L571" s="13">
        <f>IFERROR($K:$K*Курс_€,"")</f>
        <v>6943.7800000000007</v>
      </c>
      <c r="M571" s="14" t="s">
        <v>1651</v>
      </c>
    </row>
    <row r="572" spans="1:13" ht="45" customHeight="1" x14ac:dyDescent="0.3">
      <c r="A572" s="11" t="str">
        <f>IF($G:$G="",HYPERLINK("#ОГЛАВЛЕНИЕ!A"&amp;MATCH($F:$F,[1]ОГЛАВЛЕНИЕ!$F:$F,),CHAR(187)),"")</f>
        <v/>
      </c>
      <c r="F572" s="6" t="str">
        <f>$B$7&amp;$B:$B&amp;$C:$C&amp;$D:$D&amp;$E:$E</f>
        <v>HEYCO</v>
      </c>
      <c r="G572" t="s">
        <v>1652</v>
      </c>
      <c r="I572" s="17" t="s">
        <v>1653</v>
      </c>
      <c r="J572" t="s">
        <v>8</v>
      </c>
      <c r="K572" s="13">
        <v>79.27</v>
      </c>
      <c r="L572" s="13">
        <f>IFERROR($K:$K*Курс_€,"")</f>
        <v>7451.3799999999992</v>
      </c>
      <c r="M572" s="14" t="s">
        <v>1654</v>
      </c>
    </row>
    <row r="573" spans="1:13" ht="45" customHeight="1" x14ac:dyDescent="0.3">
      <c r="A573" s="11" t="str">
        <f>IF($G:$G="",HYPERLINK("#ОГЛАВЛЕНИЕ!A"&amp;MATCH($F:$F,[1]ОГЛАВЛЕНИЕ!$F:$F,),CHAR(187)),"")</f>
        <v/>
      </c>
      <c r="F573" s="6" t="str">
        <f>$B$7&amp;$B:$B&amp;$C:$C&amp;$D:$D&amp;$E:$E</f>
        <v>HEYCO</v>
      </c>
      <c r="G573" t="s">
        <v>1655</v>
      </c>
      <c r="I573" s="17" t="s">
        <v>1656</v>
      </c>
      <c r="J573" t="s">
        <v>8</v>
      </c>
      <c r="K573" s="13">
        <v>91.43</v>
      </c>
      <c r="L573" s="13">
        <f>IFERROR($K:$K*Курс_€,"")</f>
        <v>8594.42</v>
      </c>
      <c r="M573" s="14" t="s">
        <v>1657</v>
      </c>
    </row>
    <row r="574" spans="1:13" ht="45" customHeight="1" x14ac:dyDescent="0.3">
      <c r="A574" s="11" t="str">
        <f>IF($G:$G="",HYPERLINK("#ОГЛАВЛЕНИЕ!A"&amp;MATCH($F:$F,[1]ОГЛАВЛЕНИЕ!$F:$F,),CHAR(187)),"")</f>
        <v/>
      </c>
      <c r="F574" s="6" t="str">
        <f>$B$7&amp;$B:$B&amp;$C:$C&amp;$D:$D&amp;$E:$E</f>
        <v>HEYCO</v>
      </c>
      <c r="G574" t="s">
        <v>1658</v>
      </c>
      <c r="I574" s="17" t="s">
        <v>1659</v>
      </c>
      <c r="J574" t="s">
        <v>8</v>
      </c>
      <c r="K574" s="13">
        <v>102.63</v>
      </c>
      <c r="L574" s="13">
        <f>IFERROR($K:$K*Курс_€,"")</f>
        <v>9647.2199999999993</v>
      </c>
      <c r="M574" s="14" t="s">
        <v>1660</v>
      </c>
    </row>
    <row r="575" spans="1:13" ht="45" customHeight="1" x14ac:dyDescent="0.3">
      <c r="A575" s="11" t="str">
        <f>IF($G:$G="",HYPERLINK("#ОГЛАВЛЕНИЕ!A"&amp;MATCH($F:$F,[1]ОГЛАВЛЕНИЕ!$F:$F,),CHAR(187)),"")</f>
        <v/>
      </c>
      <c r="F575" s="6" t="str">
        <f>$B$7&amp;$B:$B&amp;$C:$C&amp;$D:$D&amp;$E:$E</f>
        <v>HEYCO</v>
      </c>
      <c r="G575" t="s">
        <v>1661</v>
      </c>
      <c r="I575" s="17" t="s">
        <v>1662</v>
      </c>
      <c r="J575" t="s">
        <v>8</v>
      </c>
      <c r="K575" s="13">
        <v>109.79</v>
      </c>
      <c r="L575" s="13">
        <f>IFERROR($K:$K*Курс_€,"")</f>
        <v>10320.26</v>
      </c>
      <c r="M575" s="14" t="s">
        <v>1663</v>
      </c>
    </row>
    <row r="576" spans="1:13" ht="45" customHeight="1" x14ac:dyDescent="0.3">
      <c r="A576" s="11" t="str">
        <f>IF($G:$G="",HYPERLINK("#ОГЛАВЛЕНИЕ!A"&amp;MATCH($F:$F,[1]ОГЛАВЛЕНИЕ!$F:$F,),CHAR(187)),"")</f>
        <v/>
      </c>
      <c r="F576" s="6" t="str">
        <f>$B$7&amp;$B:$B&amp;$C:$C&amp;$D:$D&amp;$E:$E</f>
        <v>HEYCO</v>
      </c>
      <c r="G576" t="s">
        <v>1664</v>
      </c>
      <c r="I576" s="17" t="s">
        <v>1665</v>
      </c>
      <c r="J576" t="s">
        <v>8</v>
      </c>
      <c r="K576" s="13">
        <v>145.02000000000001</v>
      </c>
      <c r="L576" s="13">
        <f>IFERROR($K:$K*Курс_€,"")</f>
        <v>13631.880000000001</v>
      </c>
      <c r="M576" s="14" t="s">
        <v>1666</v>
      </c>
    </row>
    <row r="577" spans="1:13" ht="45" customHeight="1" x14ac:dyDescent="0.3">
      <c r="A577" s="11" t="str">
        <f>IF($G:$G="",HYPERLINK("#ОГЛАВЛЕНИЕ!A"&amp;MATCH($F:$F,[1]ОГЛАВЛЕНИЕ!$F:$F,),CHAR(187)),"")</f>
        <v/>
      </c>
      <c r="F577" s="6" t="str">
        <f>$B$7&amp;$B:$B&amp;$C:$C&amp;$D:$D&amp;$E:$E</f>
        <v>HEYCO</v>
      </c>
      <c r="G577" t="s">
        <v>1667</v>
      </c>
      <c r="H577" t="s">
        <v>25</v>
      </c>
      <c r="I577" s="17" t="s">
        <v>1668</v>
      </c>
      <c r="J577" t="s">
        <v>8</v>
      </c>
      <c r="K577" s="13">
        <v>162.68</v>
      </c>
      <c r="L577" s="13">
        <f>IFERROR($K:$K*Курс_€,"")</f>
        <v>15291.92</v>
      </c>
      <c r="M577" s="14" t="s">
        <v>1669</v>
      </c>
    </row>
    <row r="578" spans="1:13" ht="45" customHeight="1" x14ac:dyDescent="0.3">
      <c r="A578" s="11" t="str">
        <f>IF($G:$G="",HYPERLINK("#ОГЛАВЛЕНИЕ!A"&amp;MATCH($F:$F,[1]ОГЛАВЛЕНИЕ!$F:$F,),CHAR(187)),"")</f>
        <v/>
      </c>
      <c r="F578" s="6" t="str">
        <f>$B$7&amp;$B:$B&amp;$C:$C&amp;$D:$D&amp;$E:$E</f>
        <v>HEYCO</v>
      </c>
      <c r="G578" t="s">
        <v>1670</v>
      </c>
      <c r="H578" t="s">
        <v>25</v>
      </c>
      <c r="I578" s="17" t="s">
        <v>1671</v>
      </c>
      <c r="J578" t="s">
        <v>8</v>
      </c>
      <c r="K578" s="13">
        <v>173.05</v>
      </c>
      <c r="L578" s="13">
        <f>IFERROR($K:$K*Курс_€,"")</f>
        <v>16266.7</v>
      </c>
      <c r="M578" s="14" t="s">
        <v>1672</v>
      </c>
    </row>
    <row r="579" spans="1:13" ht="45" customHeight="1" x14ac:dyDescent="0.3">
      <c r="A579" s="11" t="str">
        <f>IF($G:$G="",HYPERLINK("#ОГЛАВЛЕНИЕ!A"&amp;MATCH($F:$F,[1]ОГЛАВЛЕНИЕ!$F:$F,),CHAR(187)),"")</f>
        <v/>
      </c>
      <c r="F579" s="6" t="str">
        <f>$B$7&amp;$B:$B&amp;$C:$C&amp;$D:$D&amp;$E:$E</f>
        <v>HEYCO</v>
      </c>
      <c r="G579" t="s">
        <v>1673</v>
      </c>
      <c r="H579" t="s">
        <v>25</v>
      </c>
      <c r="I579" s="17" t="s">
        <v>1674</v>
      </c>
      <c r="J579" t="s">
        <v>8</v>
      </c>
      <c r="K579" s="13">
        <v>261.07</v>
      </c>
      <c r="L579" s="13">
        <f>IFERROR($K:$K*Курс_€,"")</f>
        <v>24540.579999999998</v>
      </c>
      <c r="M579" s="14" t="s">
        <v>1675</v>
      </c>
    </row>
    <row r="580" spans="1:13" ht="45" customHeight="1" x14ac:dyDescent="0.3">
      <c r="A580" s="11" t="str">
        <f>IF($G:$G="",HYPERLINK("#ОГЛАВЛЕНИЕ!A"&amp;MATCH($F:$F,[1]ОГЛАВЛЕНИЕ!$F:$F,),CHAR(187)),"")</f>
        <v/>
      </c>
      <c r="F580" s="6" t="str">
        <f>$B$7&amp;$B:$B&amp;$C:$C&amp;$D:$D&amp;$E:$E</f>
        <v>HEYCO</v>
      </c>
      <c r="G580" t="s">
        <v>1676</v>
      </c>
      <c r="H580" t="s">
        <v>25</v>
      </c>
      <c r="I580" s="17" t="s">
        <v>1677</v>
      </c>
      <c r="J580" t="s">
        <v>8</v>
      </c>
      <c r="K580" s="13">
        <v>302.48</v>
      </c>
      <c r="L580" s="13">
        <f>IFERROR($K:$K*Курс_€,"")</f>
        <v>28433.120000000003</v>
      </c>
      <c r="M580" s="14" t="s">
        <v>1678</v>
      </c>
    </row>
    <row r="581" spans="1:13" ht="45" customHeight="1" x14ac:dyDescent="0.3">
      <c r="A581" s="11" t="str">
        <f>IF($G:$G="",HYPERLINK("#ОГЛАВЛЕНИЕ!A"&amp;MATCH($F:$F,[1]ОГЛАВЛЕНИЕ!$F:$F,),CHAR(187)),"")</f>
        <v/>
      </c>
      <c r="F581" s="6" t="str">
        <f>$B$7&amp;$B:$B&amp;$C:$C&amp;$D:$D&amp;$E:$E</f>
        <v>HEYCO</v>
      </c>
      <c r="G581" t="s">
        <v>1679</v>
      </c>
      <c r="H581" t="s">
        <v>25</v>
      </c>
      <c r="I581" s="17" t="s">
        <v>1680</v>
      </c>
      <c r="J581" t="s">
        <v>8</v>
      </c>
      <c r="K581" s="13">
        <v>390.56</v>
      </c>
      <c r="L581" s="13">
        <f>IFERROR($K:$K*Курс_€,"")</f>
        <v>36712.639999999999</v>
      </c>
      <c r="M581" s="14" t="s">
        <v>1681</v>
      </c>
    </row>
    <row r="582" spans="1:13" ht="45" customHeight="1" x14ac:dyDescent="0.3">
      <c r="A582" s="11" t="str">
        <f>IF($G:$G="",HYPERLINK("#ОГЛАВЛЕНИЕ!A"&amp;MATCH($F:$F,[1]ОГЛАВЛЕНИЕ!$F:$F,),CHAR(187)),"")</f>
        <v/>
      </c>
      <c r="F582" s="6" t="str">
        <f>$B$7&amp;$B:$B&amp;$C:$C&amp;$D:$D&amp;$E:$E</f>
        <v>HEYCO</v>
      </c>
      <c r="G582" t="s">
        <v>1682</v>
      </c>
      <c r="H582" t="s">
        <v>25</v>
      </c>
      <c r="I582" s="17" t="s">
        <v>1683</v>
      </c>
      <c r="J582" t="s">
        <v>8</v>
      </c>
      <c r="K582" s="13">
        <v>416.55</v>
      </c>
      <c r="L582" s="13">
        <f>IFERROR($K:$K*Курс_€,"")</f>
        <v>39155.700000000004</v>
      </c>
      <c r="M582" s="14" t="s">
        <v>1684</v>
      </c>
    </row>
    <row r="583" spans="1:13" ht="45" customHeight="1" x14ac:dyDescent="0.3">
      <c r="A583" s="11" t="str">
        <f>IF($G:$G="",HYPERLINK("#ОГЛАВЛЕНИЕ!A"&amp;MATCH($F:$F,[1]ОГЛАВЛЕНИЕ!$F:$F,),CHAR(187)),"")</f>
        <v/>
      </c>
      <c r="F583" s="6" t="str">
        <f>$B$7&amp;$B:$B&amp;$C:$C&amp;$D:$D&amp;$E:$E</f>
        <v>HEYCO</v>
      </c>
      <c r="G583" t="s">
        <v>1685</v>
      </c>
      <c r="H583" t="s">
        <v>25</v>
      </c>
      <c r="I583" s="17" t="s">
        <v>1686</v>
      </c>
      <c r="J583" t="s">
        <v>8</v>
      </c>
      <c r="K583" s="13">
        <v>471.26</v>
      </c>
      <c r="L583" s="13">
        <f>IFERROR($K:$K*Курс_€,"")</f>
        <v>44298.44</v>
      </c>
      <c r="M583" s="14" t="s">
        <v>1687</v>
      </c>
    </row>
    <row r="584" spans="1:13" ht="45" customHeight="1" x14ac:dyDescent="0.3">
      <c r="A584" s="11" t="str">
        <f>IF($G:$G="",HYPERLINK("#ОГЛАВЛЕНИЕ!A"&amp;MATCH($F:$F,[1]ОГЛАВЛЕНИЕ!$F:$F,),CHAR(187)),"")</f>
        <v/>
      </c>
      <c r="F584" s="6" t="str">
        <f>$B$7&amp;$B:$B&amp;$C:$C&amp;$D:$D&amp;$E:$E</f>
        <v>HEYCO</v>
      </c>
      <c r="G584" t="s">
        <v>1688</v>
      </c>
      <c r="H584" t="s">
        <v>25</v>
      </c>
      <c r="I584" s="17" t="s">
        <v>1689</v>
      </c>
      <c r="J584" t="s">
        <v>8</v>
      </c>
      <c r="K584" s="13">
        <v>522.22</v>
      </c>
      <c r="L584" s="13">
        <f>IFERROR($K:$K*Курс_€,"")</f>
        <v>49088.68</v>
      </c>
      <c r="M584" s="14" t="s">
        <v>1690</v>
      </c>
    </row>
    <row r="585" spans="1:13" ht="45" customHeight="1" x14ac:dyDescent="0.3">
      <c r="A585" s="11" t="str">
        <f>IF($G:$G="",HYPERLINK("#ОГЛАВЛЕНИЕ!A"&amp;MATCH($F:$F,[1]ОГЛАВЛЕНИЕ!$F:$F,),CHAR(187)),"")</f>
        <v/>
      </c>
      <c r="F585" s="6" t="str">
        <f>$B$7&amp;$B:$B&amp;$C:$C&amp;$D:$D&amp;$E:$E</f>
        <v>HEYCO</v>
      </c>
      <c r="G585" t="s">
        <v>1691</v>
      </c>
      <c r="H585" t="s">
        <v>25</v>
      </c>
      <c r="I585" s="17" t="s">
        <v>1692</v>
      </c>
      <c r="J585" t="s">
        <v>8</v>
      </c>
      <c r="K585" s="13">
        <v>596.76</v>
      </c>
      <c r="L585" s="13">
        <f>IFERROR($K:$K*Курс_€,"")</f>
        <v>56095.44</v>
      </c>
      <c r="M585" s="14" t="s">
        <v>1693</v>
      </c>
    </row>
    <row r="586" spans="1:13" ht="45" customHeight="1" x14ac:dyDescent="0.3">
      <c r="A586" s="11" t="str">
        <f>IF($G:$G="",HYPERLINK("#ОГЛАВЛЕНИЕ!A"&amp;MATCH($F:$F,[1]ОГЛАВЛЕНИЕ!$F:$F,),CHAR(187)),"")</f>
        <v/>
      </c>
      <c r="F586" s="6" t="str">
        <f>$B$7&amp;$B:$B&amp;$C:$C&amp;$D:$D&amp;$E:$E</f>
        <v>HEYCO</v>
      </c>
      <c r="G586" t="s">
        <v>1694</v>
      </c>
      <c r="H586" t="s">
        <v>25</v>
      </c>
      <c r="I586" s="17" t="s">
        <v>1695</v>
      </c>
      <c r="J586" t="s">
        <v>8</v>
      </c>
      <c r="K586" s="13">
        <v>658.85</v>
      </c>
      <c r="L586" s="13">
        <f>IFERROR($K:$K*Курс_€,"")</f>
        <v>61931.9</v>
      </c>
      <c r="M586" s="14" t="s">
        <v>1696</v>
      </c>
    </row>
    <row r="587" spans="1:13" ht="45" customHeight="1" x14ac:dyDescent="0.3">
      <c r="A587" s="11" t="str">
        <f>IF($G:$G="",HYPERLINK("#ОГЛАВЛЕНИЕ!A"&amp;MATCH($F:$F,[1]ОГЛАВЛЕНИЕ!$F:$F,),CHAR(187)),"")</f>
        <v/>
      </c>
      <c r="F587" s="6" t="str">
        <f>$B$7&amp;$B:$B&amp;$C:$C&amp;$D:$D&amp;$E:$E</f>
        <v>HEYCO</v>
      </c>
      <c r="G587" t="s">
        <v>1697</v>
      </c>
      <c r="H587" t="s">
        <v>25</v>
      </c>
      <c r="I587" s="17" t="s">
        <v>1698</v>
      </c>
      <c r="J587" t="s">
        <v>8</v>
      </c>
      <c r="K587" s="13">
        <v>1019.47</v>
      </c>
      <c r="L587" s="13">
        <f>IFERROR($K:$K*Курс_€,"")</f>
        <v>95830.180000000008</v>
      </c>
      <c r="M587" s="14" t="s">
        <v>1699</v>
      </c>
    </row>
    <row r="588" spans="1:13" ht="45" customHeight="1" x14ac:dyDescent="0.3">
      <c r="A588" s="11" t="str">
        <f>IF($G:$G="",HYPERLINK("#ОГЛАВЛЕНИЕ!A"&amp;MATCH($F:$F,[1]ОГЛАВЛЕНИЕ!$F:$F,),CHAR(187)),"")</f>
        <v/>
      </c>
      <c r="F588" s="6" t="str">
        <f>$B$7&amp;$B:$B&amp;$C:$C&amp;$D:$D&amp;$E:$E</f>
        <v>HEYCO</v>
      </c>
      <c r="G588" t="s">
        <v>1700</v>
      </c>
      <c r="H588" t="s">
        <v>25</v>
      </c>
      <c r="I588" s="17" t="s">
        <v>1701</v>
      </c>
      <c r="J588" t="s">
        <v>8</v>
      </c>
      <c r="K588" s="13">
        <v>1308.47</v>
      </c>
      <c r="L588" s="13">
        <f>IFERROR($K:$K*Курс_€,"")</f>
        <v>122996.18000000001</v>
      </c>
      <c r="M588" s="14" t="s">
        <v>1702</v>
      </c>
    </row>
    <row r="589" spans="1:13" ht="45" customHeight="1" x14ac:dyDescent="0.3">
      <c r="A589" s="11" t="str">
        <f>IF($G:$G="",HYPERLINK("#ОГЛАВЛЕНИЕ!A"&amp;MATCH($F:$F,[1]ОГЛАВЛЕНИЕ!$F:$F,),CHAR(187)),"")</f>
        <v/>
      </c>
      <c r="F589" s="6" t="str">
        <f>$B$7&amp;$B:$B&amp;$C:$C&amp;$D:$D&amp;$E:$E</f>
        <v>HEYCO</v>
      </c>
      <c r="G589" t="s">
        <v>1703</v>
      </c>
      <c r="H589" t="s">
        <v>25</v>
      </c>
      <c r="I589" s="17" t="s">
        <v>1704</v>
      </c>
      <c r="J589" t="s">
        <v>8</v>
      </c>
      <c r="K589" s="13">
        <v>1428.78</v>
      </c>
      <c r="L589" s="13">
        <f>IFERROR($K:$K*Курс_€,"")</f>
        <v>134305.32</v>
      </c>
      <c r="M589" s="14" t="s">
        <v>1705</v>
      </c>
    </row>
    <row r="590" spans="1:13" ht="45" customHeight="1" x14ac:dyDescent="0.3">
      <c r="A590" s="11" t="str">
        <f>IF($G:$G="",HYPERLINK("#ОГЛАВЛЕНИЕ!A"&amp;MATCH($F:$F,[1]ОГЛАВЛЕНИЕ!$F:$F,),CHAR(187)),"")</f>
        <v/>
      </c>
      <c r="F590" s="6" t="str">
        <f>$B$7&amp;$B:$B&amp;$C:$C&amp;$D:$D&amp;$E:$E</f>
        <v>HEYCO</v>
      </c>
      <c r="G590" t="s">
        <v>1706</v>
      </c>
      <c r="H590" t="s">
        <v>25</v>
      </c>
      <c r="I590" s="17" t="s">
        <v>1707</v>
      </c>
      <c r="J590" t="s">
        <v>8</v>
      </c>
      <c r="K590" s="13">
        <v>1484.78</v>
      </c>
      <c r="L590" s="13">
        <f>IFERROR($K:$K*Курс_€,"")</f>
        <v>139569.32</v>
      </c>
      <c r="M590" s="14" t="s">
        <v>1708</v>
      </c>
    </row>
    <row r="591" spans="1:13" ht="45" customHeight="1" x14ac:dyDescent="0.3">
      <c r="A591" s="11" t="str">
        <f>IF($G:$G="",HYPERLINK("#ОГЛАВЛЕНИЕ!A"&amp;MATCH($F:$F,[1]ОГЛАВЛЕНИЕ!$F:$F,),CHAR(187)),"")</f>
        <v/>
      </c>
      <c r="F591" s="6" t="str">
        <f>$B$7&amp;$B:$B&amp;$C:$C&amp;$D:$D&amp;$E:$E</f>
        <v>HEYCO</v>
      </c>
      <c r="G591" t="s">
        <v>1709</v>
      </c>
      <c r="H591" t="s">
        <v>25</v>
      </c>
      <c r="I591" s="17" t="s">
        <v>1710</v>
      </c>
      <c r="J591" t="s">
        <v>8</v>
      </c>
      <c r="K591" s="13">
        <v>1725.26</v>
      </c>
      <c r="L591" s="13">
        <f>IFERROR($K:$K*Курс_€,"")</f>
        <v>162174.44</v>
      </c>
      <c r="M591" s="14" t="s">
        <v>1711</v>
      </c>
    </row>
    <row r="592" spans="1:13" ht="45" customHeight="1" x14ac:dyDescent="0.3">
      <c r="A592" s="11" t="str">
        <f>IF($G:$G="",HYPERLINK("#ОГЛАВЛЕНИЕ!A"&amp;MATCH($F:$F,[1]ОГЛАВЛЕНИЕ!$F:$F,),CHAR(187)),"")</f>
        <v/>
      </c>
      <c r="F592" s="6" t="str">
        <f>$B$7&amp;$B:$B&amp;$C:$C&amp;$D:$D&amp;$E:$E</f>
        <v>HEYCO</v>
      </c>
      <c r="G592" t="s">
        <v>1712</v>
      </c>
      <c r="H592" t="s">
        <v>25</v>
      </c>
      <c r="I592" s="17" t="s">
        <v>1713</v>
      </c>
      <c r="J592" t="s">
        <v>8</v>
      </c>
      <c r="K592" s="13">
        <v>2259.71</v>
      </c>
      <c r="L592" s="13">
        <f>IFERROR($K:$K*Курс_€,"")</f>
        <v>212412.74</v>
      </c>
      <c r="M592" s="14" t="s">
        <v>1714</v>
      </c>
    </row>
    <row r="593" spans="1:13" ht="45" customHeight="1" x14ac:dyDescent="0.3">
      <c r="A593" s="11" t="str">
        <f>IF($G:$G="",HYPERLINK("#ОГЛАВЛЕНИЕ!A"&amp;MATCH($F:$F,[1]ОГЛАВЛЕНИЕ!$F:$F,),CHAR(187)),"")</f>
        <v/>
      </c>
      <c r="F593" s="6" t="str">
        <f>$B$7&amp;$B:$B&amp;$C:$C&amp;$D:$D&amp;$E:$E</f>
        <v>HEYCO</v>
      </c>
      <c r="G593" t="s">
        <v>1715</v>
      </c>
      <c r="H593" t="s">
        <v>25</v>
      </c>
      <c r="I593" s="17" t="s">
        <v>1716</v>
      </c>
      <c r="J593" t="s">
        <v>8</v>
      </c>
      <c r="K593" s="13">
        <v>2412.0500000000002</v>
      </c>
      <c r="L593" s="13">
        <f>IFERROR($K:$K*Курс_€,"")</f>
        <v>226732.7</v>
      </c>
      <c r="M593" s="14" t="s">
        <v>1717</v>
      </c>
    </row>
    <row r="594" spans="1:13" ht="45" customHeight="1" x14ac:dyDescent="0.3">
      <c r="A594" s="11" t="str">
        <f>IF($G:$G="",HYPERLINK("#ОГЛАВЛЕНИЕ!A"&amp;MATCH($F:$F,[1]ОГЛАВЛЕНИЕ!$F:$F,),CHAR(187)),"")</f>
        <v/>
      </c>
      <c r="F594" s="6" t="str">
        <f>$B$7&amp;$B:$B&amp;$C:$C&amp;$D:$D&amp;$E:$E</f>
        <v>HEYCO</v>
      </c>
      <c r="G594" t="s">
        <v>1718</v>
      </c>
      <c r="H594" t="s">
        <v>25</v>
      </c>
      <c r="I594" s="17" t="s">
        <v>1719</v>
      </c>
      <c r="J594" t="s">
        <v>8</v>
      </c>
      <c r="K594" s="13">
        <v>2584.21</v>
      </c>
      <c r="L594" s="13">
        <f>IFERROR($K:$K*Курс_€,"")</f>
        <v>242915.74</v>
      </c>
      <c r="M594" s="14" t="s">
        <v>1720</v>
      </c>
    </row>
    <row r="595" spans="1:13" ht="45" customHeight="1" x14ac:dyDescent="0.3">
      <c r="A595" s="11" t="str">
        <f>IF($G:$G="",HYPERLINK("#ОГЛАВЛЕНИЕ!A"&amp;MATCH($F:$F,[1]ОГЛАВЛЕНИЕ!$F:$F,),CHAR(187)),"")</f>
        <v/>
      </c>
      <c r="F595" s="6" t="str">
        <f>$B$7&amp;$B:$B&amp;$C:$C&amp;$D:$D&amp;$E:$E</f>
        <v>HEYCO</v>
      </c>
      <c r="G595" t="s">
        <v>1721</v>
      </c>
      <c r="H595" t="s">
        <v>25</v>
      </c>
      <c r="I595" s="17" t="s">
        <v>1722</v>
      </c>
      <c r="J595" t="s">
        <v>8</v>
      </c>
      <c r="K595" s="13">
        <v>2657.65</v>
      </c>
      <c r="L595" s="13">
        <f>IFERROR($K:$K*Курс_€,"")</f>
        <v>249819.1</v>
      </c>
      <c r="M595" s="14" t="s">
        <v>1723</v>
      </c>
    </row>
    <row r="596" spans="1:13" ht="45" customHeight="1" x14ac:dyDescent="0.3">
      <c r="A596" s="11" t="str">
        <f>IF($G:$G="",HYPERLINK("#ОГЛАВЛЕНИЕ!A"&amp;MATCH($F:$F,[1]ОГЛАВЛЕНИЕ!$F:$F,),CHAR(187)),"")</f>
        <v/>
      </c>
      <c r="F596" s="6" t="str">
        <f>$B$7&amp;$B:$B&amp;$C:$C&amp;$D:$D&amp;$E:$E</f>
        <v>HEYCO</v>
      </c>
      <c r="G596" t="s">
        <v>1724</v>
      </c>
      <c r="H596" t="s">
        <v>25</v>
      </c>
      <c r="I596" s="17" t="s">
        <v>1725</v>
      </c>
      <c r="J596" t="s">
        <v>8</v>
      </c>
      <c r="K596" s="13">
        <v>2842.01</v>
      </c>
      <c r="L596" s="13">
        <f>IFERROR($K:$K*Курс_€,"")</f>
        <v>267148.94</v>
      </c>
      <c r="M596" s="14" t="s">
        <v>1726</v>
      </c>
    </row>
    <row r="597" spans="1:13" ht="45" customHeight="1" x14ac:dyDescent="0.3">
      <c r="A597" s="11" t="str">
        <f>IF($G:$G="",HYPERLINK("#ОГЛАВЛЕНИЕ!A"&amp;MATCH($F:$F,[1]ОГЛАВЛЕНИЕ!$F:$F,),CHAR(187)),"")</f>
        <v/>
      </c>
      <c r="F597" s="6" t="str">
        <f>$B$7&amp;$B:$B&amp;$C:$C&amp;$D:$D&amp;$E:$E</f>
        <v>HEYCO</v>
      </c>
      <c r="G597" t="s">
        <v>1727</v>
      </c>
      <c r="H597" t="s">
        <v>25</v>
      </c>
      <c r="I597" s="17" t="s">
        <v>1728</v>
      </c>
      <c r="J597" t="s">
        <v>8</v>
      </c>
      <c r="K597" s="13">
        <v>3466.8</v>
      </c>
      <c r="L597" s="13">
        <f>IFERROR($K:$K*Курс_€,"")</f>
        <v>325879.2</v>
      </c>
      <c r="M597" s="14" t="s">
        <v>1729</v>
      </c>
    </row>
    <row r="598" spans="1:13" ht="45" customHeight="1" x14ac:dyDescent="0.3">
      <c r="A598" s="11" t="str">
        <f>IF($G:$G="",HYPERLINK("#ОГЛАВЛЕНИЕ!A"&amp;MATCH($F:$F,[1]ОГЛАВЛЕНИЕ!$F:$F,),CHAR(187)),"")</f>
        <v/>
      </c>
      <c r="F598" s="6" t="str">
        <f>$B$7&amp;$B:$B&amp;$C:$C&amp;$D:$D&amp;$E:$E</f>
        <v>HEYCO</v>
      </c>
      <c r="G598" t="s">
        <v>1730</v>
      </c>
      <c r="H598" t="s">
        <v>25</v>
      </c>
      <c r="I598" s="17" t="s">
        <v>1731</v>
      </c>
      <c r="J598" t="s">
        <v>8</v>
      </c>
      <c r="K598" s="13">
        <v>3768.22</v>
      </c>
      <c r="L598" s="13">
        <f>IFERROR($K:$K*Курс_€,"")</f>
        <v>354212.68</v>
      </c>
      <c r="M598" s="14" t="s">
        <v>1732</v>
      </c>
    </row>
    <row r="599" spans="1:13" ht="45" customHeight="1" x14ac:dyDescent="0.3">
      <c r="A599" s="11" t="str">
        <f>IF($G:$G="",HYPERLINK("#ОГЛАВЛЕНИЕ!A"&amp;MATCH($F:$F,[1]ОГЛАВЛЕНИЕ!$F:$F,),CHAR(187)),"")</f>
        <v/>
      </c>
      <c r="F599" s="6" t="str">
        <f>$B$7&amp;$B:$B&amp;$C:$C&amp;$D:$D&amp;$E:$E</f>
        <v>HEYCO</v>
      </c>
      <c r="G599" t="s">
        <v>1733</v>
      </c>
      <c r="H599" t="s">
        <v>25</v>
      </c>
      <c r="I599" s="17" t="s">
        <v>1734</v>
      </c>
      <c r="J599" t="s">
        <v>8</v>
      </c>
      <c r="K599" s="13">
        <v>4163.1099999999997</v>
      </c>
      <c r="L599" s="13">
        <f>IFERROR($K:$K*Курс_€,"")</f>
        <v>391332.33999999997</v>
      </c>
      <c r="M599" s="14" t="s">
        <v>1735</v>
      </c>
    </row>
    <row r="600" spans="1:13" ht="45" customHeight="1" x14ac:dyDescent="0.3">
      <c r="A600" s="11" t="str">
        <f>IF($G:$G="",HYPERLINK("#ОГЛАВЛЕНИЕ!A"&amp;MATCH($F:$F,[1]ОГЛАВЛЕНИЕ!$F:$F,),CHAR(187)),"")</f>
        <v/>
      </c>
      <c r="F600" s="6" t="str">
        <f>$B$7&amp;$B:$B&amp;$C:$C&amp;$D:$D&amp;$E:$E</f>
        <v>HEYCO</v>
      </c>
      <c r="G600" t="s">
        <v>1736</v>
      </c>
      <c r="H600" t="s">
        <v>25</v>
      </c>
      <c r="I600" s="17" t="s">
        <v>1737</v>
      </c>
      <c r="J600" t="s">
        <v>8</v>
      </c>
      <c r="K600" s="13">
        <v>4304.01</v>
      </c>
      <c r="L600" s="13">
        <f>IFERROR($K:$K*Курс_€,"")</f>
        <v>404576.94</v>
      </c>
      <c r="M600" s="14" t="s">
        <v>1738</v>
      </c>
    </row>
    <row r="601" spans="1:13" ht="45" customHeight="1" x14ac:dyDescent="0.3">
      <c r="A601" s="11" t="str">
        <f>IF($G:$G="",HYPERLINK("#ОГЛАВЛЕНИЕ!A"&amp;MATCH($F:$F,[1]ОГЛАВЛЕНИЕ!$F:$F,),CHAR(187)),"")</f>
        <v/>
      </c>
      <c r="F601" s="6" t="str">
        <f>$B$7&amp;$B:$B&amp;$C:$C&amp;$D:$D&amp;$E:$E</f>
        <v>HEYCO</v>
      </c>
      <c r="G601" t="s">
        <v>1739</v>
      </c>
      <c r="H601" t="s">
        <v>25</v>
      </c>
      <c r="I601" s="17" t="s">
        <v>1740</v>
      </c>
      <c r="J601" t="s">
        <v>8</v>
      </c>
      <c r="K601" s="13">
        <v>4640.68</v>
      </c>
      <c r="L601" s="13">
        <f>IFERROR($K:$K*Курс_€,"")</f>
        <v>436223.92000000004</v>
      </c>
      <c r="M601" s="14" t="s">
        <v>1741</v>
      </c>
    </row>
    <row r="602" spans="1:13" ht="45" customHeight="1" x14ac:dyDescent="0.3">
      <c r="A602" s="11" t="str">
        <f>IF($G:$G="",HYPERLINK("#ОГЛАВЛЕНИЕ!A"&amp;MATCH($F:$F,[1]ОГЛАВЛЕНИЕ!$F:$F,),CHAR(187)),"")</f>
        <v/>
      </c>
      <c r="F602" s="6" t="str">
        <f>$B$7&amp;$B:$B&amp;$C:$C&amp;$D:$D&amp;$E:$E</f>
        <v>HEYCO</v>
      </c>
      <c r="G602" t="s">
        <v>1742</v>
      </c>
      <c r="H602" t="s">
        <v>25</v>
      </c>
      <c r="I602" s="17" t="s">
        <v>1743</v>
      </c>
      <c r="J602" t="s">
        <v>8</v>
      </c>
      <c r="K602" s="13">
        <v>4732.79</v>
      </c>
      <c r="L602" s="13">
        <f>IFERROR($K:$K*Курс_€,"")</f>
        <v>444882.26</v>
      </c>
      <c r="M602" s="14" t="s">
        <v>1744</v>
      </c>
    </row>
    <row r="603" spans="1:13" ht="45" customHeight="1" x14ac:dyDescent="0.3">
      <c r="A603" s="11" t="str">
        <f>IF($G:$G="",HYPERLINK("#ОГЛАВЛЕНИЕ!A"&amp;MATCH($F:$F,[1]ОГЛАВЛЕНИЕ!$F:$F,),CHAR(187)),"")</f>
        <v/>
      </c>
      <c r="F603" s="6" t="str">
        <f>$B$7&amp;$B:$B&amp;$C:$C&amp;$D:$D&amp;$E:$E</f>
        <v>HEYCO</v>
      </c>
      <c r="G603" t="s">
        <v>1745</v>
      </c>
      <c r="H603" t="s">
        <v>25</v>
      </c>
      <c r="I603" s="17" t="s">
        <v>1746</v>
      </c>
      <c r="J603" t="s">
        <v>8</v>
      </c>
      <c r="K603" s="13">
        <v>4814.8</v>
      </c>
      <c r="L603" s="13">
        <f>IFERROR($K:$K*Курс_€,"")</f>
        <v>452591.2</v>
      </c>
      <c r="M603" s="14" t="s">
        <v>1747</v>
      </c>
    </row>
    <row r="604" spans="1:13" ht="45" customHeight="1" x14ac:dyDescent="0.3">
      <c r="A604" s="11" t="str">
        <f>IF($G:$G="",HYPERLINK("#ОГЛАВЛЕНИЕ!A"&amp;MATCH($F:$F,[1]ОГЛАВЛЕНИЕ!$F:$F,),CHAR(187)),"")</f>
        <v/>
      </c>
      <c r="F604" s="6" t="str">
        <f>$B$7&amp;$B:$B&amp;$C:$C&amp;$D:$D&amp;$E:$E</f>
        <v>HEYCO</v>
      </c>
      <c r="G604" t="s">
        <v>1748</v>
      </c>
      <c r="H604" t="s">
        <v>25</v>
      </c>
      <c r="I604" s="17" t="s">
        <v>1749</v>
      </c>
      <c r="J604" t="s">
        <v>8</v>
      </c>
      <c r="K604" s="13">
        <v>5120.3900000000003</v>
      </c>
      <c r="L604" s="13">
        <f>IFERROR($K:$K*Курс_€,"")</f>
        <v>481316.66000000003</v>
      </c>
      <c r="M604" s="14" t="s">
        <v>1750</v>
      </c>
    </row>
    <row r="605" spans="1:13" ht="45" customHeight="1" x14ac:dyDescent="0.3">
      <c r="A605" s="11" t="str">
        <f>IF($G:$G="",HYPERLINK("#ОГЛАВЛЕНИЕ!A"&amp;MATCH($F:$F,[1]ОГЛАВЛЕНИЕ!$F:$F,),CHAR(187)),"")</f>
        <v/>
      </c>
      <c r="F605" s="6" t="str">
        <f>$B$7&amp;$B:$B&amp;$C:$C&amp;$D:$D&amp;$E:$E</f>
        <v>HEYCO</v>
      </c>
      <c r="G605" t="s">
        <v>1751</v>
      </c>
      <c r="H605" t="s">
        <v>25</v>
      </c>
      <c r="I605" s="17" t="s">
        <v>1752</v>
      </c>
      <c r="J605" t="s">
        <v>8</v>
      </c>
      <c r="K605" s="13">
        <v>6467.47</v>
      </c>
      <c r="L605" s="13">
        <f>IFERROR($K:$K*Курс_€,"")</f>
        <v>607942.18000000005</v>
      </c>
      <c r="M605" s="14" t="s">
        <v>1753</v>
      </c>
    </row>
    <row r="606" spans="1:13" ht="45" customHeight="1" x14ac:dyDescent="0.3">
      <c r="A606" s="11" t="str">
        <f>IF($G:$G="",HYPERLINK("#ОГЛАВЛЕНИЕ!A"&amp;MATCH($F:$F,[1]ОГЛАВЛЕНИЕ!$F:$F,),CHAR(187)),"")</f>
        <v/>
      </c>
      <c r="F606" s="6" t="str">
        <f>$B$7&amp;$B:$B&amp;$C:$C&amp;$D:$D&amp;$E:$E</f>
        <v>HEYCO</v>
      </c>
      <c r="G606" t="s">
        <v>1754</v>
      </c>
      <c r="H606" t="s">
        <v>25</v>
      </c>
      <c r="I606" s="17" t="s">
        <v>1755</v>
      </c>
      <c r="J606" t="s">
        <v>8</v>
      </c>
      <c r="K606" s="13">
        <v>7945.94</v>
      </c>
      <c r="L606" s="13">
        <f>IFERROR($K:$K*Курс_€,"")</f>
        <v>746918.36</v>
      </c>
      <c r="M606" s="14" t="s">
        <v>1756</v>
      </c>
    </row>
    <row r="607" spans="1:13" ht="45" customHeight="1" x14ac:dyDescent="0.3">
      <c r="A607" s="11" t="str">
        <f>IF($G:$G="",HYPERLINK("#ОГЛАВЛЕНИЕ!A"&amp;MATCH($F:$F,[1]ОГЛАВЛЕНИЕ!$F:$F,),CHAR(187)),"")</f>
        <v/>
      </c>
      <c r="F607" s="6" t="str">
        <f>$B$7&amp;$B:$B&amp;$C:$C&amp;$D:$D&amp;$E:$E</f>
        <v>HEYCO</v>
      </c>
      <c r="G607" t="s">
        <v>1757</v>
      </c>
      <c r="H607" t="s">
        <v>25</v>
      </c>
      <c r="I607" s="17" t="s">
        <v>1758</v>
      </c>
      <c r="J607" t="s">
        <v>8</v>
      </c>
      <c r="K607" s="13">
        <v>32.450000000000003</v>
      </c>
      <c r="L607" s="13">
        <f>IFERROR($K:$K*Курс_€,"")</f>
        <v>3050.3</v>
      </c>
      <c r="M607" s="14" t="s">
        <v>1759</v>
      </c>
    </row>
    <row r="608" spans="1:13" ht="45" customHeight="1" x14ac:dyDescent="0.3">
      <c r="A608" s="11" t="str">
        <f>IF($G:$G="",HYPERLINK("#ОГЛАВЛЕНИЕ!A"&amp;MATCH($F:$F,[1]ОГЛАВЛЕНИЕ!$F:$F,),CHAR(187)),"")</f>
        <v/>
      </c>
      <c r="F608" s="6" t="str">
        <f>$B$7&amp;$B:$B&amp;$C:$C&amp;$D:$D&amp;$E:$E</f>
        <v>HEYCO</v>
      </c>
      <c r="G608" t="s">
        <v>1760</v>
      </c>
      <c r="H608" t="s">
        <v>25</v>
      </c>
      <c r="I608" s="17" t="s">
        <v>1761</v>
      </c>
      <c r="J608" t="s">
        <v>8</v>
      </c>
      <c r="K608" s="13">
        <v>35.71</v>
      </c>
      <c r="L608" s="13">
        <f>IFERROR($K:$K*Курс_€,"")</f>
        <v>3356.7400000000002</v>
      </c>
      <c r="M608" s="14" t="s">
        <v>1762</v>
      </c>
    </row>
    <row r="609" spans="1:13" ht="45" customHeight="1" x14ac:dyDescent="0.3">
      <c r="A609" s="11" t="str">
        <f>IF($G:$G="",HYPERLINK("#ОГЛАВЛЕНИЕ!A"&amp;MATCH($F:$F,[1]ОГЛАВЛЕНИЕ!$F:$F,),CHAR(187)),"")</f>
        <v/>
      </c>
      <c r="F609" s="6" t="str">
        <f>$B$7&amp;$B:$B&amp;$C:$C&amp;$D:$D&amp;$E:$E</f>
        <v>HEYCO</v>
      </c>
      <c r="G609" t="s">
        <v>1763</v>
      </c>
      <c r="H609" t="s">
        <v>25</v>
      </c>
      <c r="I609" s="17" t="s">
        <v>1764</v>
      </c>
      <c r="J609" t="s">
        <v>8</v>
      </c>
      <c r="K609" s="13">
        <v>44.38</v>
      </c>
      <c r="L609" s="13">
        <f>IFERROR($K:$K*Курс_€,"")</f>
        <v>4171.72</v>
      </c>
      <c r="M609" s="14" t="s">
        <v>1765</v>
      </c>
    </row>
    <row r="610" spans="1:13" ht="45" customHeight="1" x14ac:dyDescent="0.3">
      <c r="A610" s="11" t="str">
        <f>IF($G:$G="",HYPERLINK("#ОГЛАВЛЕНИЕ!A"&amp;MATCH($F:$F,[1]ОГЛАВЛЕНИЕ!$F:$F,),CHAR(187)),"")</f>
        <v/>
      </c>
      <c r="F610" s="6" t="str">
        <f>$B$7&amp;$B:$B&amp;$C:$C&amp;$D:$D&amp;$E:$E</f>
        <v>HEYCO</v>
      </c>
      <c r="G610" t="s">
        <v>1766</v>
      </c>
      <c r="H610" t="s">
        <v>25</v>
      </c>
      <c r="I610" s="17" t="s">
        <v>1767</v>
      </c>
      <c r="J610" t="s">
        <v>8</v>
      </c>
      <c r="K610" s="13">
        <v>44.38</v>
      </c>
      <c r="L610" s="13">
        <f>IFERROR($K:$K*Курс_€,"")</f>
        <v>4171.72</v>
      </c>
      <c r="M610" s="14" t="s">
        <v>1768</v>
      </c>
    </row>
    <row r="611" spans="1:13" ht="45" customHeight="1" x14ac:dyDescent="0.3">
      <c r="A611" s="11" t="str">
        <f>IF($G:$G="",HYPERLINK("#ОГЛАВЛЕНИЕ!A"&amp;MATCH($F:$F,[1]ОГЛАВЛЕНИЕ!$F:$F,),CHAR(187)),"")</f>
        <v/>
      </c>
      <c r="F611" s="6" t="str">
        <f>$B$7&amp;$B:$B&amp;$C:$C&amp;$D:$D&amp;$E:$E</f>
        <v>HEYCO</v>
      </c>
      <c r="G611" t="s">
        <v>1769</v>
      </c>
      <c r="H611" t="s">
        <v>25</v>
      </c>
      <c r="I611" s="17" t="s">
        <v>1770</v>
      </c>
      <c r="J611" t="s">
        <v>8</v>
      </c>
      <c r="K611" s="13">
        <v>51.91</v>
      </c>
      <c r="L611" s="13">
        <f>IFERROR($K:$K*Курс_€,"")</f>
        <v>4879.54</v>
      </c>
      <c r="M611" s="14" t="s">
        <v>1771</v>
      </c>
    </row>
    <row r="612" spans="1:13" ht="45" customHeight="1" x14ac:dyDescent="0.3">
      <c r="A612" s="11" t="str">
        <f>IF($G:$G="",HYPERLINK("#ОГЛАВЛЕНИЕ!A"&amp;MATCH($F:$F,[1]ОГЛАВЛЕНИЕ!$F:$F,),CHAR(187)),"")</f>
        <v/>
      </c>
      <c r="F612" s="6" t="str">
        <f>$B$7&amp;$B:$B&amp;$C:$C&amp;$D:$D&amp;$E:$E</f>
        <v>HEYCO</v>
      </c>
      <c r="G612" t="s">
        <v>1772</v>
      </c>
      <c r="H612" t="s">
        <v>25</v>
      </c>
      <c r="I612" s="17" t="s">
        <v>1773</v>
      </c>
      <c r="J612" t="s">
        <v>8</v>
      </c>
      <c r="K612" s="13">
        <v>53.34</v>
      </c>
      <c r="L612" s="13">
        <f>IFERROR($K:$K*Курс_€,"")</f>
        <v>5013.96</v>
      </c>
      <c r="M612" s="14" t="s">
        <v>1774</v>
      </c>
    </row>
    <row r="613" spans="1:13" ht="45" customHeight="1" x14ac:dyDescent="0.3">
      <c r="A613" s="11" t="str">
        <f>IF($G:$G="",HYPERLINK("#ОГЛАВЛЕНИЕ!A"&amp;MATCH($F:$F,[1]ОГЛАВЛЕНИЕ!$F:$F,),CHAR(187)),"")</f>
        <v/>
      </c>
      <c r="F613" s="6" t="str">
        <f>$B$7&amp;$B:$B&amp;$C:$C&amp;$D:$D&amp;$E:$E</f>
        <v>HEYCO</v>
      </c>
      <c r="G613" t="s">
        <v>1775</v>
      </c>
      <c r="H613" t="s">
        <v>25</v>
      </c>
      <c r="I613" s="17" t="s">
        <v>1776</v>
      </c>
      <c r="J613" t="s">
        <v>8</v>
      </c>
      <c r="K613" s="13">
        <v>53.34</v>
      </c>
      <c r="L613" s="13">
        <f>IFERROR($K:$K*Курс_€,"")</f>
        <v>5013.96</v>
      </c>
      <c r="M613" s="14" t="s">
        <v>1777</v>
      </c>
    </row>
    <row r="614" spans="1:13" ht="45" customHeight="1" x14ac:dyDescent="0.3">
      <c r="A614" s="11" t="str">
        <f>IF($G:$G="",HYPERLINK("#ОГЛАВЛЕНИЕ!A"&amp;MATCH($F:$F,[1]ОГЛАВЛЕНИЕ!$F:$F,),CHAR(187)),"")</f>
        <v/>
      </c>
      <c r="F614" s="6" t="str">
        <f>$B$7&amp;$B:$B&amp;$C:$C&amp;$D:$D&amp;$E:$E</f>
        <v>HEYCO</v>
      </c>
      <c r="G614" t="s">
        <v>1778</v>
      </c>
      <c r="H614" t="s">
        <v>25</v>
      </c>
      <c r="I614" s="17" t="s">
        <v>1779</v>
      </c>
      <c r="J614" t="s">
        <v>8</v>
      </c>
      <c r="K614" s="13">
        <v>67.37</v>
      </c>
      <c r="L614" s="13">
        <f>IFERROR($K:$K*Курс_€,"")</f>
        <v>6332.7800000000007</v>
      </c>
      <c r="M614" s="14" t="s">
        <v>1780</v>
      </c>
    </row>
    <row r="615" spans="1:13" ht="45" customHeight="1" x14ac:dyDescent="0.3">
      <c r="A615" s="11" t="str">
        <f>IF($G:$G="",HYPERLINK("#ОГЛАВЛЕНИЕ!A"&amp;MATCH($F:$F,[1]ОГЛАВЛЕНИЕ!$F:$F,),CHAR(187)),"")</f>
        <v/>
      </c>
      <c r="F615" s="6" t="str">
        <f>$B$7&amp;$B:$B&amp;$C:$C&amp;$D:$D&amp;$E:$E</f>
        <v>HEYCO</v>
      </c>
      <c r="G615" t="s">
        <v>1781</v>
      </c>
      <c r="H615" t="s">
        <v>25</v>
      </c>
      <c r="I615" s="17" t="s">
        <v>1782</v>
      </c>
      <c r="J615" t="s">
        <v>8</v>
      </c>
      <c r="K615" s="13">
        <v>67.37</v>
      </c>
      <c r="L615" s="13">
        <f>IFERROR($K:$K*Курс_€,"")</f>
        <v>6332.7800000000007</v>
      </c>
      <c r="M615" s="14" t="s">
        <v>1783</v>
      </c>
    </row>
    <row r="616" spans="1:13" ht="45" customHeight="1" x14ac:dyDescent="0.3">
      <c r="A616" s="11" t="str">
        <f>IF($G:$G="",HYPERLINK("#ОГЛАВЛЕНИЕ!A"&amp;MATCH($F:$F,[1]ОГЛАВЛЕНИЕ!$F:$F,),CHAR(187)),"")</f>
        <v/>
      </c>
      <c r="F616" s="6" t="str">
        <f>$B$7&amp;$B:$B&amp;$C:$C&amp;$D:$D&amp;$E:$E</f>
        <v>HEYCO</v>
      </c>
      <c r="G616" t="s">
        <v>1784</v>
      </c>
      <c r="H616" t="s">
        <v>25</v>
      </c>
      <c r="I616" s="17" t="s">
        <v>1785</v>
      </c>
      <c r="J616" t="s">
        <v>8</v>
      </c>
      <c r="K616" s="13">
        <v>67.37</v>
      </c>
      <c r="L616" s="13">
        <f>IFERROR($K:$K*Курс_€,"")</f>
        <v>6332.7800000000007</v>
      </c>
      <c r="M616" s="14" t="s">
        <v>1786</v>
      </c>
    </row>
    <row r="617" spans="1:13" ht="45" customHeight="1" x14ac:dyDescent="0.3">
      <c r="A617" s="11" t="str">
        <f>IF($G:$G="",HYPERLINK("#ОГЛАВЛЕНИЕ!A"&amp;MATCH($F:$F,[1]ОГЛАВЛЕНИЕ!$F:$F,),CHAR(187)),"")</f>
        <v/>
      </c>
      <c r="F617" s="6" t="str">
        <f>$B$7&amp;$B:$B&amp;$C:$C&amp;$D:$D&amp;$E:$E</f>
        <v>HEYCO</v>
      </c>
      <c r="G617" t="s">
        <v>1787</v>
      </c>
      <c r="H617" t="s">
        <v>25</v>
      </c>
      <c r="I617" s="17" t="s">
        <v>1788</v>
      </c>
      <c r="J617" t="s">
        <v>8</v>
      </c>
      <c r="K617" s="13">
        <v>88.72</v>
      </c>
      <c r="L617" s="13">
        <f>IFERROR($K:$K*Курс_€,"")</f>
        <v>8339.68</v>
      </c>
      <c r="M617" s="14" t="s">
        <v>1789</v>
      </c>
    </row>
    <row r="618" spans="1:13" ht="45" customHeight="1" x14ac:dyDescent="0.3">
      <c r="A618" s="11" t="str">
        <f>IF($G:$G="",HYPERLINK("#ОГЛАВЛЕНИЕ!A"&amp;MATCH($F:$F,[1]ОГЛАВЛЕНИЕ!$F:$F,),CHAR(187)),"")</f>
        <v/>
      </c>
      <c r="F618" s="6" t="str">
        <f>$B$7&amp;$B:$B&amp;$C:$C&amp;$D:$D&amp;$E:$E</f>
        <v>HEYCO</v>
      </c>
      <c r="G618" t="s">
        <v>1790</v>
      </c>
      <c r="H618" t="s">
        <v>25</v>
      </c>
      <c r="I618" s="17" t="s">
        <v>1791</v>
      </c>
      <c r="J618" t="s">
        <v>8</v>
      </c>
      <c r="K618" s="13">
        <v>88.72</v>
      </c>
      <c r="L618" s="13">
        <f>IFERROR($K:$K*Курс_€,"")</f>
        <v>8339.68</v>
      </c>
      <c r="M618" s="14" t="s">
        <v>1792</v>
      </c>
    </row>
    <row r="619" spans="1:13" ht="45" customHeight="1" x14ac:dyDescent="0.3">
      <c r="A619" s="11" t="str">
        <f>IF($G:$G="",HYPERLINK("#ОГЛАВЛЕНИЕ!A"&amp;MATCH($F:$F,[1]ОГЛАВЛЕНИЕ!$F:$F,),CHAR(187)),"")</f>
        <v/>
      </c>
      <c r="F619" s="6" t="str">
        <f>$B$7&amp;$B:$B&amp;$C:$C&amp;$D:$D&amp;$E:$E</f>
        <v>HEYCO</v>
      </c>
      <c r="G619" t="s">
        <v>1793</v>
      </c>
      <c r="H619" t="s">
        <v>25</v>
      </c>
      <c r="I619" s="17" t="s">
        <v>1794</v>
      </c>
      <c r="J619" t="s">
        <v>8</v>
      </c>
      <c r="K619" s="13">
        <v>88.72</v>
      </c>
      <c r="L619" s="13">
        <f>IFERROR($K:$K*Курс_€,"")</f>
        <v>8339.68</v>
      </c>
      <c r="M619" s="14" t="s">
        <v>1795</v>
      </c>
    </row>
    <row r="620" spans="1:13" ht="45" customHeight="1" x14ac:dyDescent="0.3">
      <c r="A620" s="11" t="str">
        <f>IF($G:$G="",HYPERLINK("#ОГЛАВЛЕНИЕ!A"&amp;MATCH($F:$F,[1]ОГЛАВЛЕНИЕ!$F:$F,),CHAR(187)),"")</f>
        <v/>
      </c>
      <c r="F620" s="6" t="str">
        <f>$B$7&amp;$B:$B&amp;$C:$C&amp;$D:$D&amp;$E:$E</f>
        <v>HEYCO</v>
      </c>
      <c r="G620" t="s">
        <v>1796</v>
      </c>
      <c r="H620" t="s">
        <v>25</v>
      </c>
      <c r="I620" s="17" t="s">
        <v>1797</v>
      </c>
      <c r="J620" t="s">
        <v>8</v>
      </c>
      <c r="K620" s="13">
        <v>95.15</v>
      </c>
      <c r="L620" s="13">
        <f>IFERROR($K:$K*Курс_€,"")</f>
        <v>8944.1</v>
      </c>
      <c r="M620" s="14" t="s">
        <v>1798</v>
      </c>
    </row>
    <row r="621" spans="1:13" ht="45" customHeight="1" x14ac:dyDescent="0.3">
      <c r="A621" s="11" t="str">
        <f>IF($G:$G="",HYPERLINK("#ОГЛАВЛЕНИЕ!A"&amp;MATCH($F:$F,[1]ОГЛАВЛЕНИЕ!$F:$F,),CHAR(187)),"")</f>
        <v/>
      </c>
      <c r="F621" s="6" t="str">
        <f>$B$7&amp;$B:$B&amp;$C:$C&amp;$D:$D&amp;$E:$E</f>
        <v>HEYCO</v>
      </c>
      <c r="G621" t="s">
        <v>1799</v>
      </c>
      <c r="H621" t="s">
        <v>25</v>
      </c>
      <c r="I621" s="17" t="s">
        <v>1800</v>
      </c>
      <c r="J621" t="s">
        <v>8</v>
      </c>
      <c r="K621" s="13">
        <v>95.15</v>
      </c>
      <c r="L621" s="13">
        <f>IFERROR($K:$K*Курс_€,"")</f>
        <v>8944.1</v>
      </c>
      <c r="M621" s="14" t="s">
        <v>1801</v>
      </c>
    </row>
    <row r="622" spans="1:13" ht="45" customHeight="1" x14ac:dyDescent="0.3">
      <c r="A622" s="11" t="str">
        <f>IF($G:$G="",HYPERLINK("#ОГЛАВЛЕНИЕ!A"&amp;MATCH($F:$F,[1]ОГЛАВЛЕНИЕ!$F:$F,),CHAR(187)),"")</f>
        <v/>
      </c>
      <c r="F622" s="6" t="str">
        <f>$B$7&amp;$B:$B&amp;$C:$C&amp;$D:$D&amp;$E:$E</f>
        <v>HEYCO</v>
      </c>
      <c r="G622" t="s">
        <v>1802</v>
      </c>
      <c r="H622" t="s">
        <v>25</v>
      </c>
      <c r="I622" s="17" t="s">
        <v>1803</v>
      </c>
      <c r="J622" t="s">
        <v>8</v>
      </c>
      <c r="K622" s="13">
        <v>95.15</v>
      </c>
      <c r="L622" s="13">
        <f>IFERROR($K:$K*Курс_€,"")</f>
        <v>8944.1</v>
      </c>
      <c r="M622" s="14" t="s">
        <v>1804</v>
      </c>
    </row>
    <row r="623" spans="1:13" ht="45" customHeight="1" x14ac:dyDescent="0.3">
      <c r="A623" s="11" t="str">
        <f>IF($G:$G="",HYPERLINK("#ОГЛАВЛЕНИЕ!A"&amp;MATCH($F:$F,[1]ОГЛАВЛЕНИЕ!$F:$F,),CHAR(187)),"")</f>
        <v/>
      </c>
      <c r="F623" s="6" t="str">
        <f>$B$7&amp;$B:$B&amp;$C:$C&amp;$D:$D&amp;$E:$E</f>
        <v>HEYCO</v>
      </c>
      <c r="G623" t="s">
        <v>1805</v>
      </c>
      <c r="H623" t="s">
        <v>25</v>
      </c>
      <c r="I623" s="17" t="s">
        <v>1806</v>
      </c>
      <c r="J623" t="s">
        <v>8</v>
      </c>
      <c r="K623" s="13">
        <v>109.79</v>
      </c>
      <c r="L623" s="13">
        <f>IFERROR($K:$K*Курс_€,"")</f>
        <v>10320.26</v>
      </c>
      <c r="M623" s="14" t="s">
        <v>1807</v>
      </c>
    </row>
    <row r="624" spans="1:13" ht="45" customHeight="1" x14ac:dyDescent="0.3">
      <c r="A624" s="11" t="str">
        <f>IF($G:$G="",HYPERLINK("#ОГЛАВЛЕНИЕ!A"&amp;MATCH($F:$F,[1]ОГЛАВЛЕНИЕ!$F:$F,),CHAR(187)),"")</f>
        <v/>
      </c>
      <c r="F624" s="6" t="str">
        <f>$B$7&amp;$B:$B&amp;$C:$C&amp;$D:$D&amp;$E:$E</f>
        <v>HEYCO</v>
      </c>
      <c r="G624" t="s">
        <v>1808</v>
      </c>
      <c r="H624" t="s">
        <v>25</v>
      </c>
      <c r="I624" s="17" t="s">
        <v>1809</v>
      </c>
      <c r="J624" t="s">
        <v>8</v>
      </c>
      <c r="K624" s="13">
        <v>109.79</v>
      </c>
      <c r="L624" s="13">
        <f>IFERROR($K:$K*Курс_€,"")</f>
        <v>10320.26</v>
      </c>
      <c r="M624" s="14" t="s">
        <v>1810</v>
      </c>
    </row>
    <row r="625" spans="1:13" ht="45" customHeight="1" x14ac:dyDescent="0.3">
      <c r="A625" s="11" t="str">
        <f>IF($G:$G="",HYPERLINK("#ОГЛАВЛЕНИЕ!A"&amp;MATCH($F:$F,[1]ОГЛАВЛЕНИЕ!$F:$F,),CHAR(187)),"")</f>
        <v/>
      </c>
      <c r="F625" s="6" t="str">
        <f>$B$7&amp;$B:$B&amp;$C:$C&amp;$D:$D&amp;$E:$E</f>
        <v>HEYCO</v>
      </c>
      <c r="G625" t="s">
        <v>1811</v>
      </c>
      <c r="H625" t="s">
        <v>25</v>
      </c>
      <c r="I625" s="17" t="s">
        <v>1812</v>
      </c>
      <c r="J625" t="s">
        <v>8</v>
      </c>
      <c r="K625" s="13">
        <v>109.79</v>
      </c>
      <c r="L625" s="13">
        <f>IFERROR($K:$K*Курс_€,"")</f>
        <v>10320.26</v>
      </c>
      <c r="M625" s="14" t="s">
        <v>1813</v>
      </c>
    </row>
    <row r="626" spans="1:13" ht="45" customHeight="1" x14ac:dyDescent="0.3">
      <c r="A626" s="11" t="str">
        <f>IF($G:$G="",HYPERLINK("#ОГЛАВЛЕНИЕ!A"&amp;MATCH($F:$F,[1]ОГЛАВЛЕНИЕ!$F:$F,),CHAR(187)),"")</f>
        <v/>
      </c>
      <c r="F626" s="6" t="str">
        <f>$B$7&amp;$B:$B&amp;$C:$C&amp;$D:$D&amp;$E:$E</f>
        <v>HEYCO</v>
      </c>
      <c r="G626" t="s">
        <v>1814</v>
      </c>
      <c r="H626" t="s">
        <v>25</v>
      </c>
      <c r="I626" s="17" t="s">
        <v>1815</v>
      </c>
      <c r="J626" t="s">
        <v>8</v>
      </c>
      <c r="K626" s="13">
        <v>123.15</v>
      </c>
      <c r="L626" s="13">
        <f>IFERROR($K:$K*Курс_€,"")</f>
        <v>11576.1</v>
      </c>
      <c r="M626" s="14" t="s">
        <v>1816</v>
      </c>
    </row>
    <row r="627" spans="1:13" ht="45" customHeight="1" x14ac:dyDescent="0.3">
      <c r="A627" s="11" t="str">
        <f>IF($G:$G="",HYPERLINK("#ОГЛАВЛЕНИЕ!A"&amp;MATCH($F:$F,[1]ОГЛАВЛЕНИЕ!$F:$F,),CHAR(187)),"")</f>
        <v/>
      </c>
      <c r="F627" s="6" t="str">
        <f>$B$7&amp;$B:$B&amp;$C:$C&amp;$D:$D&amp;$E:$E</f>
        <v>HEYCO</v>
      </c>
      <c r="G627" t="s">
        <v>1817</v>
      </c>
      <c r="H627" t="s">
        <v>25</v>
      </c>
      <c r="I627" s="17" t="s">
        <v>1818</v>
      </c>
      <c r="J627" t="s">
        <v>8</v>
      </c>
      <c r="K627" s="13">
        <v>123.15</v>
      </c>
      <c r="L627" s="13">
        <f>IFERROR($K:$K*Курс_€,"")</f>
        <v>11576.1</v>
      </c>
      <c r="M627" s="14" t="s">
        <v>1819</v>
      </c>
    </row>
    <row r="628" spans="1:13" ht="45" customHeight="1" x14ac:dyDescent="0.3">
      <c r="A628" s="11" t="str">
        <f>IF($G:$G="",HYPERLINK("#ОГЛАВЛЕНИЕ!A"&amp;MATCH($F:$F,[1]ОГЛАВЛЕНИЕ!$F:$F,),CHAR(187)),"")</f>
        <v/>
      </c>
      <c r="F628" s="6" t="str">
        <f>$B$7&amp;$B:$B&amp;$C:$C&amp;$D:$D&amp;$E:$E</f>
        <v>HEYCO</v>
      </c>
      <c r="G628" t="s">
        <v>1820</v>
      </c>
      <c r="H628" t="s">
        <v>25</v>
      </c>
      <c r="I628" s="17" t="s">
        <v>1821</v>
      </c>
      <c r="J628" t="s">
        <v>8</v>
      </c>
      <c r="K628" s="13">
        <v>130.47</v>
      </c>
      <c r="L628" s="13">
        <f>IFERROR($K:$K*Курс_€,"")</f>
        <v>12264.18</v>
      </c>
      <c r="M628" s="14" t="s">
        <v>1822</v>
      </c>
    </row>
    <row r="629" spans="1:13" ht="45" customHeight="1" x14ac:dyDescent="0.3">
      <c r="A629" s="11" t="str">
        <f>IF($G:$G="",HYPERLINK("#ОГЛАВЛЕНИЕ!A"&amp;MATCH($F:$F,[1]ОГЛАВЛЕНИЕ!$F:$F,),CHAR(187)),"")</f>
        <v/>
      </c>
      <c r="F629" s="6" t="str">
        <f>$B$7&amp;$B:$B&amp;$C:$C&amp;$D:$D&amp;$E:$E</f>
        <v>HEYCO</v>
      </c>
      <c r="G629" t="s">
        <v>1823</v>
      </c>
      <c r="H629" t="s">
        <v>25</v>
      </c>
      <c r="I629" s="17" t="s">
        <v>1824</v>
      </c>
      <c r="J629" t="s">
        <v>8</v>
      </c>
      <c r="K629" s="13">
        <v>130.47</v>
      </c>
      <c r="L629" s="13">
        <f>IFERROR($K:$K*Курс_€,"")</f>
        <v>12264.18</v>
      </c>
      <c r="M629" s="14" t="s">
        <v>1825</v>
      </c>
    </row>
    <row r="630" spans="1:13" ht="45" customHeight="1" x14ac:dyDescent="0.3">
      <c r="A630" s="11" t="str">
        <f>IF($G:$G="",HYPERLINK("#ОГЛАВЛЕНИЕ!A"&amp;MATCH($F:$F,[1]ОГЛАВЛЕНИЕ!$F:$F,),CHAR(187)),"")</f>
        <v/>
      </c>
      <c r="F630" s="6" t="str">
        <f>$B$7&amp;$B:$B&amp;$C:$C&amp;$D:$D&amp;$E:$E</f>
        <v>HEYCO</v>
      </c>
      <c r="G630" t="s">
        <v>1826</v>
      </c>
      <c r="H630" t="s">
        <v>25</v>
      </c>
      <c r="I630" s="17" t="s">
        <v>1827</v>
      </c>
      <c r="J630" t="s">
        <v>8</v>
      </c>
      <c r="K630" s="13">
        <v>130.47</v>
      </c>
      <c r="L630" s="13">
        <f>IFERROR($K:$K*Курс_€,"")</f>
        <v>12264.18</v>
      </c>
      <c r="M630" s="14" t="s">
        <v>1828</v>
      </c>
    </row>
    <row r="631" spans="1:13" ht="45" customHeight="1" x14ac:dyDescent="0.3">
      <c r="A631" s="11" t="str">
        <f>IF($G:$G="",HYPERLINK("#ОГЛАВЛЕНИЕ!A"&amp;MATCH($F:$F,[1]ОГЛАВЛЕНИЕ!$F:$F,),CHAR(187)),"")</f>
        <v/>
      </c>
      <c r="F631" s="6" t="str">
        <f>$B$7&amp;$B:$B&amp;$C:$C&amp;$D:$D&amp;$E:$E</f>
        <v>HEYCO</v>
      </c>
      <c r="G631" t="s">
        <v>1829</v>
      </c>
      <c r="H631" t="s">
        <v>25</v>
      </c>
      <c r="I631" s="17" t="s">
        <v>1830</v>
      </c>
      <c r="J631" t="s">
        <v>8</v>
      </c>
      <c r="K631" s="13">
        <v>130.47</v>
      </c>
      <c r="L631" s="13">
        <f>IFERROR($K:$K*Курс_€,"")</f>
        <v>12264.18</v>
      </c>
      <c r="M631" s="14" t="s">
        <v>1831</v>
      </c>
    </row>
    <row r="632" spans="1:13" ht="45" customHeight="1" x14ac:dyDescent="0.3">
      <c r="A632" s="11" t="str">
        <f>IF($G:$G="",HYPERLINK("#ОГЛАВЛЕНИЕ!A"&amp;MATCH($F:$F,[1]ОГЛАВЛЕНИЕ!$F:$F,),CHAR(187)),"")</f>
        <v/>
      </c>
      <c r="F632" s="6" t="str">
        <f>$B$7&amp;$B:$B&amp;$C:$C&amp;$D:$D&amp;$E:$E</f>
        <v>HEYCO</v>
      </c>
      <c r="G632" t="s">
        <v>1832</v>
      </c>
      <c r="H632" t="s">
        <v>25</v>
      </c>
      <c r="I632" s="17" t="s">
        <v>1833</v>
      </c>
      <c r="J632" t="s">
        <v>8</v>
      </c>
      <c r="K632" s="13">
        <v>173.05</v>
      </c>
      <c r="L632" s="13">
        <f>IFERROR($K:$K*Курс_€,"")</f>
        <v>16266.7</v>
      </c>
      <c r="M632" s="14" t="s">
        <v>1834</v>
      </c>
    </row>
    <row r="633" spans="1:13" ht="45" customHeight="1" x14ac:dyDescent="0.3">
      <c r="A633" s="11" t="str">
        <f>IF($G:$G="",HYPERLINK("#ОГЛАВЛЕНИЕ!A"&amp;MATCH($F:$F,[1]ОГЛАВЛЕНИЕ!$F:$F,),CHAR(187)),"")</f>
        <v/>
      </c>
      <c r="F633" s="6" t="str">
        <f>$B$7&amp;$B:$B&amp;$C:$C&amp;$D:$D&amp;$E:$E</f>
        <v>HEYCO</v>
      </c>
      <c r="G633" t="s">
        <v>1835</v>
      </c>
      <c r="H633" t="s">
        <v>25</v>
      </c>
      <c r="I633" s="17" t="s">
        <v>1836</v>
      </c>
      <c r="J633" t="s">
        <v>8</v>
      </c>
      <c r="K633" s="13">
        <v>173.05</v>
      </c>
      <c r="L633" s="13">
        <f>IFERROR($K:$K*Курс_€,"")</f>
        <v>16266.7</v>
      </c>
      <c r="M633" s="14" t="s">
        <v>1837</v>
      </c>
    </row>
    <row r="634" spans="1:13" ht="45" customHeight="1" x14ac:dyDescent="0.3">
      <c r="A634" s="11" t="str">
        <f>IF($G:$G="",HYPERLINK("#ОГЛАВЛЕНИЕ!A"&amp;MATCH($F:$F,[1]ОГЛАВЛЕНИЕ!$F:$F,),CHAR(187)),"")</f>
        <v/>
      </c>
      <c r="F634" s="6" t="str">
        <f>$B$7&amp;$B:$B&amp;$C:$C&amp;$D:$D&amp;$E:$E</f>
        <v>HEYCO</v>
      </c>
      <c r="G634" t="s">
        <v>1838</v>
      </c>
      <c r="H634" t="s">
        <v>25</v>
      </c>
      <c r="I634" s="17" t="s">
        <v>1839</v>
      </c>
      <c r="J634" t="s">
        <v>8</v>
      </c>
      <c r="K634" s="13">
        <v>173.05</v>
      </c>
      <c r="L634" s="13">
        <f>IFERROR($K:$K*Курс_€,"")</f>
        <v>16266.7</v>
      </c>
      <c r="M634" s="14" t="s">
        <v>1840</v>
      </c>
    </row>
    <row r="635" spans="1:13" ht="45" customHeight="1" x14ac:dyDescent="0.3">
      <c r="A635" s="11" t="str">
        <f>IF($G:$G="",HYPERLINK("#ОГЛАВЛЕНИЕ!A"&amp;MATCH($F:$F,[1]ОГЛАВЛЕНИЕ!$F:$F,),CHAR(187)),"")</f>
        <v/>
      </c>
      <c r="F635" s="6" t="str">
        <f>$B$7&amp;$B:$B&amp;$C:$C&amp;$D:$D&amp;$E:$E</f>
        <v>HEYCO</v>
      </c>
      <c r="G635" t="s">
        <v>1841</v>
      </c>
      <c r="H635" t="s">
        <v>25</v>
      </c>
      <c r="I635" s="17" t="s">
        <v>1842</v>
      </c>
      <c r="J635" t="s">
        <v>8</v>
      </c>
      <c r="K635" s="13">
        <v>173.05</v>
      </c>
      <c r="L635" s="13">
        <f>IFERROR($K:$K*Курс_€,"")</f>
        <v>16266.7</v>
      </c>
      <c r="M635" s="14" t="s">
        <v>1843</v>
      </c>
    </row>
    <row r="636" spans="1:13" ht="45" customHeight="1" x14ac:dyDescent="0.3">
      <c r="A636" s="11" t="str">
        <f>IF($G:$G="",HYPERLINK("#ОГЛАВЛЕНИЕ!A"&amp;MATCH($F:$F,[1]ОГЛАВЛЕНИЕ!$F:$F,),CHAR(187)),"")</f>
        <v/>
      </c>
      <c r="F636" s="6" t="str">
        <f>$B$7&amp;$B:$B&amp;$C:$C&amp;$D:$D&amp;$E:$E</f>
        <v>HEYCO</v>
      </c>
      <c r="G636" t="s">
        <v>1844</v>
      </c>
      <c r="H636" t="s">
        <v>25</v>
      </c>
      <c r="I636" s="17" t="s">
        <v>1845</v>
      </c>
      <c r="J636" t="s">
        <v>8</v>
      </c>
      <c r="K636" s="13">
        <v>194.79</v>
      </c>
      <c r="L636" s="13">
        <f>IFERROR($K:$K*Курс_€,"")</f>
        <v>18310.259999999998</v>
      </c>
      <c r="M636" s="14" t="s">
        <v>1846</v>
      </c>
    </row>
    <row r="637" spans="1:13" ht="45" customHeight="1" x14ac:dyDescent="0.3">
      <c r="A637" s="11" t="str">
        <f>IF($G:$G="",HYPERLINK("#ОГЛАВЛЕНИЕ!A"&amp;MATCH($F:$F,[1]ОГЛАВЛЕНИЕ!$F:$F,),CHAR(187)),"")</f>
        <v/>
      </c>
      <c r="F637" s="6" t="str">
        <f>$B$7&amp;$B:$B&amp;$C:$C&amp;$D:$D&amp;$E:$E</f>
        <v>HEYCO</v>
      </c>
      <c r="G637" t="s">
        <v>1847</v>
      </c>
      <c r="H637" t="s">
        <v>25</v>
      </c>
      <c r="I637" s="17" t="s">
        <v>1848</v>
      </c>
      <c r="J637" t="s">
        <v>8</v>
      </c>
      <c r="K637" s="13">
        <v>194.79</v>
      </c>
      <c r="L637" s="13">
        <f>IFERROR($K:$K*Курс_€,"")</f>
        <v>18310.259999999998</v>
      </c>
      <c r="M637" s="14" t="s">
        <v>1849</v>
      </c>
    </row>
    <row r="638" spans="1:13" ht="45" customHeight="1" x14ac:dyDescent="0.3">
      <c r="A638" s="11" t="str">
        <f>IF($G:$G="",HYPERLINK("#ОГЛАВЛЕНИЕ!A"&amp;MATCH($F:$F,[1]ОГЛАВЛЕНИЕ!$F:$F,),CHAR(187)),"")</f>
        <v/>
      </c>
      <c r="F638" s="6" t="str">
        <f>$B$7&amp;$B:$B&amp;$C:$C&amp;$D:$D&amp;$E:$E</f>
        <v>HEYCO</v>
      </c>
      <c r="G638" t="s">
        <v>1850</v>
      </c>
      <c r="H638" t="s">
        <v>25</v>
      </c>
      <c r="I638" s="17" t="s">
        <v>1851</v>
      </c>
      <c r="J638" t="s">
        <v>8</v>
      </c>
      <c r="K638" s="13">
        <v>194.79</v>
      </c>
      <c r="L638" s="13">
        <f>IFERROR($K:$K*Курс_€,"")</f>
        <v>18310.259999999998</v>
      </c>
      <c r="M638" s="14" t="s">
        <v>1852</v>
      </c>
    </row>
    <row r="639" spans="1:13" ht="45" customHeight="1" x14ac:dyDescent="0.3">
      <c r="A639" s="11" t="str">
        <f>IF($G:$G="",HYPERLINK("#ОГЛАВЛЕНИЕ!A"&amp;MATCH($F:$F,[1]ОГЛАВЛЕНИЕ!$F:$F,),CHAR(187)),"")</f>
        <v/>
      </c>
      <c r="F639" s="6" t="str">
        <f>$B$7&amp;$B:$B&amp;$C:$C&amp;$D:$D&amp;$E:$E</f>
        <v>HEYCO</v>
      </c>
      <c r="G639" t="s">
        <v>1853</v>
      </c>
      <c r="H639" t="s">
        <v>25</v>
      </c>
      <c r="I639" s="17" t="s">
        <v>1854</v>
      </c>
      <c r="J639" t="s">
        <v>8</v>
      </c>
      <c r="K639" s="13">
        <v>210.26</v>
      </c>
      <c r="L639" s="13">
        <f>IFERROR($K:$K*Курс_€,"")</f>
        <v>19764.439999999999</v>
      </c>
      <c r="M639" s="14" t="s">
        <v>1855</v>
      </c>
    </row>
    <row r="640" spans="1:13" ht="45" customHeight="1" x14ac:dyDescent="0.3">
      <c r="A640" s="11" t="str">
        <f>IF($G:$G="",HYPERLINK("#ОГЛАВЛЕНИЕ!A"&amp;MATCH($F:$F,[1]ОГЛАВЛЕНИЕ!$F:$F,),CHAR(187)),"")</f>
        <v/>
      </c>
      <c r="F640" s="6" t="str">
        <f>$B$7&amp;$B:$B&amp;$C:$C&amp;$D:$D&amp;$E:$E</f>
        <v>HEYCO</v>
      </c>
      <c r="G640" t="s">
        <v>1856</v>
      </c>
      <c r="H640" t="s">
        <v>25</v>
      </c>
      <c r="I640" s="17" t="s">
        <v>1857</v>
      </c>
      <c r="J640" t="s">
        <v>8</v>
      </c>
      <c r="K640" s="13">
        <v>210.26</v>
      </c>
      <c r="L640" s="13">
        <f>IFERROR($K:$K*Курс_€,"")</f>
        <v>19764.439999999999</v>
      </c>
      <c r="M640" s="14" t="s">
        <v>1858</v>
      </c>
    </row>
    <row r="641" spans="1:13" ht="45" customHeight="1" x14ac:dyDescent="0.3">
      <c r="A641" s="11" t="str">
        <f>IF($G:$G="",HYPERLINK("#ОГЛАВЛЕНИЕ!A"&amp;MATCH($F:$F,[1]ОГЛАВЛЕНИЕ!$F:$F,),CHAR(187)),"")</f>
        <v/>
      </c>
      <c r="F641" s="6" t="str">
        <f>$B$7&amp;$B:$B&amp;$C:$C&amp;$D:$D&amp;$E:$E</f>
        <v>HEYCO</v>
      </c>
      <c r="G641" t="s">
        <v>1859</v>
      </c>
      <c r="H641" t="s">
        <v>25</v>
      </c>
      <c r="I641" s="17" t="s">
        <v>1860</v>
      </c>
      <c r="J641" t="s">
        <v>8</v>
      </c>
      <c r="K641" s="13">
        <v>312.97000000000003</v>
      </c>
      <c r="L641" s="13">
        <f>IFERROR($K:$K*Курс_€,"")</f>
        <v>29419.180000000004</v>
      </c>
      <c r="M641" s="14" t="s">
        <v>1861</v>
      </c>
    </row>
    <row r="642" spans="1:13" ht="45" customHeight="1" x14ac:dyDescent="0.3">
      <c r="A642" s="11" t="str">
        <f>IF($G:$G="",HYPERLINK("#ОГЛАВЛЕНИЕ!A"&amp;MATCH($F:$F,[1]ОГЛАВЛЕНИЕ!$F:$F,),CHAR(187)),"")</f>
        <v/>
      </c>
      <c r="F642" s="6" t="str">
        <f>$B$7&amp;$B:$B&amp;$C:$C&amp;$D:$D&amp;$E:$E</f>
        <v>HEYCO</v>
      </c>
      <c r="G642" t="s">
        <v>1862</v>
      </c>
      <c r="H642" t="s">
        <v>25</v>
      </c>
      <c r="I642" s="17" t="s">
        <v>1863</v>
      </c>
      <c r="J642" t="s">
        <v>8</v>
      </c>
      <c r="K642" s="13">
        <v>312.97000000000003</v>
      </c>
      <c r="L642" s="13">
        <f>IFERROR($K:$K*Курс_€,"")</f>
        <v>29419.180000000004</v>
      </c>
      <c r="M642" s="14" t="s">
        <v>1864</v>
      </c>
    </row>
    <row r="643" spans="1:13" ht="45" customHeight="1" x14ac:dyDescent="0.3">
      <c r="A643" s="11" t="str">
        <f>IF($G:$G="",HYPERLINK("#ОГЛАВЛЕНИЕ!A"&amp;MATCH($F:$F,[1]ОГЛАВЛЕНИЕ!$F:$F,),CHAR(187)),"")</f>
        <v/>
      </c>
      <c r="F643" s="6" t="str">
        <f>$B$7&amp;$B:$B&amp;$C:$C&amp;$D:$D&amp;$E:$E</f>
        <v>HEYCO</v>
      </c>
      <c r="G643" t="s">
        <v>1865</v>
      </c>
      <c r="H643" t="s">
        <v>25</v>
      </c>
      <c r="I643" s="17" t="s">
        <v>1866</v>
      </c>
      <c r="J643" t="s">
        <v>8</v>
      </c>
      <c r="K643" s="13">
        <v>361.5</v>
      </c>
      <c r="L643" s="13">
        <f>IFERROR($K:$K*Курс_€,"")</f>
        <v>33981</v>
      </c>
      <c r="M643" s="14" t="s">
        <v>1867</v>
      </c>
    </row>
    <row r="644" spans="1:13" ht="45" customHeight="1" x14ac:dyDescent="0.3">
      <c r="A644" s="11" t="str">
        <f>IF($G:$G="",HYPERLINK("#ОГЛАВЛЕНИЕ!A"&amp;MATCH($F:$F,[1]ОГЛАВЛЕНИЕ!$F:$F,),CHAR(187)),"")</f>
        <v/>
      </c>
      <c r="F644" s="6" t="str">
        <f>$B$7&amp;$B:$B&amp;$C:$C&amp;$D:$D&amp;$E:$E</f>
        <v>HEYCO</v>
      </c>
      <c r="G644" t="s">
        <v>1868</v>
      </c>
      <c r="H644" t="s">
        <v>25</v>
      </c>
      <c r="I644" s="17" t="s">
        <v>1869</v>
      </c>
      <c r="J644" t="s">
        <v>8</v>
      </c>
      <c r="K644" s="13">
        <v>468.24</v>
      </c>
      <c r="L644" s="13">
        <f>IFERROR($K:$K*Курс_€,"")</f>
        <v>44014.559999999998</v>
      </c>
      <c r="M644" s="14" t="s">
        <v>1870</v>
      </c>
    </row>
    <row r="645" spans="1:13" ht="45" customHeight="1" x14ac:dyDescent="0.3">
      <c r="A645" s="11" t="str">
        <f>IF($G:$G="",HYPERLINK("#ОГЛАВЛЕНИЕ!A"&amp;MATCH($F:$F,[1]ОГЛАВЛЕНИЕ!$F:$F,),CHAR(187)),"")</f>
        <v/>
      </c>
      <c r="F645" s="6" t="str">
        <f>$B$7&amp;$B:$B&amp;$C:$C&amp;$D:$D&amp;$E:$E</f>
        <v>HEYCO</v>
      </c>
      <c r="G645" t="s">
        <v>1871</v>
      </c>
      <c r="H645" t="s">
        <v>25</v>
      </c>
      <c r="I645" s="17" t="s">
        <v>1872</v>
      </c>
      <c r="J645" t="s">
        <v>8</v>
      </c>
      <c r="K645" s="13">
        <v>468.24</v>
      </c>
      <c r="L645" s="13">
        <f>IFERROR($K:$K*Курс_€,"")</f>
        <v>44014.559999999998</v>
      </c>
      <c r="M645" s="14" t="s">
        <v>1873</v>
      </c>
    </row>
    <row r="646" spans="1:13" ht="45" customHeight="1" x14ac:dyDescent="0.3">
      <c r="A646" s="11" t="str">
        <f>IF($G:$G="",HYPERLINK("#ОГЛАВЛЕНИЕ!A"&amp;MATCH($F:$F,[1]ОГЛАВЛЕНИЕ!$F:$F,),CHAR(187)),"")</f>
        <v/>
      </c>
      <c r="F646" s="6" t="str">
        <f>$B$7&amp;$B:$B&amp;$C:$C&amp;$D:$D&amp;$E:$E</f>
        <v>HEYCO</v>
      </c>
      <c r="G646" t="s">
        <v>1874</v>
      </c>
      <c r="H646" t="s">
        <v>25</v>
      </c>
      <c r="I646" s="17" t="s">
        <v>1875</v>
      </c>
      <c r="J646" t="s">
        <v>8</v>
      </c>
      <c r="K646" s="13">
        <v>500.48</v>
      </c>
      <c r="L646" s="13">
        <f>IFERROR($K:$K*Курс_€,"")</f>
        <v>47045.120000000003</v>
      </c>
      <c r="M646" s="14" t="s">
        <v>1876</v>
      </c>
    </row>
    <row r="647" spans="1:13" ht="45" customHeight="1" x14ac:dyDescent="0.3">
      <c r="A647" s="11" t="str">
        <f>IF($G:$G="",HYPERLINK("#ОГЛАВЛЕНИЕ!A"&amp;MATCH($F:$F,[1]ОГЛАВЛЕНИЕ!$F:$F,),CHAR(187)),"")</f>
        <v/>
      </c>
      <c r="F647" s="6" t="str">
        <f>$B$7&amp;$B:$B&amp;$C:$C&amp;$D:$D&amp;$E:$E</f>
        <v>HEYCO</v>
      </c>
      <c r="G647" t="s">
        <v>1877</v>
      </c>
      <c r="H647" t="s">
        <v>25</v>
      </c>
      <c r="I647" s="17" t="s">
        <v>1878</v>
      </c>
      <c r="J647" t="s">
        <v>8</v>
      </c>
      <c r="K647" s="13">
        <v>564.58000000000004</v>
      </c>
      <c r="L647" s="13">
        <f>IFERROR($K:$K*Курс_€,"")</f>
        <v>53070.520000000004</v>
      </c>
      <c r="M647" s="14" t="s">
        <v>1879</v>
      </c>
    </row>
    <row r="648" spans="1:13" ht="45" customHeight="1" x14ac:dyDescent="0.3">
      <c r="A648" s="11" t="str">
        <f>IF($G:$G="",HYPERLINK("#ОГЛАВЛЕНИЕ!A"&amp;MATCH($F:$F,[1]ОГЛАВЛЕНИЕ!$F:$F,),CHAR(187)),"")</f>
        <v/>
      </c>
      <c r="F648" s="6" t="str">
        <f>$B$7&amp;$B:$B&amp;$C:$C&amp;$D:$D&amp;$E:$E</f>
        <v>HEYCO</v>
      </c>
      <c r="G648" t="s">
        <v>1880</v>
      </c>
      <c r="H648" t="s">
        <v>25</v>
      </c>
      <c r="I648" s="17" t="s">
        <v>1881</v>
      </c>
      <c r="J648" t="s">
        <v>8</v>
      </c>
      <c r="K648" s="13">
        <v>564.58000000000004</v>
      </c>
      <c r="L648" s="13">
        <f>IFERROR($K:$K*Курс_€,"")</f>
        <v>53070.520000000004</v>
      </c>
      <c r="M648" s="14" t="s">
        <v>1882</v>
      </c>
    </row>
    <row r="649" spans="1:13" ht="45" customHeight="1" x14ac:dyDescent="0.3">
      <c r="A649" s="11" t="str">
        <f>IF($G:$G="",HYPERLINK("#ОГЛАВЛЕНИЕ!A"&amp;MATCH($F:$F,[1]ОГЛАВЛЕНИЕ!$F:$F,),CHAR(187)),"")</f>
        <v/>
      </c>
      <c r="F649" s="6" t="str">
        <f>$B$7&amp;$B:$B&amp;$C:$C&amp;$D:$D&amp;$E:$E</f>
        <v>HEYCO</v>
      </c>
      <c r="G649" t="s">
        <v>1883</v>
      </c>
      <c r="H649" t="s">
        <v>25</v>
      </c>
      <c r="I649" s="17" t="s">
        <v>1884</v>
      </c>
      <c r="J649" t="s">
        <v>8</v>
      </c>
      <c r="K649" s="13">
        <v>627.75</v>
      </c>
      <c r="L649" s="13">
        <f>IFERROR($K:$K*Курс_€,"")</f>
        <v>59008.5</v>
      </c>
      <c r="M649" s="14" t="s">
        <v>1885</v>
      </c>
    </row>
    <row r="650" spans="1:13" ht="45" customHeight="1" x14ac:dyDescent="0.3">
      <c r="A650" s="11" t="str">
        <f>IF($G:$G="",HYPERLINK("#ОГЛАВЛЕНИЕ!A"&amp;MATCH($F:$F,[1]ОГЛАВЛЕНИЕ!$F:$F,),CHAR(187)),"")</f>
        <v/>
      </c>
      <c r="F650" s="6" t="str">
        <f>$B$7&amp;$B:$B&amp;$C:$C&amp;$D:$D&amp;$E:$E</f>
        <v>HEYCO</v>
      </c>
      <c r="G650" t="s">
        <v>1886</v>
      </c>
      <c r="H650" t="s">
        <v>25</v>
      </c>
      <c r="I650" s="17" t="s">
        <v>1887</v>
      </c>
      <c r="J650" t="s">
        <v>8</v>
      </c>
      <c r="K650" s="13">
        <v>714.85</v>
      </c>
      <c r="L650" s="13">
        <f>IFERROR($K:$K*Курс_€,"")</f>
        <v>67195.900000000009</v>
      </c>
      <c r="M650" s="14" t="s">
        <v>1888</v>
      </c>
    </row>
    <row r="651" spans="1:13" ht="45" customHeight="1" x14ac:dyDescent="0.3">
      <c r="A651" s="11" t="str">
        <f>IF($G:$G="",HYPERLINK("#ОГЛАВЛЕНИЕ!A"&amp;MATCH($F:$F,[1]ОГЛАВЛЕНИЕ!$F:$F,),CHAR(187)),"")</f>
        <v/>
      </c>
      <c r="F651" s="6" t="str">
        <f>$B$7&amp;$B:$B&amp;$C:$C&amp;$D:$D&amp;$E:$E</f>
        <v>HEYCO</v>
      </c>
      <c r="G651" t="s">
        <v>1889</v>
      </c>
      <c r="H651" t="s">
        <v>25</v>
      </c>
      <c r="I651" s="17" t="s">
        <v>1890</v>
      </c>
      <c r="J651" t="s">
        <v>8</v>
      </c>
      <c r="K651" s="13">
        <v>715.83</v>
      </c>
      <c r="L651" s="13">
        <f>IFERROR($K:$K*Курс_€,"")</f>
        <v>67288.02</v>
      </c>
      <c r="M651" s="14" t="s">
        <v>1891</v>
      </c>
    </row>
    <row r="652" spans="1:13" ht="45" customHeight="1" x14ac:dyDescent="0.3">
      <c r="A652" s="11" t="str">
        <f>IF($G:$G="",HYPERLINK("#ОГЛАВЛЕНИЕ!A"&amp;MATCH($F:$F,[1]ОГЛАВЛЕНИЕ!$F:$F,),CHAR(187)),"")</f>
        <v/>
      </c>
      <c r="F652" s="6" t="str">
        <f>$B$7&amp;$B:$B&amp;$C:$C&amp;$D:$D&amp;$E:$E</f>
        <v>HEYCO</v>
      </c>
      <c r="G652" t="s">
        <v>1892</v>
      </c>
      <c r="H652" t="s">
        <v>25</v>
      </c>
      <c r="I652" s="17" t="s">
        <v>1893</v>
      </c>
      <c r="J652" t="s">
        <v>8</v>
      </c>
      <c r="K652" s="13">
        <v>791.64</v>
      </c>
      <c r="L652" s="13">
        <f>IFERROR($K:$K*Курс_€,"")</f>
        <v>74414.16</v>
      </c>
      <c r="M652" s="14" t="s">
        <v>1894</v>
      </c>
    </row>
    <row r="653" spans="1:13" ht="45" customHeight="1" x14ac:dyDescent="0.3">
      <c r="A653" s="11" t="str">
        <f>IF($G:$G="",HYPERLINK("#ОГЛАВЛЕНИЕ!A"&amp;MATCH($F:$F,[1]ОГЛАВЛЕНИЕ!$F:$F,),CHAR(187)),"")</f>
        <v/>
      </c>
      <c r="F653" s="6" t="str">
        <f>$B$7&amp;$B:$B&amp;$C:$C&amp;$D:$D&amp;$E:$E</f>
        <v>HEYCO</v>
      </c>
      <c r="G653" t="s">
        <v>1895</v>
      </c>
      <c r="H653" t="s">
        <v>25</v>
      </c>
      <c r="I653" s="17" t="s">
        <v>1896</v>
      </c>
      <c r="J653" t="s">
        <v>8</v>
      </c>
      <c r="K653" s="13">
        <v>791.64</v>
      </c>
      <c r="L653" s="13">
        <f>IFERROR($K:$K*Курс_€,"")</f>
        <v>74414.16</v>
      </c>
      <c r="M653" s="14" t="s">
        <v>1897</v>
      </c>
    </row>
    <row r="654" spans="1:13" ht="45" customHeight="1" x14ac:dyDescent="0.3">
      <c r="A654" s="11" t="str">
        <f>IF($G:$G="",HYPERLINK("#ОГЛАВЛЕНИЕ!A"&amp;MATCH($F:$F,[1]ОГЛАВЛЕНИЕ!$F:$F,),CHAR(187)),"")</f>
        <v/>
      </c>
      <c r="F654" s="6" t="str">
        <f>$B$7&amp;$B:$B&amp;$C:$C&amp;$D:$D&amp;$E:$E</f>
        <v>HEYCO</v>
      </c>
      <c r="G654" t="s">
        <v>1898</v>
      </c>
      <c r="H654" t="s">
        <v>25</v>
      </c>
      <c r="I654" s="17" t="s">
        <v>1899</v>
      </c>
      <c r="J654" t="s">
        <v>8</v>
      </c>
      <c r="K654" s="13">
        <v>1223.6199999999999</v>
      </c>
      <c r="L654" s="13">
        <f>IFERROR($K:$K*Курс_€,"")</f>
        <v>115020.27999999998</v>
      </c>
      <c r="M654" s="14" t="s">
        <v>1900</v>
      </c>
    </row>
    <row r="655" spans="1:13" ht="45" customHeight="1" x14ac:dyDescent="0.3">
      <c r="A655" s="11" t="str">
        <f>IF($G:$G="",HYPERLINK("#ОГЛАВЛЕНИЕ!A"&amp;MATCH($F:$F,[1]ОГЛАВЛЕНИЕ!$F:$F,),CHAR(187)),"")</f>
        <v/>
      </c>
      <c r="F655" s="6" t="str">
        <f>$B$7&amp;$B:$B&amp;$C:$C&amp;$D:$D&amp;$E:$E</f>
        <v>HEYCO</v>
      </c>
      <c r="G655" t="s">
        <v>1901</v>
      </c>
      <c r="H655" t="s">
        <v>25</v>
      </c>
      <c r="I655" s="17" t="s">
        <v>1902</v>
      </c>
      <c r="J655" t="s">
        <v>8</v>
      </c>
      <c r="K655" s="13">
        <v>1570.51</v>
      </c>
      <c r="L655" s="13">
        <f>IFERROR($K:$K*Курс_€,"")</f>
        <v>147627.94</v>
      </c>
      <c r="M655" s="14" t="s">
        <v>1903</v>
      </c>
    </row>
    <row r="656" spans="1:13" ht="45" customHeight="1" x14ac:dyDescent="0.3">
      <c r="A656" s="11" t="str">
        <f>IF($G:$G="",HYPERLINK("#ОГЛАВЛЕНИЕ!A"&amp;MATCH($F:$F,[1]ОГЛАВЛЕНИЕ!$F:$F,),CHAR(187)),"")</f>
        <v/>
      </c>
      <c r="F656" s="6" t="str">
        <f>$B$7&amp;$B:$B&amp;$C:$C&amp;$D:$D&amp;$E:$E</f>
        <v>HEYCO</v>
      </c>
      <c r="G656" t="s">
        <v>1904</v>
      </c>
      <c r="H656" t="s">
        <v>25</v>
      </c>
      <c r="I656" s="17" t="s">
        <v>1905</v>
      </c>
      <c r="J656" t="s">
        <v>8</v>
      </c>
      <c r="K656" s="13">
        <v>1570.51</v>
      </c>
      <c r="L656" s="13">
        <f>IFERROR($K:$K*Курс_€,"")</f>
        <v>147627.94</v>
      </c>
      <c r="M656" s="14" t="s">
        <v>1906</v>
      </c>
    </row>
    <row r="657" spans="1:13" ht="45" customHeight="1" x14ac:dyDescent="0.3">
      <c r="A657" s="11" t="str">
        <f>IF($G:$G="",HYPERLINK("#ОГЛАВЛЕНИЕ!A"&amp;MATCH($F:$F,[1]ОГЛАВЛЕНИЕ!$F:$F,),CHAR(187)),"")</f>
        <v/>
      </c>
      <c r="F657" s="6" t="str">
        <f>$B$7&amp;$B:$B&amp;$C:$C&amp;$D:$D&amp;$E:$E</f>
        <v>HEYCO</v>
      </c>
      <c r="G657" t="s">
        <v>1907</v>
      </c>
      <c r="H657" t="s">
        <v>25</v>
      </c>
      <c r="I657" s="17" t="s">
        <v>1908</v>
      </c>
      <c r="J657" t="s">
        <v>8</v>
      </c>
      <c r="K657" s="13">
        <v>1713.76</v>
      </c>
      <c r="L657" s="13">
        <f>IFERROR($K:$K*Курс_€,"")</f>
        <v>161093.44</v>
      </c>
      <c r="M657" s="14" t="s">
        <v>1909</v>
      </c>
    </row>
    <row r="658" spans="1:13" ht="45" customHeight="1" x14ac:dyDescent="0.3">
      <c r="A658" s="11" t="str">
        <f>IF($G:$G="",HYPERLINK("#ОГЛАВЛЕНИЕ!A"&amp;MATCH($F:$F,[1]ОГЛАВЛЕНИЕ!$F:$F,),CHAR(187)),"")</f>
        <v/>
      </c>
      <c r="F658" s="6" t="str">
        <f>$B$7&amp;$B:$B&amp;$C:$C&amp;$D:$D&amp;$E:$E</f>
        <v>HEYCO</v>
      </c>
      <c r="G658" t="s">
        <v>1910</v>
      </c>
      <c r="H658" t="s">
        <v>25</v>
      </c>
      <c r="I658" s="17" t="s">
        <v>1911</v>
      </c>
      <c r="J658" t="s">
        <v>8</v>
      </c>
      <c r="K658" s="13">
        <v>1782.14</v>
      </c>
      <c r="L658" s="13">
        <f>IFERROR($K:$K*Курс_€,"")</f>
        <v>167521.16</v>
      </c>
      <c r="M658" s="14" t="s">
        <v>1912</v>
      </c>
    </row>
    <row r="659" spans="1:13" ht="45" customHeight="1" x14ac:dyDescent="0.3">
      <c r="A659" s="11" t="str">
        <f>IF($G:$G="",HYPERLINK("#ОГЛАВЛЕНИЕ!A"&amp;MATCH($F:$F,[1]ОГЛАВЛЕНИЕ!$F:$F,),CHAR(187)),"")</f>
        <v/>
      </c>
      <c r="F659" s="6" t="str">
        <f>$B$7&amp;$B:$B&amp;$C:$C&amp;$D:$D&amp;$E:$E</f>
        <v>HEYCO</v>
      </c>
      <c r="G659" t="s">
        <v>1913</v>
      </c>
      <c r="H659" t="s">
        <v>25</v>
      </c>
      <c r="I659" s="17" t="s">
        <v>1914</v>
      </c>
      <c r="J659" t="s">
        <v>8</v>
      </c>
      <c r="K659" s="13">
        <v>1782.14</v>
      </c>
      <c r="L659" s="13">
        <f>IFERROR($K:$K*Курс_€,"")</f>
        <v>167521.16</v>
      </c>
      <c r="M659" s="14" t="s">
        <v>1915</v>
      </c>
    </row>
    <row r="660" spans="1:13" ht="45" customHeight="1" x14ac:dyDescent="0.3">
      <c r="A660" s="11" t="str">
        <f>IF($G:$G="",HYPERLINK("#ОГЛАВЛЕНИЕ!A"&amp;MATCH($F:$F,[1]ОГЛАВЛЕНИЕ!$F:$F,),CHAR(187)),"")</f>
        <v/>
      </c>
      <c r="F660" s="6" t="str">
        <f>$B$7&amp;$B:$B&amp;$C:$C&amp;$D:$D&amp;$E:$E</f>
        <v>HEYCO</v>
      </c>
      <c r="G660" t="s">
        <v>1916</v>
      </c>
      <c r="H660" t="s">
        <v>25</v>
      </c>
      <c r="I660" s="17" t="s">
        <v>1917</v>
      </c>
      <c r="J660" t="s">
        <v>8</v>
      </c>
      <c r="K660" s="13">
        <v>2070.2600000000002</v>
      </c>
      <c r="L660" s="13">
        <f>IFERROR($K:$K*Курс_€,"")</f>
        <v>194604.44000000003</v>
      </c>
      <c r="M660" s="14" t="s">
        <v>1918</v>
      </c>
    </row>
    <row r="661" spans="1:13" ht="45" customHeight="1" x14ac:dyDescent="0.3">
      <c r="A661" s="11" t="str">
        <f>IF($G:$G="",HYPERLINK("#ОГЛАВЛЕНИЕ!A"&amp;MATCH($F:$F,[1]ОГЛАВЛЕНИЕ!$F:$F,),CHAR(187)),"")</f>
        <v/>
      </c>
      <c r="F661" s="6" t="str">
        <f>$B$7&amp;$B:$B&amp;$C:$C&amp;$D:$D&amp;$E:$E</f>
        <v>HEYCO</v>
      </c>
      <c r="G661" t="s">
        <v>1919</v>
      </c>
      <c r="H661" t="s">
        <v>25</v>
      </c>
      <c r="I661" s="17" t="s">
        <v>1920</v>
      </c>
      <c r="J661" t="s">
        <v>8</v>
      </c>
      <c r="K661" s="13">
        <v>2711.36</v>
      </c>
      <c r="L661" s="13">
        <f>IFERROR($K:$K*Курс_€,"")</f>
        <v>254867.84000000003</v>
      </c>
      <c r="M661" s="14" t="s">
        <v>1921</v>
      </c>
    </row>
    <row r="662" spans="1:13" ht="45" customHeight="1" x14ac:dyDescent="0.3">
      <c r="A662" s="11" t="str">
        <f>IF($G:$G="",HYPERLINK("#ОГЛАВЛЕНИЕ!A"&amp;MATCH($F:$F,[1]ОГЛАВЛЕНИЕ!$F:$F,),CHAR(187)),"")</f>
        <v/>
      </c>
      <c r="F662" s="6" t="str">
        <f>$B$7&amp;$B:$B&amp;$C:$C&amp;$D:$D&amp;$E:$E</f>
        <v>HEYCO</v>
      </c>
      <c r="G662" t="s">
        <v>1922</v>
      </c>
      <c r="H662" t="s">
        <v>25</v>
      </c>
      <c r="I662" s="17" t="s">
        <v>1923</v>
      </c>
      <c r="J662" t="s">
        <v>8</v>
      </c>
      <c r="K662" s="13">
        <v>2711.36</v>
      </c>
      <c r="L662" s="13">
        <f>IFERROR($K:$K*Курс_€,"")</f>
        <v>254867.84000000003</v>
      </c>
      <c r="M662" s="14" t="s">
        <v>1924</v>
      </c>
    </row>
    <row r="663" spans="1:13" ht="45" customHeight="1" x14ac:dyDescent="0.3">
      <c r="A663" s="11" t="str">
        <f>IF($G:$G="",HYPERLINK("#ОГЛАВЛЕНИЕ!A"&amp;MATCH($F:$F,[1]ОГЛАВЛЕНИЕ!$F:$F,),CHAR(187)),"")</f>
        <v/>
      </c>
      <c r="F663" s="6" t="str">
        <f>$B$7&amp;$B:$B&amp;$C:$C&amp;$D:$D&amp;$E:$E</f>
        <v>HEYCO</v>
      </c>
      <c r="G663" t="s">
        <v>1925</v>
      </c>
      <c r="H663" t="s">
        <v>25</v>
      </c>
      <c r="I663" s="17" t="s">
        <v>1926</v>
      </c>
      <c r="J663" t="s">
        <v>8</v>
      </c>
      <c r="K663" s="13">
        <v>2893.83</v>
      </c>
      <c r="L663" s="13">
        <f>IFERROR($K:$K*Курс_€,"")</f>
        <v>272020.02</v>
      </c>
      <c r="M663" s="14" t="s">
        <v>1927</v>
      </c>
    </row>
    <row r="664" spans="1:13" ht="45" customHeight="1" x14ac:dyDescent="0.3">
      <c r="A664" s="11" t="str">
        <f>IF($G:$G="",HYPERLINK("#ОГЛАВЛЕНИЕ!A"&amp;MATCH($F:$F,[1]ОГЛАВЛЕНИЕ!$F:$F,),CHAR(187)),"")</f>
        <v/>
      </c>
      <c r="F664" s="6" t="str">
        <f>$B$7&amp;$B:$B&amp;$C:$C&amp;$D:$D&amp;$E:$E</f>
        <v>HEYCO</v>
      </c>
      <c r="G664" t="s">
        <v>1928</v>
      </c>
      <c r="H664" t="s">
        <v>25</v>
      </c>
      <c r="I664" s="17" t="s">
        <v>1929</v>
      </c>
      <c r="J664" t="s">
        <v>8</v>
      </c>
      <c r="K664" s="13">
        <v>2893.83</v>
      </c>
      <c r="L664" s="13">
        <f>IFERROR($K:$K*Курс_€,"")</f>
        <v>272020.02</v>
      </c>
      <c r="M664" s="14" t="s">
        <v>1930</v>
      </c>
    </row>
    <row r="665" spans="1:13" x14ac:dyDescent="0.3">
      <c r="A665" s="11" t="str">
        <f>IF($G:$G="",HYPERLINK("#ОГЛАВЛЕНИЕ!A"&amp;MATCH($F:$F,[1]ОГЛАВЛЕНИЕ!$F:$F,),CHAR(187)),"")</f>
        <v>»</v>
      </c>
      <c r="B665" s="6"/>
      <c r="C665" s="6"/>
      <c r="D665" s="4" t="s">
        <v>1931</v>
      </c>
      <c r="E665" s="4"/>
      <c r="F665" s="6" t="str">
        <f>$B$7&amp;$B:$B&amp;$C:$C&amp;$D:$D&amp;$E:$E</f>
        <v>HEYCO840 Ключи гаечные накидные тяговые, изогнутые, с возможностью установки удлинителя рычага HEYCO 845</v>
      </c>
      <c r="G665" s="4"/>
      <c r="H665" s="4"/>
      <c r="I665" s="16"/>
      <c r="K665" s="13" t="s">
        <v>9</v>
      </c>
      <c r="L665" s="13" t="str">
        <f>IFERROR($K:$K*Курс_€,"")</f>
        <v/>
      </c>
      <c r="M665" s="14" t="s">
        <v>9</v>
      </c>
    </row>
    <row r="666" spans="1:13" ht="45" customHeight="1" x14ac:dyDescent="0.3">
      <c r="A666" s="11" t="str">
        <f>IF($G:$G="",HYPERLINK("#ОГЛАВЛЕНИЕ!A"&amp;MATCH($F:$F,[1]ОГЛАВЛЕНИЕ!$F:$F,),CHAR(187)),"")</f>
        <v/>
      </c>
      <c r="F666" s="6" t="str">
        <f>$B$7&amp;$B:$B&amp;$C:$C&amp;$D:$D&amp;$E:$E</f>
        <v>HEYCO</v>
      </c>
      <c r="G666" t="s">
        <v>1932</v>
      </c>
      <c r="H666" t="s">
        <v>25</v>
      </c>
      <c r="I666" s="17" t="s">
        <v>1933</v>
      </c>
      <c r="J666" t="s">
        <v>8</v>
      </c>
      <c r="K666" s="13">
        <v>44.44</v>
      </c>
      <c r="L666" s="13">
        <f>IFERROR($K:$K*Курс_€,"")</f>
        <v>4177.3599999999997</v>
      </c>
      <c r="M666" s="14" t="s">
        <v>1934</v>
      </c>
    </row>
    <row r="667" spans="1:13" ht="45" customHeight="1" x14ac:dyDescent="0.3">
      <c r="A667" s="11" t="str">
        <f>IF($G:$G="",HYPERLINK("#ОГЛАВЛЕНИЕ!A"&amp;MATCH($F:$F,[1]ОГЛАВЛЕНИЕ!$F:$F,),CHAR(187)),"")</f>
        <v/>
      </c>
      <c r="F667" s="6" t="str">
        <f>$B$7&amp;$B:$B&amp;$C:$C&amp;$D:$D&amp;$E:$E</f>
        <v>HEYCO</v>
      </c>
      <c r="G667" t="s">
        <v>1935</v>
      </c>
      <c r="H667" t="s">
        <v>25</v>
      </c>
      <c r="I667" s="17" t="s">
        <v>1936</v>
      </c>
      <c r="J667" t="s">
        <v>8</v>
      </c>
      <c r="K667" s="13">
        <v>44.44</v>
      </c>
      <c r="L667" s="13">
        <f>IFERROR($K:$K*Курс_€,"")</f>
        <v>4177.3599999999997</v>
      </c>
      <c r="M667" s="14" t="s">
        <v>1937</v>
      </c>
    </row>
    <row r="668" spans="1:13" ht="45" customHeight="1" x14ac:dyDescent="0.3">
      <c r="A668" s="11" t="str">
        <f>IF($G:$G="",HYPERLINK("#ОГЛАВЛЕНИЕ!A"&amp;MATCH($F:$F,[1]ОГЛАВЛЕНИЕ!$F:$F,),CHAR(187)),"")</f>
        <v/>
      </c>
      <c r="F668" s="6" t="str">
        <f>$B$7&amp;$B:$B&amp;$C:$C&amp;$D:$D&amp;$E:$E</f>
        <v>HEYCO</v>
      </c>
      <c r="G668" t="s">
        <v>1938</v>
      </c>
      <c r="I668" s="17" t="s">
        <v>1939</v>
      </c>
      <c r="J668" t="s">
        <v>8</v>
      </c>
      <c r="K668" s="13">
        <v>45.84</v>
      </c>
      <c r="L668" s="13">
        <f>IFERROR($K:$K*Курс_€,"")</f>
        <v>4308.96</v>
      </c>
      <c r="M668" s="14" t="s">
        <v>1940</v>
      </c>
    </row>
    <row r="669" spans="1:13" ht="45" customHeight="1" x14ac:dyDescent="0.3">
      <c r="A669" s="11" t="str">
        <f>IF($G:$G="",HYPERLINK("#ОГЛАВЛЕНИЕ!A"&amp;MATCH($F:$F,[1]ОГЛАВЛЕНИЕ!$F:$F,),CHAR(187)),"")</f>
        <v/>
      </c>
      <c r="F669" s="6" t="str">
        <f>$B$7&amp;$B:$B&amp;$C:$C&amp;$D:$D&amp;$E:$E</f>
        <v>HEYCO</v>
      </c>
      <c r="G669" t="s">
        <v>1941</v>
      </c>
      <c r="I669" s="17" t="s">
        <v>1942</v>
      </c>
      <c r="J669" t="s">
        <v>8</v>
      </c>
      <c r="K669" s="13">
        <v>49.86</v>
      </c>
      <c r="L669" s="13">
        <f>IFERROR($K:$K*Курс_€,"")</f>
        <v>4686.84</v>
      </c>
      <c r="M669" s="14" t="s">
        <v>1943</v>
      </c>
    </row>
    <row r="670" spans="1:13" ht="45" customHeight="1" x14ac:dyDescent="0.3">
      <c r="A670" s="11" t="str">
        <f>IF($G:$G="",HYPERLINK("#ОГЛАВЛЕНИЕ!A"&amp;MATCH($F:$F,[1]ОГЛАВЛЕНИЕ!$F:$F,),CHAR(187)),"")</f>
        <v/>
      </c>
      <c r="F670" s="6" t="str">
        <f>$B$7&amp;$B:$B&amp;$C:$C&amp;$D:$D&amp;$E:$E</f>
        <v>HEYCO</v>
      </c>
      <c r="G670" t="s">
        <v>1944</v>
      </c>
      <c r="H670" t="s">
        <v>25</v>
      </c>
      <c r="I670" s="17" t="s">
        <v>1945</v>
      </c>
      <c r="J670" t="s">
        <v>8</v>
      </c>
      <c r="K670" s="13">
        <v>54.01</v>
      </c>
      <c r="L670" s="13">
        <f>IFERROR($K:$K*Курс_€,"")</f>
        <v>5076.9399999999996</v>
      </c>
      <c r="M670" s="14" t="s">
        <v>1946</v>
      </c>
    </row>
    <row r="671" spans="1:13" ht="45" customHeight="1" x14ac:dyDescent="0.3">
      <c r="A671" s="11" t="str">
        <f>IF($G:$G="",HYPERLINK("#ОГЛАВЛЕНИЕ!A"&amp;MATCH($F:$F,[1]ОГЛАВЛЕНИЕ!$F:$F,),CHAR(187)),"")</f>
        <v/>
      </c>
      <c r="F671" s="6" t="str">
        <f>$B$7&amp;$B:$B&amp;$C:$C&amp;$D:$D&amp;$E:$E</f>
        <v>HEYCO</v>
      </c>
      <c r="G671" t="s">
        <v>1947</v>
      </c>
      <c r="H671" t="s">
        <v>25</v>
      </c>
      <c r="I671" s="17" t="s">
        <v>1948</v>
      </c>
      <c r="J671" t="s">
        <v>8</v>
      </c>
      <c r="K671" s="13">
        <v>61.24</v>
      </c>
      <c r="L671" s="13">
        <f>IFERROR($K:$K*Курс_€,"")</f>
        <v>5756.56</v>
      </c>
      <c r="M671" s="14" t="s">
        <v>1949</v>
      </c>
    </row>
    <row r="672" spans="1:13" ht="45" customHeight="1" x14ac:dyDescent="0.3">
      <c r="A672" s="11" t="str">
        <f>IF($G:$G="",HYPERLINK("#ОГЛАВЛЕНИЕ!A"&amp;MATCH($F:$F,[1]ОГЛАВЛЕНИЕ!$F:$F,),CHAR(187)),"")</f>
        <v/>
      </c>
      <c r="F672" s="6" t="str">
        <f>$B$7&amp;$B:$B&amp;$C:$C&amp;$D:$D&amp;$E:$E</f>
        <v>HEYCO</v>
      </c>
      <c r="G672" t="s">
        <v>1950</v>
      </c>
      <c r="H672" t="s">
        <v>9</v>
      </c>
      <c r="I672" s="17" t="s">
        <v>1951</v>
      </c>
      <c r="J672" t="s">
        <v>8</v>
      </c>
      <c r="K672" s="13">
        <v>73.099999999999994</v>
      </c>
      <c r="L672" s="13">
        <f>IFERROR($K:$K*Курс_€,"")</f>
        <v>6871.4</v>
      </c>
      <c r="M672" s="14" t="s">
        <v>1952</v>
      </c>
    </row>
    <row r="673" spans="1:13" ht="45" customHeight="1" x14ac:dyDescent="0.3">
      <c r="A673" s="11" t="str">
        <f>IF($G:$G="",HYPERLINK("#ОГЛАВЛЕНИЕ!A"&amp;MATCH($F:$F,[1]ОГЛАВЛЕНИЕ!$F:$F,),CHAR(187)),"")</f>
        <v/>
      </c>
      <c r="F673" s="6" t="str">
        <f>$B$7&amp;$B:$B&amp;$C:$C&amp;$D:$D&amp;$E:$E</f>
        <v>HEYCO</v>
      </c>
      <c r="G673" t="s">
        <v>1953</v>
      </c>
      <c r="H673" t="s">
        <v>25</v>
      </c>
      <c r="I673" s="17" t="s">
        <v>1954</v>
      </c>
      <c r="J673" t="s">
        <v>8</v>
      </c>
      <c r="K673" s="13">
        <v>86.49</v>
      </c>
      <c r="L673" s="13">
        <f>IFERROR($K:$K*Курс_€,"")</f>
        <v>8130.0599999999995</v>
      </c>
      <c r="M673" s="14" t="s">
        <v>1955</v>
      </c>
    </row>
    <row r="674" spans="1:13" ht="45" customHeight="1" x14ac:dyDescent="0.3">
      <c r="A674" s="11" t="str">
        <f>IF($G:$G="",HYPERLINK("#ОГЛАВЛЕНИЕ!A"&amp;MATCH($F:$F,[1]ОГЛАВЛЕНИЕ!$F:$F,),CHAR(187)),"")</f>
        <v/>
      </c>
      <c r="F674" s="6" t="str">
        <f>$B$7&amp;$B:$B&amp;$C:$C&amp;$D:$D&amp;$E:$E</f>
        <v>HEYCO</v>
      </c>
      <c r="G674" t="s">
        <v>1956</v>
      </c>
      <c r="H674" t="s">
        <v>25</v>
      </c>
      <c r="I674" s="17" t="s">
        <v>1957</v>
      </c>
      <c r="J674" t="s">
        <v>8</v>
      </c>
      <c r="K674" s="13">
        <v>98.75</v>
      </c>
      <c r="L674" s="13">
        <f>IFERROR($K:$K*Курс_€,"")</f>
        <v>9282.5</v>
      </c>
      <c r="M674" s="14" t="s">
        <v>1958</v>
      </c>
    </row>
    <row r="675" spans="1:13" ht="45" customHeight="1" x14ac:dyDescent="0.3">
      <c r="A675" s="11" t="str">
        <f>IF($G:$G="",HYPERLINK("#ОГЛАВЛЕНИЕ!A"&amp;MATCH($F:$F,[1]ОГЛАВЛЕНИЕ!$F:$F,),CHAR(187)),"")</f>
        <v/>
      </c>
      <c r="F675" s="6" t="str">
        <f>$B$7&amp;$B:$B&amp;$C:$C&amp;$D:$D&amp;$E:$E</f>
        <v>HEYCO</v>
      </c>
      <c r="G675" t="s">
        <v>1959</v>
      </c>
      <c r="H675" t="s">
        <v>25</v>
      </c>
      <c r="I675" s="17" t="s">
        <v>1960</v>
      </c>
      <c r="J675" t="s">
        <v>8</v>
      </c>
      <c r="K675" s="13">
        <v>108.79</v>
      </c>
      <c r="L675" s="13">
        <f>IFERROR($K:$K*Курс_€,"")</f>
        <v>10226.26</v>
      </c>
      <c r="M675" s="14" t="s">
        <v>1961</v>
      </c>
    </row>
    <row r="676" spans="1:13" ht="45" customHeight="1" x14ac:dyDescent="0.3">
      <c r="A676" s="11" t="str">
        <f>IF($G:$G="",HYPERLINK("#ОГЛАВЛЕНИЕ!A"&amp;MATCH($F:$F,[1]ОГЛАВЛЕНИЕ!$F:$F,),CHAR(187)),"")</f>
        <v/>
      </c>
      <c r="F676" s="6" t="str">
        <f>$B$7&amp;$B:$B&amp;$C:$C&amp;$D:$D&amp;$E:$E</f>
        <v>HEYCO</v>
      </c>
      <c r="G676" t="s">
        <v>1962</v>
      </c>
      <c r="H676" t="s">
        <v>25</v>
      </c>
      <c r="I676" s="17" t="s">
        <v>1963</v>
      </c>
      <c r="J676" t="s">
        <v>8</v>
      </c>
      <c r="K676" s="13">
        <v>139.9</v>
      </c>
      <c r="L676" s="13">
        <f>IFERROR($K:$K*Курс_€,"")</f>
        <v>13150.6</v>
      </c>
      <c r="M676" s="14" t="s">
        <v>1964</v>
      </c>
    </row>
    <row r="677" spans="1:13" ht="45" customHeight="1" x14ac:dyDescent="0.3">
      <c r="A677" s="11" t="str">
        <f>IF($G:$G="",HYPERLINK("#ОГЛАВЛЕНИЕ!A"&amp;MATCH($F:$F,[1]ОГЛАВЛЕНИЕ!$F:$F,),CHAR(187)),"")</f>
        <v/>
      </c>
      <c r="F677" s="6" t="str">
        <f>$B$7&amp;$B:$B&amp;$C:$C&amp;$D:$D&amp;$E:$E</f>
        <v>HEYCO</v>
      </c>
      <c r="G677" t="s">
        <v>1965</v>
      </c>
      <c r="H677" t="s">
        <v>25</v>
      </c>
      <c r="I677" s="17" t="s">
        <v>1966</v>
      </c>
      <c r="J677" t="s">
        <v>8</v>
      </c>
      <c r="K677" s="13">
        <v>157.43</v>
      </c>
      <c r="L677" s="13">
        <f>IFERROR($K:$K*Курс_€,"")</f>
        <v>14798.42</v>
      </c>
      <c r="M677" s="14" t="s">
        <v>1967</v>
      </c>
    </row>
    <row r="678" spans="1:13" ht="45" customHeight="1" x14ac:dyDescent="0.3">
      <c r="A678" s="11" t="str">
        <f>IF($G:$G="",HYPERLINK("#ОГЛАВЛЕНИЕ!A"&amp;MATCH($F:$F,[1]ОГЛАВЛЕНИЕ!$F:$F,),CHAR(187)),"")</f>
        <v/>
      </c>
      <c r="F678" s="6" t="str">
        <f>$B$7&amp;$B:$B&amp;$C:$C&amp;$D:$D&amp;$E:$E</f>
        <v>HEYCO</v>
      </c>
      <c r="G678" t="s">
        <v>1968</v>
      </c>
      <c r="H678" t="s">
        <v>25</v>
      </c>
      <c r="I678" s="17" t="s">
        <v>1969</v>
      </c>
      <c r="J678" t="s">
        <v>8</v>
      </c>
      <c r="K678" s="13">
        <v>178.26</v>
      </c>
      <c r="L678" s="13">
        <f>IFERROR($K:$K*Курс_€,"")</f>
        <v>16756.439999999999</v>
      </c>
      <c r="M678" s="14" t="s">
        <v>1970</v>
      </c>
    </row>
    <row r="679" spans="1:13" ht="45" customHeight="1" x14ac:dyDescent="0.3">
      <c r="A679" s="11" t="str">
        <f>IF($G:$G="",HYPERLINK("#ОГЛАВЛЕНИЕ!A"&amp;MATCH($F:$F,[1]ОГЛАВЛЕНИЕ!$F:$F,),CHAR(187)),"")</f>
        <v/>
      </c>
      <c r="F679" s="6" t="str">
        <f>$B$7&amp;$B:$B&amp;$C:$C&amp;$D:$D&amp;$E:$E</f>
        <v>HEYCO</v>
      </c>
      <c r="G679" t="s">
        <v>1971</v>
      </c>
      <c r="I679" s="17" t="s">
        <v>1972</v>
      </c>
      <c r="J679" t="s">
        <v>8</v>
      </c>
      <c r="K679" s="13">
        <v>200.98</v>
      </c>
      <c r="L679" s="13">
        <f>IFERROR($K:$K*Курс_€,"")</f>
        <v>18892.12</v>
      </c>
      <c r="M679" s="14" t="s">
        <v>1973</v>
      </c>
    </row>
    <row r="680" spans="1:13" ht="45" customHeight="1" x14ac:dyDescent="0.3">
      <c r="A680" s="11" t="str">
        <f>IF($G:$G="",HYPERLINK("#ОГЛАВЛЕНИЕ!A"&amp;MATCH($F:$F,[1]ОГЛАВЛЕНИЕ!$F:$F,),CHAR(187)),"")</f>
        <v/>
      </c>
      <c r="F680" s="6" t="str">
        <f>$B$7&amp;$B:$B&amp;$C:$C&amp;$D:$D&amp;$E:$E</f>
        <v>HEYCO</v>
      </c>
      <c r="G680" t="s">
        <v>1974</v>
      </c>
      <c r="H680" t="s">
        <v>25</v>
      </c>
      <c r="I680" s="17" t="s">
        <v>1975</v>
      </c>
      <c r="J680" t="s">
        <v>8</v>
      </c>
      <c r="K680" s="13">
        <v>224.74</v>
      </c>
      <c r="L680" s="13">
        <f>IFERROR($K:$K*Курс_€,"")</f>
        <v>21125.56</v>
      </c>
      <c r="M680" s="14" t="s">
        <v>1976</v>
      </c>
    </row>
    <row r="681" spans="1:13" ht="45" customHeight="1" x14ac:dyDescent="0.3">
      <c r="A681" s="11" t="str">
        <f>IF($G:$G="",HYPERLINK("#ОГЛАВЛЕНИЕ!A"&amp;MATCH($F:$F,[1]ОГЛАВЛЕНИЕ!$F:$F,),CHAR(187)),"")</f>
        <v/>
      </c>
      <c r="F681" s="6" t="str">
        <f>$B$7&amp;$B:$B&amp;$C:$C&amp;$D:$D&amp;$E:$E</f>
        <v>HEYCO</v>
      </c>
      <c r="G681" t="s">
        <v>1977</v>
      </c>
      <c r="H681" t="s">
        <v>25</v>
      </c>
      <c r="I681" s="17" t="s">
        <v>1978</v>
      </c>
      <c r="J681" t="s">
        <v>8</v>
      </c>
      <c r="K681" s="13">
        <v>232.21</v>
      </c>
      <c r="L681" s="13">
        <f>IFERROR($K:$K*Курс_€,"")</f>
        <v>21827.74</v>
      </c>
      <c r="M681" s="14" t="s">
        <v>1979</v>
      </c>
    </row>
    <row r="682" spans="1:13" ht="45" customHeight="1" x14ac:dyDescent="0.3">
      <c r="A682" s="11" t="str">
        <f>IF($G:$G="",HYPERLINK("#ОГЛАВЛЕНИЕ!A"&amp;MATCH($F:$F,[1]ОГЛАВЛЕНИЕ!$F:$F,),CHAR(187)),"")</f>
        <v/>
      </c>
      <c r="F682" s="6" t="str">
        <f>$B$7&amp;$B:$B&amp;$C:$C&amp;$D:$D&amp;$E:$E</f>
        <v>HEYCO</v>
      </c>
      <c r="G682" t="s">
        <v>1980</v>
      </c>
      <c r="H682" t="s">
        <v>25</v>
      </c>
      <c r="I682" s="17" t="s">
        <v>1981</v>
      </c>
      <c r="J682" t="s">
        <v>8</v>
      </c>
      <c r="K682" s="13">
        <v>412.31</v>
      </c>
      <c r="L682" s="13">
        <f>IFERROR($K:$K*Курс_€,"")</f>
        <v>38757.14</v>
      </c>
      <c r="M682" s="14" t="s">
        <v>1982</v>
      </c>
    </row>
    <row r="683" spans="1:13" ht="45" customHeight="1" x14ac:dyDescent="0.3">
      <c r="A683" s="11" t="str">
        <f>IF($G:$G="",HYPERLINK("#ОГЛАВЛЕНИЕ!A"&amp;MATCH($F:$F,[1]ОГЛАВЛЕНИЕ!$F:$F,),CHAR(187)),"")</f>
        <v/>
      </c>
      <c r="F683" s="6" t="str">
        <f>$B$7&amp;$B:$B&amp;$C:$C&amp;$D:$D&amp;$E:$E</f>
        <v>HEYCO</v>
      </c>
      <c r="G683" t="s">
        <v>1983</v>
      </c>
      <c r="H683" t="s">
        <v>25</v>
      </c>
      <c r="I683" s="17" t="s">
        <v>1984</v>
      </c>
      <c r="J683" t="s">
        <v>8</v>
      </c>
      <c r="K683" s="13">
        <v>447.59</v>
      </c>
      <c r="L683" s="13">
        <f>IFERROR($K:$K*Курс_€,"")</f>
        <v>42073.46</v>
      </c>
      <c r="M683" s="14" t="s">
        <v>1985</v>
      </c>
    </row>
    <row r="684" spans="1:13" ht="45" customHeight="1" x14ac:dyDescent="0.3">
      <c r="A684" s="11" t="str">
        <f>IF($G:$G="",HYPERLINK("#ОГЛАВЛЕНИЕ!A"&amp;MATCH($F:$F,[1]ОГЛАВЛЕНИЕ!$F:$F,),CHAR(187)),"")</f>
        <v/>
      </c>
      <c r="F684" s="6" t="str">
        <f>$B$7&amp;$B:$B&amp;$C:$C&amp;$D:$D&amp;$E:$E</f>
        <v>HEYCO</v>
      </c>
      <c r="G684" t="s">
        <v>1986</v>
      </c>
      <c r="H684" t="s">
        <v>25</v>
      </c>
      <c r="I684" s="17" t="s">
        <v>1987</v>
      </c>
      <c r="J684" t="s">
        <v>8</v>
      </c>
      <c r="K684" s="13">
        <v>484.83</v>
      </c>
      <c r="L684" s="13">
        <f>IFERROR($K:$K*Курс_€,"")</f>
        <v>45574.02</v>
      </c>
      <c r="M684" s="14" t="s">
        <v>1988</v>
      </c>
    </row>
    <row r="685" spans="1:13" x14ac:dyDescent="0.3">
      <c r="A685" s="11" t="str">
        <f>IF($G:$G="",HYPERLINK("#ОГЛАВЛЕНИЕ!A"&amp;MATCH($F:$F,[1]ОГЛАВЛЕНИЕ!$F:$F,),CHAR(187)),"")</f>
        <v>»</v>
      </c>
      <c r="B685" s="6"/>
      <c r="C685" s="6"/>
      <c r="D685" s="4" t="s">
        <v>1989</v>
      </c>
      <c r="E685" s="4"/>
      <c r="F685" s="6" t="str">
        <f>$B$7&amp;$B:$B&amp;$C:$C&amp;$D:$D&amp;$E:$E</f>
        <v>HEYCO845 Удлинители рычага для установки на ключи гаечные накидные тяговые HEYCO 840</v>
      </c>
      <c r="G685" s="4"/>
      <c r="H685" s="4"/>
      <c r="I685" s="16"/>
      <c r="K685" s="13" t="s">
        <v>9</v>
      </c>
      <c r="L685" s="13" t="str">
        <f>IFERROR($K:$K*Курс_€,"")</f>
        <v/>
      </c>
      <c r="M685" s="14" t="s">
        <v>9</v>
      </c>
    </row>
    <row r="686" spans="1:13" ht="45" customHeight="1" x14ac:dyDescent="0.3">
      <c r="A686" s="11" t="str">
        <f>IF($G:$G="",HYPERLINK("#ОГЛАВЛЕНИЕ!A"&amp;MATCH($F:$F,[1]ОГЛАВЛЕНИЕ!$F:$F,),CHAR(187)),"")</f>
        <v/>
      </c>
      <c r="F686" s="6" t="str">
        <f>$B$7&amp;$B:$B&amp;$C:$C&amp;$D:$D&amp;$E:$E</f>
        <v>HEYCO</v>
      </c>
      <c r="G686" t="s">
        <v>1990</v>
      </c>
      <c r="H686" t="s">
        <v>25</v>
      </c>
      <c r="I686" s="17" t="s">
        <v>1991</v>
      </c>
      <c r="J686" t="s">
        <v>8</v>
      </c>
      <c r="K686" s="13">
        <v>34.76</v>
      </c>
      <c r="L686" s="13">
        <f>IFERROR($K:$K*Курс_€,"")</f>
        <v>3267.4399999999996</v>
      </c>
      <c r="M686" s="14" t="s">
        <v>1992</v>
      </c>
    </row>
    <row r="687" spans="1:13" ht="45" customHeight="1" x14ac:dyDescent="0.3">
      <c r="A687" s="11" t="str">
        <f>IF($G:$G="",HYPERLINK("#ОГЛАВЛЕНИЕ!A"&amp;MATCH($F:$F,[1]ОГЛАВЛЕНИЕ!$F:$F,),CHAR(187)),"")</f>
        <v/>
      </c>
      <c r="F687" s="6" t="str">
        <f>$B$7&amp;$B:$B&amp;$C:$C&amp;$D:$D&amp;$E:$E</f>
        <v>HEYCO</v>
      </c>
      <c r="G687" t="s">
        <v>1993</v>
      </c>
      <c r="H687" t="s">
        <v>25</v>
      </c>
      <c r="I687" s="17" t="s">
        <v>1994</v>
      </c>
      <c r="J687" t="s">
        <v>8</v>
      </c>
      <c r="K687" s="13">
        <v>43.61</v>
      </c>
      <c r="L687" s="13">
        <f>IFERROR($K:$K*Курс_€,"")</f>
        <v>4099.34</v>
      </c>
      <c r="M687" s="14" t="s">
        <v>1995</v>
      </c>
    </row>
    <row r="688" spans="1:13" ht="45" customHeight="1" x14ac:dyDescent="0.3">
      <c r="A688" s="11" t="str">
        <f>IF($G:$G="",HYPERLINK("#ОГЛАВЛЕНИЕ!A"&amp;MATCH($F:$F,[1]ОГЛАВЛЕНИЕ!$F:$F,),CHAR(187)),"")</f>
        <v/>
      </c>
      <c r="F688" s="6" t="str">
        <f>$B$7&amp;$B:$B&amp;$C:$C&amp;$D:$D&amp;$E:$E</f>
        <v>HEYCO</v>
      </c>
      <c r="G688" t="s">
        <v>1996</v>
      </c>
      <c r="H688" t="s">
        <v>25</v>
      </c>
      <c r="I688" s="17" t="s">
        <v>1997</v>
      </c>
      <c r="J688" t="s">
        <v>8</v>
      </c>
      <c r="K688" s="13">
        <v>69.709999999999994</v>
      </c>
      <c r="L688" s="13">
        <f>IFERROR($K:$K*Курс_€,"")</f>
        <v>6552.74</v>
      </c>
      <c r="M688" s="14" t="s">
        <v>1998</v>
      </c>
    </row>
    <row r="689" spans="1:13" ht="45" customHeight="1" x14ac:dyDescent="0.3">
      <c r="A689" s="11" t="str">
        <f>IF($G:$G="",HYPERLINK("#ОГЛАВЛЕНИЕ!A"&amp;MATCH($F:$F,[1]ОГЛАВЛЕНИЕ!$F:$F,),CHAR(187)),"")</f>
        <v/>
      </c>
      <c r="F689" s="6" t="str">
        <f>$B$7&amp;$B:$B&amp;$C:$C&amp;$D:$D&amp;$E:$E</f>
        <v>HEYCO</v>
      </c>
      <c r="G689" t="s">
        <v>1999</v>
      </c>
      <c r="H689" t="s">
        <v>9</v>
      </c>
      <c r="I689" s="17" t="s">
        <v>2000</v>
      </c>
      <c r="J689" t="s">
        <v>8</v>
      </c>
      <c r="K689" s="13">
        <v>84.99</v>
      </c>
      <c r="L689" s="13">
        <f>IFERROR($K:$K*Курс_€,"")</f>
        <v>7989.0599999999995</v>
      </c>
      <c r="M689" s="14" t="s">
        <v>2001</v>
      </c>
    </row>
    <row r="690" spans="1:13" x14ac:dyDescent="0.3">
      <c r="A690" s="11" t="str">
        <f>IF($G:$G="",HYPERLINK("#ОГЛАВЛЕНИЕ!A"&amp;MATCH($F:$F,[1]ОГЛАВЛЕНИЕ!$F:$F,),CHAR(187)),"")</f>
        <v>»</v>
      </c>
      <c r="B690" s="6"/>
      <c r="C690" s="3" t="s">
        <v>2002</v>
      </c>
      <c r="D690" s="3"/>
      <c r="E690" s="3"/>
      <c r="F690" s="6" t="str">
        <f>$B$7&amp;$B:$B&amp;$C:$C&amp;$D:$D&amp;$E:$E</f>
        <v>HEYCOГоловки торцевые, биты, трещотки и аксессуары к ним</v>
      </c>
      <c r="G690" s="3"/>
      <c r="H690" s="3"/>
      <c r="I690" s="15"/>
      <c r="K690" s="13" t="s">
        <v>9</v>
      </c>
      <c r="L690" s="13" t="str">
        <f>IFERROR($K:$K*Курс_€,"")</f>
        <v/>
      </c>
      <c r="M690" s="14" t="s">
        <v>9</v>
      </c>
    </row>
    <row r="691" spans="1:13" x14ac:dyDescent="0.3">
      <c r="A691" s="11" t="str">
        <f>IF($G:$G="",HYPERLINK("#ОГЛАВЛЕНИЕ!A"&amp;MATCH($F:$F,[1]ОГЛАВЛЕНИЕ!$F:$F,),CHAR(187)),"")</f>
        <v>»</v>
      </c>
      <c r="B691" s="6"/>
      <c r="C691" s="6"/>
      <c r="D691" s="4" t="s">
        <v>2003</v>
      </c>
      <c r="E691" s="4"/>
      <c r="F691" s="6" t="str">
        <f>$B$7&amp;$B:$B&amp;$C:$C&amp;$D:$D&amp;$E:$E</f>
        <v>HEYCOТрещотки и аксессуары к ним, DR 1/4"</v>
      </c>
      <c r="G691" s="4"/>
      <c r="H691" s="4"/>
      <c r="I691" s="16"/>
      <c r="K691" s="13" t="s">
        <v>9</v>
      </c>
      <c r="L691" s="13" t="str">
        <f>IFERROR($K:$K*Курс_€,"")</f>
        <v/>
      </c>
      <c r="M691" s="14" t="s">
        <v>9</v>
      </c>
    </row>
    <row r="692" spans="1:13" ht="45" customHeight="1" x14ac:dyDescent="0.3">
      <c r="A692" s="11" t="str">
        <f>IF($G:$G="",HYPERLINK("#ОГЛАВЛЕНИЕ!A"&amp;MATCH($F:$F,[1]ОГЛАВЛЕНИЕ!$F:$F,),CHAR(187)),"")</f>
        <v/>
      </c>
      <c r="F692" s="6" t="str">
        <f>$B$7&amp;$B:$B&amp;$C:$C&amp;$D:$D&amp;$E:$E</f>
        <v>HEYCO</v>
      </c>
      <c r="G692" t="s">
        <v>2004</v>
      </c>
      <c r="H692" t="s">
        <v>9</v>
      </c>
      <c r="I692" s="17" t="s">
        <v>2005</v>
      </c>
      <c r="J692" t="s">
        <v>8</v>
      </c>
      <c r="K692" s="13">
        <v>58.68</v>
      </c>
      <c r="L692" s="13">
        <f>IFERROR($K:$K*Курс_€,"")</f>
        <v>5515.92</v>
      </c>
      <c r="M692" s="14" t="s">
        <v>2006</v>
      </c>
    </row>
    <row r="693" spans="1:13" ht="45" customHeight="1" x14ac:dyDescent="0.3">
      <c r="A693" s="11" t="str">
        <f>IF($G:$G="",HYPERLINK("#ОГЛАВЛЕНИЕ!A"&amp;MATCH($F:$F,[1]ОГЛАВЛЕНИЕ!$F:$F,),CHAR(187)),"")</f>
        <v/>
      </c>
      <c r="F693" s="6" t="str">
        <f>$B$7&amp;$B:$B&amp;$C:$C&amp;$D:$D&amp;$E:$E</f>
        <v>HEYCO</v>
      </c>
      <c r="G693" t="s">
        <v>2007</v>
      </c>
      <c r="H693" t="s">
        <v>25</v>
      </c>
      <c r="I693" s="17" t="s">
        <v>2008</v>
      </c>
      <c r="J693" t="s">
        <v>8</v>
      </c>
      <c r="K693" s="13">
        <v>10.39</v>
      </c>
      <c r="L693" s="13">
        <f>IFERROR($K:$K*Курс_€,"")</f>
        <v>976.66000000000008</v>
      </c>
      <c r="M693" s="14" t="s">
        <v>2009</v>
      </c>
    </row>
    <row r="694" spans="1:13" ht="45" customHeight="1" x14ac:dyDescent="0.3">
      <c r="A694" s="11" t="str">
        <f>IF($G:$G="",HYPERLINK("#ОГЛАВЛЕНИЕ!A"&amp;MATCH($F:$F,[1]ОГЛАВЛЕНИЕ!$F:$F,),CHAR(187)),"")</f>
        <v/>
      </c>
      <c r="F694" s="6" t="str">
        <f>$B$7&amp;$B:$B&amp;$C:$C&amp;$D:$D&amp;$E:$E</f>
        <v>HEYCO</v>
      </c>
      <c r="G694" t="s">
        <v>2010</v>
      </c>
      <c r="I694" s="17" t="s">
        <v>2011</v>
      </c>
      <c r="J694" t="s">
        <v>8</v>
      </c>
      <c r="K694" s="13">
        <v>7.55</v>
      </c>
      <c r="L694" s="13">
        <f>IFERROR($K:$K*Курс_€,"")</f>
        <v>709.69999999999993</v>
      </c>
      <c r="M694" s="14" t="s">
        <v>2012</v>
      </c>
    </row>
    <row r="695" spans="1:13" ht="45" customHeight="1" x14ac:dyDescent="0.3">
      <c r="A695" s="11" t="str">
        <f>IF($G:$G="",HYPERLINK("#ОГЛАВЛЕНИЕ!A"&amp;MATCH($F:$F,[1]ОГЛАВЛЕНИЕ!$F:$F,),CHAR(187)),"")</f>
        <v/>
      </c>
      <c r="F695" s="6" t="str">
        <f>$B$7&amp;$B:$B&amp;$C:$C&amp;$D:$D&amp;$E:$E</f>
        <v>HEYCO</v>
      </c>
      <c r="G695" t="s">
        <v>2013</v>
      </c>
      <c r="H695" t="s">
        <v>25</v>
      </c>
      <c r="I695" s="17" t="s">
        <v>2014</v>
      </c>
      <c r="J695" t="s">
        <v>8</v>
      </c>
      <c r="K695" s="13">
        <v>8</v>
      </c>
      <c r="L695" s="13">
        <f>IFERROR($K:$K*Курс_€,"")</f>
        <v>752</v>
      </c>
      <c r="M695" s="14" t="s">
        <v>2015</v>
      </c>
    </row>
    <row r="696" spans="1:13" ht="45" customHeight="1" x14ac:dyDescent="0.3">
      <c r="A696" s="11" t="str">
        <f>IF($G:$G="",HYPERLINK("#ОГЛАВЛЕНИЕ!A"&amp;MATCH($F:$F,[1]ОГЛАВЛЕНИЕ!$F:$F,),CHAR(187)),"")</f>
        <v/>
      </c>
      <c r="F696" s="6" t="str">
        <f>$B$7&amp;$B:$B&amp;$C:$C&amp;$D:$D&amp;$E:$E</f>
        <v>HEYCO</v>
      </c>
      <c r="G696" t="s">
        <v>2016</v>
      </c>
      <c r="H696" t="s">
        <v>25</v>
      </c>
      <c r="I696" s="17" t="s">
        <v>2017</v>
      </c>
      <c r="J696" t="s">
        <v>8</v>
      </c>
      <c r="K696" s="13">
        <v>8.3699999999999992</v>
      </c>
      <c r="L696" s="13">
        <f>IFERROR($K:$K*Курс_€,"")</f>
        <v>786.78</v>
      </c>
      <c r="M696" s="14" t="s">
        <v>2018</v>
      </c>
    </row>
    <row r="697" spans="1:13" ht="45" customHeight="1" x14ac:dyDescent="0.3">
      <c r="A697" s="11" t="str">
        <f>IF($G:$G="",HYPERLINK("#ОГЛАВЛЕНИЕ!A"&amp;MATCH($F:$F,[1]ОГЛАВЛЕНИЕ!$F:$F,),CHAR(187)),"")</f>
        <v/>
      </c>
      <c r="F697" s="6" t="str">
        <f>$B$7&amp;$B:$B&amp;$C:$C&amp;$D:$D&amp;$E:$E</f>
        <v>HEYCO</v>
      </c>
      <c r="G697" t="s">
        <v>2019</v>
      </c>
      <c r="H697" t="s">
        <v>25</v>
      </c>
      <c r="I697" s="17" t="s">
        <v>2020</v>
      </c>
      <c r="J697" t="s">
        <v>8</v>
      </c>
      <c r="K697" s="13">
        <v>10.48</v>
      </c>
      <c r="L697" s="13">
        <f>IFERROR($K:$K*Курс_€,"")</f>
        <v>985.12</v>
      </c>
      <c r="M697" s="14" t="s">
        <v>2021</v>
      </c>
    </row>
    <row r="698" spans="1:13" ht="45" customHeight="1" x14ac:dyDescent="0.3">
      <c r="A698" s="11" t="str">
        <f>IF($G:$G="",HYPERLINK("#ОГЛАВЛЕНИЕ!A"&amp;MATCH($F:$F,[1]ОГЛАВЛЕНИЕ!$F:$F,),CHAR(187)),"")</f>
        <v/>
      </c>
      <c r="F698" s="6" t="str">
        <f>$B$7&amp;$B:$B&amp;$C:$C&amp;$D:$D&amp;$E:$E</f>
        <v>HEYCO</v>
      </c>
      <c r="G698" t="s">
        <v>2022</v>
      </c>
      <c r="I698" s="17" t="s">
        <v>2023</v>
      </c>
      <c r="J698" t="s">
        <v>8</v>
      </c>
      <c r="K698" s="13">
        <v>23.17</v>
      </c>
      <c r="L698" s="13">
        <f>IFERROR($K:$K*Курс_€,"")</f>
        <v>2177.98</v>
      </c>
      <c r="M698" s="14" t="s">
        <v>2024</v>
      </c>
    </row>
    <row r="699" spans="1:13" ht="45" customHeight="1" x14ac:dyDescent="0.3">
      <c r="A699" s="11" t="str">
        <f>IF($G:$G="",HYPERLINK("#ОГЛАВЛЕНИЕ!A"&amp;MATCH($F:$F,[1]ОГЛАВЛЕНИЕ!$F:$F,),CHAR(187)),"")</f>
        <v/>
      </c>
      <c r="F699" s="6" t="str">
        <f>$B$7&amp;$B:$B&amp;$C:$C&amp;$D:$D&amp;$E:$E</f>
        <v>HEYCO</v>
      </c>
      <c r="G699" t="s">
        <v>2025</v>
      </c>
      <c r="I699" s="17" t="s">
        <v>2026</v>
      </c>
      <c r="J699" t="s">
        <v>8</v>
      </c>
      <c r="K699" s="13">
        <v>23.86</v>
      </c>
      <c r="L699" s="13">
        <f>IFERROR($K:$K*Курс_€,"")</f>
        <v>2242.84</v>
      </c>
      <c r="M699" s="14" t="s">
        <v>2027</v>
      </c>
    </row>
    <row r="700" spans="1:13" ht="45" customHeight="1" x14ac:dyDescent="0.3">
      <c r="A700" s="11" t="str">
        <f>IF($G:$G="",HYPERLINK("#ОГЛАВЛЕНИЕ!A"&amp;MATCH($F:$F,[1]ОГЛАВЛЕНИЕ!$F:$F,),CHAR(187)),"")</f>
        <v/>
      </c>
      <c r="F700" s="6" t="str">
        <f>$B$7&amp;$B:$B&amp;$C:$C&amp;$D:$D&amp;$E:$E</f>
        <v>HEYCO</v>
      </c>
      <c r="G700" t="s">
        <v>2028</v>
      </c>
      <c r="H700" t="s">
        <v>25</v>
      </c>
      <c r="I700" s="17" t="s">
        <v>2029</v>
      </c>
      <c r="J700" t="s">
        <v>8</v>
      </c>
      <c r="K700" s="13">
        <v>10.96</v>
      </c>
      <c r="L700" s="13">
        <f>IFERROR($K:$K*Курс_€,"")</f>
        <v>1030.24</v>
      </c>
      <c r="M700" s="14" t="s">
        <v>2030</v>
      </c>
    </row>
    <row r="701" spans="1:13" ht="45" customHeight="1" x14ac:dyDescent="0.3">
      <c r="A701" s="11" t="str">
        <f>IF($G:$G="",HYPERLINK("#ОГЛАВЛЕНИЕ!A"&amp;MATCH($F:$F,[1]ОГЛАВЛЕНИЕ!$F:$F,),CHAR(187)),"")</f>
        <v/>
      </c>
      <c r="F701" s="6" t="str">
        <f>$B$7&amp;$B:$B&amp;$C:$C&amp;$D:$D&amp;$E:$E</f>
        <v>HEYCO</v>
      </c>
      <c r="G701" t="s">
        <v>2031</v>
      </c>
      <c r="I701" s="17" t="s">
        <v>2032</v>
      </c>
      <c r="J701" t="s">
        <v>8</v>
      </c>
      <c r="K701" s="13">
        <v>18.329999999999998</v>
      </c>
      <c r="L701" s="13">
        <f>IFERROR($K:$K*Курс_€,"")</f>
        <v>1723.0199999999998</v>
      </c>
      <c r="M701" s="14" t="s">
        <v>2033</v>
      </c>
    </row>
    <row r="702" spans="1:13" ht="45" customHeight="1" x14ac:dyDescent="0.3">
      <c r="A702" s="11" t="str">
        <f>IF($G:$G="",HYPERLINK("#ОГЛАВЛЕНИЕ!A"&amp;MATCH($F:$F,[1]ОГЛАВЛЕНИЕ!$F:$F,),CHAR(187)),"")</f>
        <v/>
      </c>
      <c r="F702" s="6" t="str">
        <f>$B$7&amp;$B:$B&amp;$C:$C&amp;$D:$D&amp;$E:$E</f>
        <v>HEYCO</v>
      </c>
      <c r="G702" t="s">
        <v>2034</v>
      </c>
      <c r="I702" s="17" t="s">
        <v>2035</v>
      </c>
      <c r="J702" t="s">
        <v>8</v>
      </c>
      <c r="K702" s="13">
        <v>9.69</v>
      </c>
      <c r="L702" s="13">
        <f>IFERROR($K:$K*Курс_€,"")</f>
        <v>910.8599999999999</v>
      </c>
      <c r="M702" s="14" t="s">
        <v>2036</v>
      </c>
    </row>
    <row r="703" spans="1:13" ht="45" customHeight="1" x14ac:dyDescent="0.3">
      <c r="A703" s="11" t="str">
        <f>IF($G:$G="",HYPERLINK("#ОГЛАВЛЕНИЕ!A"&amp;MATCH($F:$F,[1]ОГЛАВЛЕНИЕ!$F:$F,),CHAR(187)),"")</f>
        <v/>
      </c>
      <c r="F703" s="6" t="str">
        <f>$B$7&amp;$B:$B&amp;$C:$C&amp;$D:$D&amp;$E:$E</f>
        <v>HEYCO</v>
      </c>
      <c r="G703" t="s">
        <v>2037</v>
      </c>
      <c r="H703" t="s">
        <v>25</v>
      </c>
      <c r="I703" s="17" t="s">
        <v>2038</v>
      </c>
      <c r="J703" t="s">
        <v>8</v>
      </c>
      <c r="K703" s="13">
        <v>2.08</v>
      </c>
      <c r="L703" s="13">
        <f>IFERROR($K:$K*Курс_€,"")</f>
        <v>195.52</v>
      </c>
      <c r="M703" s="14" t="s">
        <v>2039</v>
      </c>
    </row>
    <row r="704" spans="1:13" x14ac:dyDescent="0.3">
      <c r="A704" s="11" t="str">
        <f>IF($G:$G="",HYPERLINK("#ОГЛАВЛЕНИЕ!A"&amp;MATCH($F:$F,[1]ОГЛАВЛЕНИЕ!$F:$F,),CHAR(187)),"")</f>
        <v>»</v>
      </c>
      <c r="B704" s="6"/>
      <c r="C704" s="6"/>
      <c r="D704" s="4" t="s">
        <v>2040</v>
      </c>
      <c r="E704" s="4"/>
      <c r="F704" s="6" t="str">
        <f>$B$7&amp;$B:$B&amp;$C:$C&amp;$D:$D&amp;$E:$E</f>
        <v>HEYCO25-6 Головки торцевые шестигранные, DR 1/4"</v>
      </c>
      <c r="G704" s="4"/>
      <c r="H704" s="4"/>
      <c r="I704" s="16"/>
      <c r="K704" s="13" t="s">
        <v>9</v>
      </c>
      <c r="L704" s="13" t="str">
        <f>IFERROR($K:$K*Курс_€,"")</f>
        <v/>
      </c>
      <c r="M704" s="14" t="s">
        <v>9</v>
      </c>
    </row>
    <row r="705" spans="1:13" ht="45" customHeight="1" x14ac:dyDescent="0.3">
      <c r="A705" s="11" t="str">
        <f>IF($G:$G="",HYPERLINK("#ОГЛАВЛЕНИЕ!A"&amp;MATCH($F:$F,[1]ОГЛАВЛЕНИЕ!$F:$F,),CHAR(187)),"")</f>
        <v/>
      </c>
      <c r="F705" s="6" t="str">
        <f>$B$7&amp;$B:$B&amp;$C:$C&amp;$D:$D&amp;$E:$E</f>
        <v>HEYCO</v>
      </c>
      <c r="G705" t="s">
        <v>2041</v>
      </c>
      <c r="I705" s="17" t="s">
        <v>2042</v>
      </c>
      <c r="J705" t="s">
        <v>8</v>
      </c>
      <c r="K705" s="13">
        <v>4.7699999999999996</v>
      </c>
      <c r="L705" s="13">
        <f>IFERROR($K:$K*Курс_€,"")</f>
        <v>448.37999999999994</v>
      </c>
      <c r="M705" s="14" t="s">
        <v>2043</v>
      </c>
    </row>
    <row r="706" spans="1:13" ht="45" customHeight="1" x14ac:dyDescent="0.3">
      <c r="A706" s="11" t="str">
        <f>IF($G:$G="",HYPERLINK("#ОГЛАВЛЕНИЕ!A"&amp;MATCH($F:$F,[1]ОГЛАВЛЕНИЕ!$F:$F,),CHAR(187)),"")</f>
        <v/>
      </c>
      <c r="F706" s="6" t="str">
        <f>$B$7&amp;$B:$B&amp;$C:$C&amp;$D:$D&amp;$E:$E</f>
        <v>HEYCO</v>
      </c>
      <c r="G706" t="s">
        <v>2044</v>
      </c>
      <c r="H706" t="s">
        <v>25</v>
      </c>
      <c r="I706" s="17" t="s">
        <v>2045</v>
      </c>
      <c r="J706" t="s">
        <v>8</v>
      </c>
      <c r="K706" s="13">
        <v>4.8899999999999997</v>
      </c>
      <c r="L706" s="13">
        <f>IFERROR($K:$K*Курс_€,"")</f>
        <v>459.65999999999997</v>
      </c>
      <c r="M706" s="14" t="s">
        <v>2046</v>
      </c>
    </row>
    <row r="707" spans="1:13" ht="45" customHeight="1" x14ac:dyDescent="0.3">
      <c r="A707" s="11" t="str">
        <f>IF($G:$G="",HYPERLINK("#ОГЛАВЛЕНИЕ!A"&amp;MATCH($F:$F,[1]ОГЛАВЛЕНИЕ!$F:$F,),CHAR(187)),"")</f>
        <v/>
      </c>
      <c r="F707" s="6" t="str">
        <f>$B$7&amp;$B:$B&amp;$C:$C&amp;$D:$D&amp;$E:$E</f>
        <v>HEYCO</v>
      </c>
      <c r="G707" t="s">
        <v>2047</v>
      </c>
      <c r="I707" s="17" t="s">
        <v>2048</v>
      </c>
      <c r="J707" t="s">
        <v>8</v>
      </c>
      <c r="K707" s="13">
        <v>4.7699999999999996</v>
      </c>
      <c r="L707" s="13">
        <f>IFERROR($K:$K*Курс_€,"")</f>
        <v>448.37999999999994</v>
      </c>
      <c r="M707" s="14" t="s">
        <v>2049</v>
      </c>
    </row>
    <row r="708" spans="1:13" ht="45" customHeight="1" x14ac:dyDescent="0.3">
      <c r="A708" s="11" t="str">
        <f>IF($G:$G="",HYPERLINK("#ОГЛАВЛЕНИЕ!A"&amp;MATCH($F:$F,[1]ОГЛАВЛЕНИЕ!$F:$F,),CHAR(187)),"")</f>
        <v/>
      </c>
      <c r="F708" s="6" t="str">
        <f>$B$7&amp;$B:$B&amp;$C:$C&amp;$D:$D&amp;$E:$E</f>
        <v>HEYCO</v>
      </c>
      <c r="G708" t="s">
        <v>2050</v>
      </c>
      <c r="H708" t="s">
        <v>25</v>
      </c>
      <c r="I708" s="17" t="s">
        <v>2051</v>
      </c>
      <c r="J708" t="s">
        <v>8</v>
      </c>
      <c r="K708" s="13">
        <v>4.8899999999999997</v>
      </c>
      <c r="L708" s="13">
        <f>IFERROR($K:$K*Курс_€,"")</f>
        <v>459.65999999999997</v>
      </c>
      <c r="M708" s="14" t="s">
        <v>2052</v>
      </c>
    </row>
    <row r="709" spans="1:13" ht="45" customHeight="1" x14ac:dyDescent="0.3">
      <c r="A709" s="11" t="str">
        <f>IF($G:$G="",HYPERLINK("#ОГЛАВЛЕНИЕ!A"&amp;MATCH($F:$F,[1]ОГЛАВЛЕНИЕ!$F:$F,),CHAR(187)),"")</f>
        <v/>
      </c>
      <c r="F709" s="6" t="str">
        <f>$B$7&amp;$B:$B&amp;$C:$C&amp;$D:$D&amp;$E:$E</f>
        <v>HEYCO</v>
      </c>
      <c r="G709" t="s">
        <v>2053</v>
      </c>
      <c r="H709" t="s">
        <v>25</v>
      </c>
      <c r="I709" s="17" t="s">
        <v>2054</v>
      </c>
      <c r="J709" t="s">
        <v>8</v>
      </c>
      <c r="K709" s="13">
        <v>4.7699999999999996</v>
      </c>
      <c r="L709" s="13">
        <f>IFERROR($K:$K*Курс_€,"")</f>
        <v>448.37999999999994</v>
      </c>
      <c r="M709" s="14" t="s">
        <v>2055</v>
      </c>
    </row>
    <row r="710" spans="1:13" ht="45" customHeight="1" x14ac:dyDescent="0.3">
      <c r="A710" s="11" t="str">
        <f>IF($G:$G="",HYPERLINK("#ОГЛАВЛЕНИЕ!A"&amp;MATCH($F:$F,[1]ОГЛАВЛЕНИЕ!$F:$F,),CHAR(187)),"")</f>
        <v/>
      </c>
      <c r="F710" s="6" t="str">
        <f>$B$7&amp;$B:$B&amp;$C:$C&amp;$D:$D&amp;$E:$E</f>
        <v>HEYCO</v>
      </c>
      <c r="G710" t="s">
        <v>2056</v>
      </c>
      <c r="I710" s="17" t="s">
        <v>2057</v>
      </c>
      <c r="J710" t="s">
        <v>8</v>
      </c>
      <c r="K710" s="13">
        <v>4.7699999999999996</v>
      </c>
      <c r="L710" s="13">
        <f>IFERROR($K:$K*Курс_€,"")</f>
        <v>448.37999999999994</v>
      </c>
      <c r="M710" s="14" t="s">
        <v>2058</v>
      </c>
    </row>
    <row r="711" spans="1:13" ht="45" customHeight="1" x14ac:dyDescent="0.3">
      <c r="A711" s="11" t="str">
        <f>IF($G:$G="",HYPERLINK("#ОГЛАВЛЕНИЕ!A"&amp;MATCH($F:$F,[1]ОГЛАВЛЕНИЕ!$F:$F,),CHAR(187)),"")</f>
        <v/>
      </c>
      <c r="F711" s="6" t="str">
        <f>$B$7&amp;$B:$B&amp;$C:$C&amp;$D:$D&amp;$E:$E</f>
        <v>HEYCO</v>
      </c>
      <c r="G711" t="s">
        <v>2059</v>
      </c>
      <c r="I711" s="17" t="s">
        <v>2060</v>
      </c>
      <c r="J711" t="s">
        <v>8</v>
      </c>
      <c r="K711" s="13">
        <v>4.7699999999999996</v>
      </c>
      <c r="L711" s="13">
        <f>IFERROR($K:$K*Курс_€,"")</f>
        <v>448.37999999999994</v>
      </c>
      <c r="M711" s="14" t="s">
        <v>2061</v>
      </c>
    </row>
    <row r="712" spans="1:13" ht="45" customHeight="1" x14ac:dyDescent="0.3">
      <c r="A712" s="11" t="str">
        <f>IF($G:$G="",HYPERLINK("#ОГЛАВЛЕНИЕ!A"&amp;MATCH($F:$F,[1]ОГЛАВЛЕНИЕ!$F:$F,),CHAR(187)),"")</f>
        <v/>
      </c>
      <c r="F712" s="6" t="str">
        <f>$B$7&amp;$B:$B&amp;$C:$C&amp;$D:$D&amp;$E:$E</f>
        <v>HEYCO</v>
      </c>
      <c r="G712" t="s">
        <v>2062</v>
      </c>
      <c r="H712" t="s">
        <v>25</v>
      </c>
      <c r="I712" s="17" t="s">
        <v>2063</v>
      </c>
      <c r="J712" t="s">
        <v>8</v>
      </c>
      <c r="K712" s="13">
        <v>4.95</v>
      </c>
      <c r="L712" s="13">
        <f>IFERROR($K:$K*Курс_€,"")</f>
        <v>465.3</v>
      </c>
      <c r="M712" s="14" t="s">
        <v>2064</v>
      </c>
    </row>
    <row r="713" spans="1:13" ht="45" customHeight="1" x14ac:dyDescent="0.3">
      <c r="A713" s="11" t="str">
        <f>IF($G:$G="",HYPERLINK("#ОГЛАВЛЕНИЕ!A"&amp;MATCH($F:$F,[1]ОГЛАВЛЕНИЕ!$F:$F,),CHAR(187)),"")</f>
        <v/>
      </c>
      <c r="F713" s="6" t="str">
        <f>$B$7&amp;$B:$B&amp;$C:$C&amp;$D:$D&amp;$E:$E</f>
        <v>HEYCO</v>
      </c>
      <c r="G713" t="s">
        <v>2065</v>
      </c>
      <c r="I713" s="17" t="s">
        <v>2066</v>
      </c>
      <c r="J713" t="s">
        <v>8</v>
      </c>
      <c r="K713" s="13">
        <v>4.95</v>
      </c>
      <c r="L713" s="13">
        <f>IFERROR($K:$K*Курс_€,"")</f>
        <v>465.3</v>
      </c>
      <c r="M713" s="14" t="s">
        <v>2067</v>
      </c>
    </row>
    <row r="714" spans="1:13" ht="45" customHeight="1" x14ac:dyDescent="0.3">
      <c r="A714" s="11" t="str">
        <f>IF($G:$G="",HYPERLINK("#ОГЛАВЛЕНИЕ!A"&amp;MATCH($F:$F,[1]ОГЛАВЛЕНИЕ!$F:$F,),CHAR(187)),"")</f>
        <v/>
      </c>
      <c r="F714" s="6" t="str">
        <f>$B$7&amp;$B:$B&amp;$C:$C&amp;$D:$D&amp;$E:$E</f>
        <v>HEYCO</v>
      </c>
      <c r="G714" t="s">
        <v>2068</v>
      </c>
      <c r="I714" s="17" t="s">
        <v>2069</v>
      </c>
      <c r="J714" t="s">
        <v>8</v>
      </c>
      <c r="K714" s="13">
        <v>4.95</v>
      </c>
      <c r="L714" s="13">
        <f>IFERROR($K:$K*Курс_€,"")</f>
        <v>465.3</v>
      </c>
      <c r="M714" s="14" t="s">
        <v>2070</v>
      </c>
    </row>
    <row r="715" spans="1:13" ht="45" customHeight="1" x14ac:dyDescent="0.3">
      <c r="A715" s="11" t="str">
        <f>IF($G:$G="",HYPERLINK("#ОГЛАВЛЕНИЕ!A"&amp;MATCH($F:$F,[1]ОГЛАВЛЕНИЕ!$F:$F,),CHAR(187)),"")</f>
        <v/>
      </c>
      <c r="F715" s="6" t="str">
        <f>$B$7&amp;$B:$B&amp;$C:$C&amp;$D:$D&amp;$E:$E</f>
        <v>HEYCO</v>
      </c>
      <c r="G715" t="s">
        <v>2071</v>
      </c>
      <c r="H715" t="s">
        <v>25</v>
      </c>
      <c r="I715" s="17" t="s">
        <v>2072</v>
      </c>
      <c r="J715" t="s">
        <v>8</v>
      </c>
      <c r="K715" s="13">
        <v>5.07</v>
      </c>
      <c r="L715" s="13">
        <f>IFERROR($K:$K*Курс_€,"")</f>
        <v>476.58000000000004</v>
      </c>
      <c r="M715" s="14" t="s">
        <v>2073</v>
      </c>
    </row>
    <row r="716" spans="1:13" ht="45" customHeight="1" x14ac:dyDescent="0.3">
      <c r="A716" s="11" t="str">
        <f>IF($G:$G="",HYPERLINK("#ОГЛАВЛЕНИЕ!A"&amp;MATCH($F:$F,[1]ОГЛАВЛЕНИЕ!$F:$F,),CHAR(187)),"")</f>
        <v/>
      </c>
      <c r="F716" s="6" t="str">
        <f>$B$7&amp;$B:$B&amp;$C:$C&amp;$D:$D&amp;$E:$E</f>
        <v>HEYCO</v>
      </c>
      <c r="G716" t="s">
        <v>2074</v>
      </c>
      <c r="I716" s="17" t="s">
        <v>2075</v>
      </c>
      <c r="J716" t="s">
        <v>8</v>
      </c>
      <c r="K716" s="13">
        <v>5.07</v>
      </c>
      <c r="L716" s="13">
        <f>IFERROR($K:$K*Курс_€,"")</f>
        <v>476.58000000000004</v>
      </c>
      <c r="M716" s="14" t="s">
        <v>2076</v>
      </c>
    </row>
    <row r="717" spans="1:13" ht="45" customHeight="1" x14ac:dyDescent="0.3">
      <c r="A717" s="11" t="str">
        <f>IF($G:$G="",HYPERLINK("#ОГЛАВЛЕНИЕ!A"&amp;MATCH($F:$F,[1]ОГЛАВЛЕНИЕ!$F:$F,),CHAR(187)),"")</f>
        <v/>
      </c>
      <c r="F717" s="6" t="str">
        <f>$B$7&amp;$B:$B&amp;$C:$C&amp;$D:$D&amp;$E:$E</f>
        <v>HEYCO</v>
      </c>
      <c r="G717" t="s">
        <v>2077</v>
      </c>
      <c r="I717" s="17" t="s">
        <v>2078</v>
      </c>
      <c r="J717" t="s">
        <v>8</v>
      </c>
      <c r="K717" s="13">
        <v>5.07</v>
      </c>
      <c r="L717" s="13">
        <f>IFERROR($K:$K*Курс_€,"")</f>
        <v>476.58000000000004</v>
      </c>
      <c r="M717" s="14" t="s">
        <v>2079</v>
      </c>
    </row>
    <row r="718" spans="1:13" ht="45" customHeight="1" x14ac:dyDescent="0.3">
      <c r="A718" s="11" t="str">
        <f>IF($G:$G="",HYPERLINK("#ОГЛАВЛЕНИЕ!A"&amp;MATCH($F:$F,[1]ОГЛАВЛЕНИЕ!$F:$F,),CHAR(187)),"")</f>
        <v/>
      </c>
      <c r="F718" s="6" t="str">
        <f>$B$7&amp;$B:$B&amp;$C:$C&amp;$D:$D&amp;$E:$E</f>
        <v>HEYCO</v>
      </c>
      <c r="G718" t="s">
        <v>2080</v>
      </c>
      <c r="H718" t="s">
        <v>25</v>
      </c>
      <c r="I718" s="17" t="s">
        <v>2081</v>
      </c>
      <c r="J718" t="s">
        <v>8</v>
      </c>
      <c r="K718" s="13">
        <v>4.95</v>
      </c>
      <c r="L718" s="13">
        <f>IFERROR($K:$K*Курс_€,"")</f>
        <v>465.3</v>
      </c>
      <c r="M718" s="14" t="s">
        <v>2082</v>
      </c>
    </row>
    <row r="719" spans="1:13" ht="45" customHeight="1" x14ac:dyDescent="0.3">
      <c r="A719" s="11" t="str">
        <f>IF($G:$G="",HYPERLINK("#ОГЛАВЛЕНИЕ!A"&amp;MATCH($F:$F,[1]ОГЛАВЛЕНИЕ!$F:$F,),CHAR(187)),"")</f>
        <v/>
      </c>
      <c r="F719" s="6" t="str">
        <f>$B$7&amp;$B:$B&amp;$C:$C&amp;$D:$D&amp;$E:$E</f>
        <v>HEYCO</v>
      </c>
      <c r="G719" t="s">
        <v>2083</v>
      </c>
      <c r="H719" t="s">
        <v>25</v>
      </c>
      <c r="I719" s="17" t="s">
        <v>2084</v>
      </c>
      <c r="J719" t="s">
        <v>8</v>
      </c>
      <c r="K719" s="13">
        <v>4.95</v>
      </c>
      <c r="L719" s="13">
        <f>IFERROR($K:$K*Курс_€,"")</f>
        <v>465.3</v>
      </c>
      <c r="M719" s="14" t="s">
        <v>2085</v>
      </c>
    </row>
    <row r="720" spans="1:13" ht="45" customHeight="1" x14ac:dyDescent="0.3">
      <c r="A720" s="11" t="str">
        <f>IF($G:$G="",HYPERLINK("#ОГЛАВЛЕНИЕ!A"&amp;MATCH($F:$F,[1]ОГЛАВЛЕНИЕ!$F:$F,),CHAR(187)),"")</f>
        <v/>
      </c>
      <c r="F720" s="6" t="str">
        <f>$B$7&amp;$B:$B&amp;$C:$C&amp;$D:$D&amp;$E:$E</f>
        <v>HEYCO</v>
      </c>
      <c r="G720" t="s">
        <v>2086</v>
      </c>
      <c r="H720" t="s">
        <v>25</v>
      </c>
      <c r="I720" s="17" t="s">
        <v>2087</v>
      </c>
      <c r="J720" t="s">
        <v>8</v>
      </c>
      <c r="K720" s="13">
        <v>4.95</v>
      </c>
      <c r="L720" s="13">
        <f>IFERROR($K:$K*Курс_€,"")</f>
        <v>465.3</v>
      </c>
      <c r="M720" s="14" t="s">
        <v>2088</v>
      </c>
    </row>
    <row r="721" spans="1:13" ht="45" customHeight="1" x14ac:dyDescent="0.3">
      <c r="A721" s="11" t="str">
        <f>IF($G:$G="",HYPERLINK("#ОГЛАВЛЕНИЕ!A"&amp;MATCH($F:$F,[1]ОГЛАВЛЕНИЕ!$F:$F,),CHAR(187)),"")</f>
        <v/>
      </c>
      <c r="F721" s="6" t="str">
        <f>$B$7&amp;$B:$B&amp;$C:$C&amp;$D:$D&amp;$E:$E</f>
        <v>HEYCO</v>
      </c>
      <c r="G721" t="s">
        <v>2089</v>
      </c>
      <c r="H721" t="s">
        <v>25</v>
      </c>
      <c r="I721" s="17" t="s">
        <v>2090</v>
      </c>
      <c r="J721" t="s">
        <v>8</v>
      </c>
      <c r="K721" s="13">
        <v>5.07</v>
      </c>
      <c r="L721" s="13">
        <f>IFERROR($K:$K*Курс_€,"")</f>
        <v>476.58000000000004</v>
      </c>
      <c r="M721" s="14" t="s">
        <v>2091</v>
      </c>
    </row>
    <row r="722" spans="1:13" ht="45" customHeight="1" x14ac:dyDescent="0.3">
      <c r="A722" s="11" t="str">
        <f>IF($G:$G="",HYPERLINK("#ОГЛАВЛЕНИЕ!A"&amp;MATCH($F:$F,[1]ОГЛАВЛЕНИЕ!$F:$F,),CHAR(187)),"")</f>
        <v/>
      </c>
      <c r="F722" s="6" t="str">
        <f>$B$7&amp;$B:$B&amp;$C:$C&amp;$D:$D&amp;$E:$E</f>
        <v>HEYCO</v>
      </c>
      <c r="G722" t="s">
        <v>2092</v>
      </c>
      <c r="H722" t="s">
        <v>25</v>
      </c>
      <c r="I722" s="17" t="s">
        <v>2093</v>
      </c>
      <c r="J722" t="s">
        <v>8</v>
      </c>
      <c r="K722" s="13">
        <v>5.07</v>
      </c>
      <c r="L722" s="13">
        <f>IFERROR($K:$K*Курс_€,"")</f>
        <v>476.58000000000004</v>
      </c>
      <c r="M722" s="14" t="s">
        <v>2094</v>
      </c>
    </row>
    <row r="723" spans="1:13" ht="45" customHeight="1" x14ac:dyDescent="0.3">
      <c r="A723" s="11" t="str">
        <f>IF($G:$G="",HYPERLINK("#ОГЛАВЛЕНИЕ!A"&amp;MATCH($F:$F,[1]ОГЛАВЛЕНИЕ!$F:$F,),CHAR(187)),"")</f>
        <v/>
      </c>
      <c r="F723" s="6" t="str">
        <f>$B$7&amp;$B:$B&amp;$C:$C&amp;$D:$D&amp;$E:$E</f>
        <v>HEYCO</v>
      </c>
      <c r="G723" t="s">
        <v>2095</v>
      </c>
      <c r="H723" t="s">
        <v>25</v>
      </c>
      <c r="I723" s="17" t="s">
        <v>2096</v>
      </c>
      <c r="J723" t="s">
        <v>8</v>
      </c>
      <c r="K723" s="13">
        <v>5.07</v>
      </c>
      <c r="L723" s="13">
        <f>IFERROR($K:$K*Курс_€,"")</f>
        <v>476.58000000000004</v>
      </c>
      <c r="M723" s="14" t="s">
        <v>2097</v>
      </c>
    </row>
    <row r="724" spans="1:13" ht="45" customHeight="1" x14ac:dyDescent="0.3">
      <c r="A724" s="11" t="str">
        <f>IF($G:$G="",HYPERLINK("#ОГЛАВЛЕНИЕ!A"&amp;MATCH($F:$F,[1]ОГЛАВЛЕНИЕ!$F:$F,),CHAR(187)),"")</f>
        <v/>
      </c>
      <c r="F724" s="6" t="str">
        <f>$B$7&amp;$B:$B&amp;$C:$C&amp;$D:$D&amp;$E:$E</f>
        <v>HEYCO</v>
      </c>
      <c r="G724" t="s">
        <v>2098</v>
      </c>
      <c r="H724" t="s">
        <v>25</v>
      </c>
      <c r="I724" s="17" t="s">
        <v>2099</v>
      </c>
      <c r="J724" t="s">
        <v>8</v>
      </c>
      <c r="K724" s="13">
        <v>5.07</v>
      </c>
      <c r="L724" s="13">
        <f>IFERROR($K:$K*Курс_€,"")</f>
        <v>476.58000000000004</v>
      </c>
      <c r="M724" s="14" t="s">
        <v>2100</v>
      </c>
    </row>
    <row r="725" spans="1:13" ht="45" customHeight="1" x14ac:dyDescent="0.3">
      <c r="A725" s="11" t="str">
        <f>IF($G:$G="",HYPERLINK("#ОГЛАВЛЕНИЕ!A"&amp;MATCH($F:$F,[1]ОГЛАВЛЕНИЕ!$F:$F,),CHAR(187)),"")</f>
        <v/>
      </c>
      <c r="F725" s="6" t="str">
        <f>$B$7&amp;$B:$B&amp;$C:$C&amp;$D:$D&amp;$E:$E</f>
        <v>HEYCO</v>
      </c>
      <c r="G725" t="s">
        <v>2101</v>
      </c>
      <c r="H725" t="s">
        <v>25</v>
      </c>
      <c r="I725" s="17" t="s">
        <v>2102</v>
      </c>
      <c r="J725" t="s">
        <v>8</v>
      </c>
      <c r="K725" s="13">
        <v>5.07</v>
      </c>
      <c r="L725" s="13">
        <f>IFERROR($K:$K*Курс_€,"")</f>
        <v>476.58000000000004</v>
      </c>
      <c r="M725" s="14" t="s">
        <v>2103</v>
      </c>
    </row>
    <row r="726" spans="1:13" ht="45" customHeight="1" x14ac:dyDescent="0.3">
      <c r="A726" s="11" t="str">
        <f>IF($G:$G="",HYPERLINK("#ОГЛАВЛЕНИЕ!A"&amp;MATCH($F:$F,[1]ОГЛАВЛЕНИЕ!$F:$F,),CHAR(187)),"")</f>
        <v/>
      </c>
      <c r="F726" s="6" t="str">
        <f>$B$7&amp;$B:$B&amp;$C:$C&amp;$D:$D&amp;$E:$E</f>
        <v>HEYCO</v>
      </c>
      <c r="G726" t="s">
        <v>2104</v>
      </c>
      <c r="H726" t="s">
        <v>25</v>
      </c>
      <c r="I726" s="17" t="s">
        <v>2105</v>
      </c>
      <c r="J726" t="s">
        <v>8</v>
      </c>
      <c r="K726" s="13">
        <v>5.07</v>
      </c>
      <c r="L726" s="13">
        <f>IFERROR($K:$K*Курс_€,"")</f>
        <v>476.58000000000004</v>
      </c>
      <c r="M726" s="14" t="s">
        <v>2106</v>
      </c>
    </row>
    <row r="727" spans="1:13" ht="45" customHeight="1" x14ac:dyDescent="0.3">
      <c r="A727" s="11" t="str">
        <f>IF($G:$G="",HYPERLINK("#ОГЛАВЛЕНИЕ!A"&amp;MATCH($F:$F,[1]ОГЛАВЛЕНИЕ!$F:$F,),CHAR(187)),"")</f>
        <v/>
      </c>
      <c r="F727" s="6" t="str">
        <f>$B$7&amp;$B:$B&amp;$C:$C&amp;$D:$D&amp;$E:$E</f>
        <v>HEYCO</v>
      </c>
      <c r="G727" t="s">
        <v>2107</v>
      </c>
      <c r="H727" t="s">
        <v>25</v>
      </c>
      <c r="I727" s="17" t="s">
        <v>2108</v>
      </c>
      <c r="J727" t="s">
        <v>8</v>
      </c>
      <c r="K727" s="13">
        <v>5.32</v>
      </c>
      <c r="L727" s="13">
        <f>IFERROR($K:$K*Курс_€,"")</f>
        <v>500.08000000000004</v>
      </c>
      <c r="M727" s="14" t="s">
        <v>2109</v>
      </c>
    </row>
    <row r="728" spans="1:13" ht="45" customHeight="1" x14ac:dyDescent="0.3">
      <c r="A728" s="11" t="str">
        <f>IF($G:$G="",HYPERLINK("#ОГЛАВЛЕНИЕ!A"&amp;MATCH($F:$F,[1]ОГЛАВЛЕНИЕ!$F:$F,),CHAR(187)),"")</f>
        <v/>
      </c>
      <c r="F728" s="6" t="str">
        <f>$B$7&amp;$B:$B&amp;$C:$C&amp;$D:$D&amp;$E:$E</f>
        <v>HEYCO</v>
      </c>
      <c r="G728" t="s">
        <v>2110</v>
      </c>
      <c r="H728" t="s">
        <v>25</v>
      </c>
      <c r="I728" s="17" t="s">
        <v>2111</v>
      </c>
      <c r="J728" t="s">
        <v>8</v>
      </c>
      <c r="K728" s="13">
        <v>5.32</v>
      </c>
      <c r="L728" s="13">
        <f>IFERROR($K:$K*Курс_€,"")</f>
        <v>500.08000000000004</v>
      </c>
      <c r="M728" s="14" t="s">
        <v>2112</v>
      </c>
    </row>
    <row r="729" spans="1:13" ht="45" customHeight="1" x14ac:dyDescent="0.3">
      <c r="A729" s="11" t="str">
        <f>IF($G:$G="",HYPERLINK("#ОГЛАВЛЕНИЕ!A"&amp;MATCH($F:$F,[1]ОГЛАВЛЕНИЕ!$F:$F,),CHAR(187)),"")</f>
        <v/>
      </c>
      <c r="F729" s="6" t="str">
        <f>$B$7&amp;$B:$B&amp;$C:$C&amp;$D:$D&amp;$E:$E</f>
        <v>HEYCO</v>
      </c>
      <c r="G729" t="s">
        <v>2113</v>
      </c>
      <c r="H729" t="s">
        <v>25</v>
      </c>
      <c r="I729" s="17" t="s">
        <v>2114</v>
      </c>
      <c r="J729" t="s">
        <v>8</v>
      </c>
      <c r="K729" s="13">
        <v>5.47</v>
      </c>
      <c r="L729" s="13">
        <f>IFERROR($K:$K*Курс_€,"")</f>
        <v>514.17999999999995</v>
      </c>
      <c r="M729" s="14" t="s">
        <v>2115</v>
      </c>
    </row>
    <row r="730" spans="1:13" x14ac:dyDescent="0.3">
      <c r="A730" s="11" t="str">
        <f>IF($G:$G="",HYPERLINK("#ОГЛАВЛЕНИЕ!A"&amp;MATCH($F:$F,[1]ОГЛАВЛЕНИЕ!$F:$F,),CHAR(187)),"")</f>
        <v>»</v>
      </c>
      <c r="B730" s="6"/>
      <c r="C730" s="6"/>
      <c r="D730" s="4" t="s">
        <v>2116</v>
      </c>
      <c r="E730" s="4"/>
      <c r="F730" s="6" t="str">
        <f>$B$7&amp;$B:$B&amp;$C:$C&amp;$D:$D&amp;$E:$E</f>
        <v>HEYCO25-19 Головки торцевые шестигранные, глубокие, DR 1/4"</v>
      </c>
      <c r="G730" s="4"/>
      <c r="H730" s="4"/>
      <c r="I730" s="16"/>
      <c r="K730" s="13" t="s">
        <v>9</v>
      </c>
      <c r="L730" s="13" t="str">
        <f>IFERROR($K:$K*Курс_€,"")</f>
        <v/>
      </c>
      <c r="M730" s="14" t="s">
        <v>9</v>
      </c>
    </row>
    <row r="731" spans="1:13" ht="45" customHeight="1" x14ac:dyDescent="0.3">
      <c r="A731" s="11" t="str">
        <f>IF($G:$G="",HYPERLINK("#ОГЛАВЛЕНИЕ!A"&amp;MATCH($F:$F,[1]ОГЛАВЛЕНИЕ!$F:$F,),CHAR(187)),"")</f>
        <v/>
      </c>
      <c r="F731" s="6" t="str">
        <f>$B$7&amp;$B:$B&amp;$C:$C&amp;$D:$D&amp;$E:$E</f>
        <v>HEYCO</v>
      </c>
      <c r="G731" t="s">
        <v>2117</v>
      </c>
      <c r="H731" t="s">
        <v>25</v>
      </c>
      <c r="I731" s="17" t="s">
        <v>2118</v>
      </c>
      <c r="J731" t="s">
        <v>8</v>
      </c>
      <c r="K731" s="13">
        <v>5.47</v>
      </c>
      <c r="L731" s="13">
        <f>IFERROR($K:$K*Курс_€,"")</f>
        <v>514.17999999999995</v>
      </c>
      <c r="M731" s="14" t="s">
        <v>2119</v>
      </c>
    </row>
    <row r="732" spans="1:13" ht="45" customHeight="1" x14ac:dyDescent="0.3">
      <c r="A732" s="11" t="str">
        <f>IF($G:$G="",HYPERLINK("#ОГЛАВЛЕНИЕ!A"&amp;MATCH($F:$F,[1]ОГЛАВЛЕНИЕ!$F:$F,),CHAR(187)),"")</f>
        <v/>
      </c>
      <c r="F732" s="6" t="str">
        <f>$B$7&amp;$B:$B&amp;$C:$C&amp;$D:$D&amp;$E:$E</f>
        <v>HEYCO</v>
      </c>
      <c r="G732" t="s">
        <v>2120</v>
      </c>
      <c r="H732" t="s">
        <v>25</v>
      </c>
      <c r="I732" s="17" t="s">
        <v>2121</v>
      </c>
      <c r="J732" t="s">
        <v>8</v>
      </c>
      <c r="K732" s="13">
        <v>5.47</v>
      </c>
      <c r="L732" s="13">
        <f>IFERROR($K:$K*Курс_€,"")</f>
        <v>514.17999999999995</v>
      </c>
      <c r="M732" s="14" t="s">
        <v>2122</v>
      </c>
    </row>
    <row r="733" spans="1:13" ht="45" customHeight="1" x14ac:dyDescent="0.3">
      <c r="A733" s="11" t="str">
        <f>IF($G:$G="",HYPERLINK("#ОГЛАВЛЕНИЕ!A"&amp;MATCH($F:$F,[1]ОГЛАВЛЕНИЕ!$F:$F,),CHAR(187)),"")</f>
        <v/>
      </c>
      <c r="F733" s="6" t="str">
        <f>$B$7&amp;$B:$B&amp;$C:$C&amp;$D:$D&amp;$E:$E</f>
        <v>HEYCO</v>
      </c>
      <c r="G733" t="s">
        <v>2123</v>
      </c>
      <c r="H733" t="s">
        <v>25</v>
      </c>
      <c r="I733" s="17" t="s">
        <v>2124</v>
      </c>
      <c r="J733" t="s">
        <v>8</v>
      </c>
      <c r="K733" s="13">
        <v>5.47</v>
      </c>
      <c r="L733" s="13">
        <f>IFERROR($K:$K*Курс_€,"")</f>
        <v>514.17999999999995</v>
      </c>
      <c r="M733" s="14" t="s">
        <v>2125</v>
      </c>
    </row>
    <row r="734" spans="1:13" ht="45" customHeight="1" x14ac:dyDescent="0.3">
      <c r="A734" s="11" t="str">
        <f>IF($G:$G="",HYPERLINK("#ОГЛАВЛЕНИЕ!A"&amp;MATCH($F:$F,[1]ОГЛАВЛЕНИЕ!$F:$F,),CHAR(187)),"")</f>
        <v/>
      </c>
      <c r="F734" s="6" t="str">
        <f>$B$7&amp;$B:$B&amp;$C:$C&amp;$D:$D&amp;$E:$E</f>
        <v>HEYCO</v>
      </c>
      <c r="G734" t="s">
        <v>2126</v>
      </c>
      <c r="H734" t="s">
        <v>25</v>
      </c>
      <c r="I734" s="17" t="s">
        <v>2127</v>
      </c>
      <c r="J734" t="s">
        <v>8</v>
      </c>
      <c r="K734" s="13">
        <v>5.47</v>
      </c>
      <c r="L734" s="13">
        <f>IFERROR($K:$K*Курс_€,"")</f>
        <v>514.17999999999995</v>
      </c>
      <c r="M734" s="14" t="s">
        <v>2128</v>
      </c>
    </row>
    <row r="735" spans="1:13" ht="45" customHeight="1" x14ac:dyDescent="0.3">
      <c r="A735" s="11" t="str">
        <f>IF($G:$G="",HYPERLINK("#ОГЛАВЛЕНИЕ!A"&amp;MATCH($F:$F,[1]ОГЛАВЛЕНИЕ!$F:$F,),CHAR(187)),"")</f>
        <v/>
      </c>
      <c r="F735" s="6" t="str">
        <f>$B$7&amp;$B:$B&amp;$C:$C&amp;$D:$D&amp;$E:$E</f>
        <v>HEYCO</v>
      </c>
      <c r="G735" t="s">
        <v>2129</v>
      </c>
      <c r="H735" t="s">
        <v>25</v>
      </c>
      <c r="I735" s="17" t="s">
        <v>2130</v>
      </c>
      <c r="J735" t="s">
        <v>8</v>
      </c>
      <c r="K735" s="13">
        <v>5.47</v>
      </c>
      <c r="L735" s="13">
        <f>IFERROR($K:$K*Курс_€,"")</f>
        <v>514.17999999999995</v>
      </c>
      <c r="M735" s="14" t="s">
        <v>2131</v>
      </c>
    </row>
    <row r="736" spans="1:13" ht="45" customHeight="1" x14ac:dyDescent="0.3">
      <c r="A736" s="11" t="str">
        <f>IF($G:$G="",HYPERLINK("#ОГЛАВЛЕНИЕ!A"&amp;MATCH($F:$F,[1]ОГЛАВЛЕНИЕ!$F:$F,),CHAR(187)),"")</f>
        <v/>
      </c>
      <c r="F736" s="6" t="str">
        <f>$B$7&amp;$B:$B&amp;$C:$C&amp;$D:$D&amp;$E:$E</f>
        <v>HEYCO</v>
      </c>
      <c r="G736" t="s">
        <v>2132</v>
      </c>
      <c r="H736" t="s">
        <v>25</v>
      </c>
      <c r="I736" s="17" t="s">
        <v>2133</v>
      </c>
      <c r="J736" t="s">
        <v>8</v>
      </c>
      <c r="K736" s="13">
        <v>5.47</v>
      </c>
      <c r="L736" s="13">
        <f>IFERROR($K:$K*Курс_€,"")</f>
        <v>514.17999999999995</v>
      </c>
      <c r="M736" s="14" t="s">
        <v>2134</v>
      </c>
    </row>
    <row r="737" spans="1:13" ht="45" customHeight="1" x14ac:dyDescent="0.3">
      <c r="A737" s="11" t="str">
        <f>IF($G:$G="",HYPERLINK("#ОГЛАВЛЕНИЕ!A"&amp;MATCH($F:$F,[1]ОГЛАВЛЕНИЕ!$F:$F,),CHAR(187)),"")</f>
        <v/>
      </c>
      <c r="F737" s="6" t="str">
        <f>$B$7&amp;$B:$B&amp;$C:$C&amp;$D:$D&amp;$E:$E</f>
        <v>HEYCO</v>
      </c>
      <c r="G737" t="s">
        <v>2135</v>
      </c>
      <c r="I737" s="17" t="s">
        <v>2136</v>
      </c>
      <c r="J737" t="s">
        <v>8</v>
      </c>
      <c r="K737" s="13">
        <v>5.47</v>
      </c>
      <c r="L737" s="13">
        <f>IFERROR($K:$K*Курс_€,"")</f>
        <v>514.17999999999995</v>
      </c>
      <c r="M737" s="14" t="s">
        <v>2137</v>
      </c>
    </row>
    <row r="738" spans="1:13" ht="45" customHeight="1" x14ac:dyDescent="0.3">
      <c r="A738" s="11" t="str">
        <f>IF($G:$G="",HYPERLINK("#ОГЛАВЛЕНИЕ!A"&amp;MATCH($F:$F,[1]ОГЛАВЛЕНИЕ!$F:$F,),CHAR(187)),"")</f>
        <v/>
      </c>
      <c r="F738" s="6" t="str">
        <f>$B$7&amp;$B:$B&amp;$C:$C&amp;$D:$D&amp;$E:$E</f>
        <v>HEYCO</v>
      </c>
      <c r="G738" t="s">
        <v>2138</v>
      </c>
      <c r="H738" t="s">
        <v>25</v>
      </c>
      <c r="I738" s="17" t="s">
        <v>2139</v>
      </c>
      <c r="J738" t="s">
        <v>8</v>
      </c>
      <c r="K738" s="13">
        <v>5.47</v>
      </c>
      <c r="L738" s="13">
        <f>IFERROR($K:$K*Курс_€,"")</f>
        <v>514.17999999999995</v>
      </c>
      <c r="M738" s="14" t="s">
        <v>2140</v>
      </c>
    </row>
    <row r="739" spans="1:13" ht="45" customHeight="1" x14ac:dyDescent="0.3">
      <c r="A739" s="11" t="str">
        <f>IF($G:$G="",HYPERLINK("#ОГЛАВЛЕНИЕ!A"&amp;MATCH($F:$F,[1]ОГЛАВЛЕНИЕ!$F:$F,),CHAR(187)),"")</f>
        <v/>
      </c>
      <c r="F739" s="6" t="str">
        <f>$B$7&amp;$B:$B&amp;$C:$C&amp;$D:$D&amp;$E:$E</f>
        <v>HEYCO</v>
      </c>
      <c r="G739" t="s">
        <v>2141</v>
      </c>
      <c r="H739" t="s">
        <v>25</v>
      </c>
      <c r="I739" s="17" t="s">
        <v>2142</v>
      </c>
      <c r="J739" t="s">
        <v>8</v>
      </c>
      <c r="K739" s="13">
        <v>5.47</v>
      </c>
      <c r="L739" s="13">
        <f>IFERROR($K:$K*Курс_€,"")</f>
        <v>514.17999999999995</v>
      </c>
      <c r="M739" s="14" t="s">
        <v>2143</v>
      </c>
    </row>
    <row r="740" spans="1:13" ht="45" customHeight="1" x14ac:dyDescent="0.3">
      <c r="A740" s="11" t="str">
        <f>IF($G:$G="",HYPERLINK("#ОГЛАВЛЕНИЕ!A"&amp;MATCH($F:$F,[1]ОГЛАВЛЕНИЕ!$F:$F,),CHAR(187)),"")</f>
        <v/>
      </c>
      <c r="F740" s="6" t="str">
        <f>$B$7&amp;$B:$B&amp;$C:$C&amp;$D:$D&amp;$E:$E</f>
        <v>HEYCO</v>
      </c>
      <c r="G740" t="s">
        <v>2144</v>
      </c>
      <c r="H740" t="s">
        <v>25</v>
      </c>
      <c r="I740" s="17" t="s">
        <v>2145</v>
      </c>
      <c r="J740" t="s">
        <v>8</v>
      </c>
      <c r="K740" s="13">
        <v>5.47</v>
      </c>
      <c r="L740" s="13">
        <f>IFERROR($K:$K*Курс_€,"")</f>
        <v>514.17999999999995</v>
      </c>
      <c r="M740" s="14" t="s">
        <v>2146</v>
      </c>
    </row>
    <row r="741" spans="1:13" ht="45" customHeight="1" x14ac:dyDescent="0.3">
      <c r="A741" s="11" t="str">
        <f>IF($G:$G="",HYPERLINK("#ОГЛАВЛЕНИЕ!A"&amp;MATCH($F:$F,[1]ОГЛАВЛЕНИЕ!$F:$F,),CHAR(187)),"")</f>
        <v/>
      </c>
      <c r="F741" s="6" t="str">
        <f>$B$7&amp;$B:$B&amp;$C:$C&amp;$D:$D&amp;$E:$E</f>
        <v>HEYCO</v>
      </c>
      <c r="G741" t="s">
        <v>2147</v>
      </c>
      <c r="H741" t="s">
        <v>25</v>
      </c>
      <c r="I741" s="17" t="s">
        <v>2148</v>
      </c>
      <c r="J741" t="s">
        <v>8</v>
      </c>
      <c r="K741" s="13">
        <v>5.47</v>
      </c>
      <c r="L741" s="13">
        <f>IFERROR($K:$K*Курс_€,"")</f>
        <v>514.17999999999995</v>
      </c>
      <c r="M741" s="14" t="s">
        <v>2149</v>
      </c>
    </row>
    <row r="742" spans="1:13" ht="45" customHeight="1" x14ac:dyDescent="0.3">
      <c r="A742" s="11" t="str">
        <f>IF($G:$G="",HYPERLINK("#ОГЛАВЛЕНИЕ!A"&amp;MATCH($F:$F,[1]ОГЛАВЛЕНИЕ!$F:$F,),CHAR(187)),"")</f>
        <v/>
      </c>
      <c r="F742" s="6" t="str">
        <f>$B$7&amp;$B:$B&amp;$C:$C&amp;$D:$D&amp;$E:$E</f>
        <v>HEYCO</v>
      </c>
      <c r="G742" t="s">
        <v>2150</v>
      </c>
      <c r="H742" t="s">
        <v>25</v>
      </c>
      <c r="I742" s="17" t="s">
        <v>2151</v>
      </c>
      <c r="J742" t="s">
        <v>8</v>
      </c>
      <c r="K742" s="13">
        <v>5.47</v>
      </c>
      <c r="L742" s="13">
        <f>IFERROR($K:$K*Курс_€,"")</f>
        <v>514.17999999999995</v>
      </c>
      <c r="M742" s="14" t="s">
        <v>2152</v>
      </c>
    </row>
    <row r="743" spans="1:13" ht="45" customHeight="1" x14ac:dyDescent="0.3">
      <c r="A743" s="11" t="str">
        <f>IF($G:$G="",HYPERLINK("#ОГЛАВЛЕНИЕ!A"&amp;MATCH($F:$F,[1]ОГЛАВЛЕНИЕ!$F:$F,),CHAR(187)),"")</f>
        <v/>
      </c>
      <c r="F743" s="6" t="str">
        <f>$B$7&amp;$B:$B&amp;$C:$C&amp;$D:$D&amp;$E:$E</f>
        <v>HEYCO</v>
      </c>
      <c r="G743" t="s">
        <v>2153</v>
      </c>
      <c r="H743" t="s">
        <v>25</v>
      </c>
      <c r="I743" s="17" t="s">
        <v>2154</v>
      </c>
      <c r="J743" t="s">
        <v>8</v>
      </c>
      <c r="K743" s="13">
        <v>5.47</v>
      </c>
      <c r="L743" s="13">
        <f>IFERROR($K:$K*Курс_€,"")</f>
        <v>514.17999999999995</v>
      </c>
      <c r="M743" s="14" t="s">
        <v>2155</v>
      </c>
    </row>
    <row r="744" spans="1:13" x14ac:dyDescent="0.3">
      <c r="A744" s="11" t="str">
        <f>IF($G:$G="",HYPERLINK("#ОГЛАВЛЕНИЕ!A"&amp;MATCH($F:$F,[1]ОГЛАВЛЕНИЕ!$F:$F,),CHAR(187)),"")</f>
        <v>»</v>
      </c>
      <c r="B744" s="6"/>
      <c r="C744" s="6"/>
      <c r="D744" s="4" t="s">
        <v>2156</v>
      </c>
      <c r="E744" s="4"/>
      <c r="F744" s="6" t="str">
        <f>$B$7&amp;$B:$B&amp;$C:$C&amp;$D:$D&amp;$E:$E</f>
        <v>HEYCO25-20 Головки торцевые TORX, DR 1/4"</v>
      </c>
      <c r="G744" s="4"/>
      <c r="H744" s="4"/>
      <c r="I744" s="16"/>
      <c r="K744" s="13" t="s">
        <v>9</v>
      </c>
      <c r="L744" s="13" t="str">
        <f>IFERROR($K:$K*Курс_€,"")</f>
        <v/>
      </c>
      <c r="M744" s="14" t="s">
        <v>9</v>
      </c>
    </row>
    <row r="745" spans="1:13" ht="45" customHeight="1" x14ac:dyDescent="0.3">
      <c r="A745" s="11" t="str">
        <f>IF($G:$G="",HYPERLINK("#ОГЛАВЛЕНИЕ!A"&amp;MATCH($F:$F,[1]ОГЛАВЛЕНИЕ!$F:$F,),CHAR(187)),"")</f>
        <v/>
      </c>
      <c r="F745" s="6" t="str">
        <f>$B$7&amp;$B:$B&amp;$C:$C&amp;$D:$D&amp;$E:$E</f>
        <v>HEYCO</v>
      </c>
      <c r="G745" t="s">
        <v>2157</v>
      </c>
      <c r="H745" t="s">
        <v>25</v>
      </c>
      <c r="I745" s="17" t="s">
        <v>2158</v>
      </c>
      <c r="J745" t="s">
        <v>8</v>
      </c>
      <c r="K745" s="13">
        <v>6.28</v>
      </c>
      <c r="L745" s="13">
        <f>IFERROR($K:$K*Курс_€,"")</f>
        <v>590.32000000000005</v>
      </c>
      <c r="M745" s="14" t="s">
        <v>2159</v>
      </c>
    </row>
    <row r="746" spans="1:13" ht="45" customHeight="1" x14ac:dyDescent="0.3">
      <c r="A746" s="11" t="str">
        <f>IF($G:$G="",HYPERLINK("#ОГЛАВЛЕНИЕ!A"&amp;MATCH($F:$F,[1]ОГЛАВЛЕНИЕ!$F:$F,),CHAR(187)),"")</f>
        <v/>
      </c>
      <c r="F746" s="6" t="str">
        <f>$B$7&amp;$B:$B&amp;$C:$C&amp;$D:$D&amp;$E:$E</f>
        <v>HEYCO</v>
      </c>
      <c r="G746" t="s">
        <v>2160</v>
      </c>
      <c r="H746" t="s">
        <v>25</v>
      </c>
      <c r="I746" s="17" t="s">
        <v>2161</v>
      </c>
      <c r="J746" t="s">
        <v>8</v>
      </c>
      <c r="K746" s="13">
        <v>6.28</v>
      </c>
      <c r="L746" s="13">
        <f>IFERROR($K:$K*Курс_€,"")</f>
        <v>590.32000000000005</v>
      </c>
      <c r="M746" s="14" t="s">
        <v>2162</v>
      </c>
    </row>
    <row r="747" spans="1:13" ht="45" customHeight="1" x14ac:dyDescent="0.3">
      <c r="A747" s="11" t="str">
        <f>IF($G:$G="",HYPERLINK("#ОГЛАВЛЕНИЕ!A"&amp;MATCH($F:$F,[1]ОГЛАВЛЕНИЕ!$F:$F,),CHAR(187)),"")</f>
        <v/>
      </c>
      <c r="F747" s="6" t="str">
        <f>$B$7&amp;$B:$B&amp;$C:$C&amp;$D:$D&amp;$E:$E</f>
        <v>HEYCO</v>
      </c>
      <c r="G747" t="s">
        <v>2163</v>
      </c>
      <c r="H747" t="s">
        <v>25</v>
      </c>
      <c r="I747" s="17" t="s">
        <v>2164</v>
      </c>
      <c r="J747" t="s">
        <v>8</v>
      </c>
      <c r="K747" s="13">
        <v>6.28</v>
      </c>
      <c r="L747" s="13">
        <f>IFERROR($K:$K*Курс_€,"")</f>
        <v>590.32000000000005</v>
      </c>
      <c r="M747" s="14" t="s">
        <v>2165</v>
      </c>
    </row>
    <row r="748" spans="1:13" ht="45" customHeight="1" x14ac:dyDescent="0.3">
      <c r="A748" s="11" t="str">
        <f>IF($G:$G="",HYPERLINK("#ОГЛАВЛЕНИЕ!A"&amp;MATCH($F:$F,[1]ОГЛАВЛЕНИЕ!$F:$F,),CHAR(187)),"")</f>
        <v/>
      </c>
      <c r="F748" s="6" t="str">
        <f>$B$7&amp;$B:$B&amp;$C:$C&amp;$D:$D&amp;$E:$E</f>
        <v>HEYCO</v>
      </c>
      <c r="G748" t="s">
        <v>2166</v>
      </c>
      <c r="I748" s="17" t="s">
        <v>2167</v>
      </c>
      <c r="J748" t="s">
        <v>8</v>
      </c>
      <c r="K748" s="13">
        <v>6.28</v>
      </c>
      <c r="L748" s="13">
        <f>IFERROR($K:$K*Курс_€,"")</f>
        <v>590.32000000000005</v>
      </c>
      <c r="M748" s="14" t="s">
        <v>2168</v>
      </c>
    </row>
    <row r="749" spans="1:13" ht="45" customHeight="1" x14ac:dyDescent="0.3">
      <c r="A749" s="11" t="str">
        <f>IF($G:$G="",HYPERLINK("#ОГЛАВЛЕНИЕ!A"&amp;MATCH($F:$F,[1]ОГЛАВЛЕНИЕ!$F:$F,),CHAR(187)),"")</f>
        <v/>
      </c>
      <c r="F749" s="6" t="str">
        <f>$B$7&amp;$B:$B&amp;$C:$C&amp;$D:$D&amp;$E:$E</f>
        <v>HEYCO</v>
      </c>
      <c r="G749" t="s">
        <v>2169</v>
      </c>
      <c r="H749" t="s">
        <v>25</v>
      </c>
      <c r="I749" s="17" t="s">
        <v>2170</v>
      </c>
      <c r="J749" t="s">
        <v>8</v>
      </c>
      <c r="K749" s="13">
        <v>6.28</v>
      </c>
      <c r="L749" s="13">
        <f>IFERROR($K:$K*Курс_€,"")</f>
        <v>590.32000000000005</v>
      </c>
      <c r="M749" s="14" t="s">
        <v>2171</v>
      </c>
    </row>
    <row r="750" spans="1:13" x14ac:dyDescent="0.3">
      <c r="A750" s="11" t="str">
        <f>IF($G:$G="",HYPERLINK("#ОГЛАВЛЕНИЕ!A"&amp;MATCH($F:$F,[1]ОГЛАВЛЕНИЕ!$F:$F,),CHAR(187)),"")</f>
        <v>»</v>
      </c>
      <c r="B750" s="6"/>
      <c r="C750" s="6"/>
      <c r="D750" s="4" t="s">
        <v>2172</v>
      </c>
      <c r="E750" s="4"/>
      <c r="F750" s="6" t="str">
        <f>$B$7&amp;$B:$B&amp;$C:$C&amp;$D:$D&amp;$E:$E</f>
        <v>HEYCO25-30 Головки торцевые со вставкой-битой SL, DR 1/4"</v>
      </c>
      <c r="G750" s="4"/>
      <c r="H750" s="4"/>
      <c r="I750" s="16"/>
      <c r="K750" s="13" t="s">
        <v>9</v>
      </c>
      <c r="L750" s="13" t="str">
        <f>IFERROR($K:$K*Курс_€,"")</f>
        <v/>
      </c>
      <c r="M750" s="14" t="s">
        <v>9</v>
      </c>
    </row>
    <row r="751" spans="1:13" ht="45" customHeight="1" x14ac:dyDescent="0.3">
      <c r="A751" s="11" t="str">
        <f>IF($G:$G="",HYPERLINK("#ОГЛАВЛЕНИЕ!A"&amp;MATCH($F:$F,[1]ОГЛАВЛЕНИЕ!$F:$F,),CHAR(187)),"")</f>
        <v/>
      </c>
      <c r="F751" s="6" t="str">
        <f>$B$7&amp;$B:$B&amp;$C:$C&amp;$D:$D&amp;$E:$E</f>
        <v>HEYCO</v>
      </c>
      <c r="G751" t="s">
        <v>2173</v>
      </c>
      <c r="H751" t="s">
        <v>25</v>
      </c>
      <c r="I751" s="17" t="s">
        <v>2174</v>
      </c>
      <c r="J751" t="s">
        <v>8</v>
      </c>
      <c r="K751" s="13">
        <v>7.55</v>
      </c>
      <c r="L751" s="13">
        <f>IFERROR($K:$K*Курс_€,"")</f>
        <v>709.69999999999993</v>
      </c>
      <c r="M751" s="14" t="s">
        <v>2175</v>
      </c>
    </row>
    <row r="752" spans="1:13" ht="45" customHeight="1" x14ac:dyDescent="0.3">
      <c r="A752" s="11" t="str">
        <f>IF($G:$G="",HYPERLINK("#ОГЛАВЛЕНИЕ!A"&amp;MATCH($F:$F,[1]ОГЛАВЛЕНИЕ!$F:$F,),CHAR(187)),"")</f>
        <v/>
      </c>
      <c r="F752" s="6" t="str">
        <f>$B$7&amp;$B:$B&amp;$C:$C&amp;$D:$D&amp;$E:$E</f>
        <v>HEYCO</v>
      </c>
      <c r="G752" t="s">
        <v>2176</v>
      </c>
      <c r="H752" t="s">
        <v>25</v>
      </c>
      <c r="I752" s="17" t="s">
        <v>2177</v>
      </c>
      <c r="J752" t="s">
        <v>8</v>
      </c>
      <c r="K752" s="13">
        <v>7.55</v>
      </c>
      <c r="L752" s="13">
        <f>IFERROR($K:$K*Курс_€,"")</f>
        <v>709.69999999999993</v>
      </c>
      <c r="M752" s="14" t="s">
        <v>2178</v>
      </c>
    </row>
    <row r="753" spans="1:13" ht="45" customHeight="1" x14ac:dyDescent="0.3">
      <c r="A753" s="11" t="str">
        <f>IF($G:$G="",HYPERLINK("#ОГЛАВЛЕНИЕ!A"&amp;MATCH($F:$F,[1]ОГЛАВЛЕНИЕ!$F:$F,),CHAR(187)),"")</f>
        <v/>
      </c>
      <c r="F753" s="6" t="str">
        <f>$B$7&amp;$B:$B&amp;$C:$C&amp;$D:$D&amp;$E:$E</f>
        <v>HEYCO</v>
      </c>
      <c r="G753" t="s">
        <v>2179</v>
      </c>
      <c r="H753" t="s">
        <v>25</v>
      </c>
      <c r="I753" s="17" t="s">
        <v>2180</v>
      </c>
      <c r="J753" t="s">
        <v>8</v>
      </c>
      <c r="K753" s="13">
        <v>7.55</v>
      </c>
      <c r="L753" s="13">
        <f>IFERROR($K:$K*Курс_€,"")</f>
        <v>709.69999999999993</v>
      </c>
      <c r="M753" s="14" t="s">
        <v>2181</v>
      </c>
    </row>
    <row r="754" spans="1:13" ht="45" customHeight="1" x14ac:dyDescent="0.3">
      <c r="A754" s="11" t="str">
        <f>IF($G:$G="",HYPERLINK("#ОГЛАВЛЕНИЕ!A"&amp;MATCH($F:$F,[1]ОГЛАВЛЕНИЕ!$F:$F,),CHAR(187)),"")</f>
        <v/>
      </c>
      <c r="F754" s="6" t="str">
        <f>$B$7&amp;$B:$B&amp;$C:$C&amp;$D:$D&amp;$E:$E</f>
        <v>HEYCO</v>
      </c>
      <c r="G754" t="s">
        <v>2182</v>
      </c>
      <c r="H754" t="s">
        <v>25</v>
      </c>
      <c r="I754" s="17" t="s">
        <v>2183</v>
      </c>
      <c r="J754" t="s">
        <v>8</v>
      </c>
      <c r="K754" s="13">
        <v>7.55</v>
      </c>
      <c r="L754" s="13">
        <f>IFERROR($K:$K*Курс_€,"")</f>
        <v>709.69999999999993</v>
      </c>
      <c r="M754" s="14" t="s">
        <v>2184</v>
      </c>
    </row>
    <row r="755" spans="1:13" ht="45" customHeight="1" x14ac:dyDescent="0.3">
      <c r="A755" s="11" t="str">
        <f>IF($G:$G="",HYPERLINK("#ОГЛАВЛЕНИЕ!A"&amp;MATCH($F:$F,[1]ОГЛАВЛЕНИЕ!$F:$F,),CHAR(187)),"")</f>
        <v/>
      </c>
      <c r="F755" s="6" t="str">
        <f>$B$7&amp;$B:$B&amp;$C:$C&amp;$D:$D&amp;$E:$E</f>
        <v>HEYCO</v>
      </c>
      <c r="G755" t="s">
        <v>2185</v>
      </c>
      <c r="H755" t="s">
        <v>25</v>
      </c>
      <c r="I755" s="17" t="s">
        <v>2186</v>
      </c>
      <c r="J755" t="s">
        <v>8</v>
      </c>
      <c r="K755" s="13">
        <v>7.55</v>
      </c>
      <c r="L755" s="13">
        <f>IFERROR($K:$K*Курс_€,"")</f>
        <v>709.69999999999993</v>
      </c>
      <c r="M755" s="14" t="s">
        <v>2187</v>
      </c>
    </row>
    <row r="756" spans="1:13" ht="45" customHeight="1" x14ac:dyDescent="0.3">
      <c r="A756" s="11" t="str">
        <f>IF($G:$G="",HYPERLINK("#ОГЛАВЛЕНИЕ!A"&amp;MATCH($F:$F,[1]ОГЛАВЛЕНИЕ!$F:$F,),CHAR(187)),"")</f>
        <v/>
      </c>
      <c r="F756" s="6" t="str">
        <f>$B$7&amp;$B:$B&amp;$C:$C&amp;$D:$D&amp;$E:$E</f>
        <v>HEYCO</v>
      </c>
      <c r="G756" t="s">
        <v>2188</v>
      </c>
      <c r="I756" s="17" t="s">
        <v>2189</v>
      </c>
      <c r="J756" t="s">
        <v>8</v>
      </c>
      <c r="K756" s="13">
        <v>7.55</v>
      </c>
      <c r="L756" s="13">
        <f>IFERROR($K:$K*Курс_€,"")</f>
        <v>709.69999999999993</v>
      </c>
      <c r="M756" s="14" t="s">
        <v>2190</v>
      </c>
    </row>
    <row r="757" spans="1:13" x14ac:dyDescent="0.3">
      <c r="A757" s="11" t="str">
        <f>IF($G:$G="",HYPERLINK("#ОГЛАВЛЕНИЕ!A"&amp;MATCH($F:$F,[1]ОГЛАВЛЕНИЕ!$F:$F,),CHAR(187)),"")</f>
        <v>»</v>
      </c>
      <c r="B757" s="6"/>
      <c r="C757" s="6"/>
      <c r="D757" s="4" t="s">
        <v>2191</v>
      </c>
      <c r="E757" s="4"/>
      <c r="F757" s="6" t="str">
        <f>$B$7&amp;$B:$B&amp;$C:$C&amp;$D:$D&amp;$E:$E</f>
        <v>HEYCO25-31 Головки торцевые со вставкой-битой под внутренний шестигранник, DR 1/4"</v>
      </c>
      <c r="G757" s="4"/>
      <c r="H757" s="4"/>
      <c r="I757" s="16"/>
      <c r="K757" s="13" t="s">
        <v>9</v>
      </c>
      <c r="L757" s="13" t="str">
        <f>IFERROR($K:$K*Курс_€,"")</f>
        <v/>
      </c>
      <c r="M757" s="14" t="s">
        <v>9</v>
      </c>
    </row>
    <row r="758" spans="1:13" ht="45" customHeight="1" x14ac:dyDescent="0.3">
      <c r="A758" s="11" t="str">
        <f>IF($G:$G="",HYPERLINK("#ОГЛАВЛЕНИЕ!A"&amp;MATCH($F:$F,[1]ОГЛАВЛЕНИЕ!$F:$F,),CHAR(187)),"")</f>
        <v/>
      </c>
      <c r="F758" s="6" t="str">
        <f>$B$7&amp;$B:$B&amp;$C:$C&amp;$D:$D&amp;$E:$E</f>
        <v>HEYCO</v>
      </c>
      <c r="G758" t="s">
        <v>2192</v>
      </c>
      <c r="H758" t="s">
        <v>25</v>
      </c>
      <c r="I758" s="17" t="s">
        <v>2193</v>
      </c>
      <c r="J758" t="s">
        <v>8</v>
      </c>
      <c r="K758" s="13">
        <v>7.55</v>
      </c>
      <c r="L758" s="13">
        <f>IFERROR($K:$K*Курс_€,"")</f>
        <v>709.69999999999993</v>
      </c>
      <c r="M758" s="14" t="s">
        <v>2194</v>
      </c>
    </row>
    <row r="759" spans="1:13" ht="45" customHeight="1" x14ac:dyDescent="0.3">
      <c r="A759" s="11" t="str">
        <f>IF($G:$G="",HYPERLINK("#ОГЛАВЛЕНИЕ!A"&amp;MATCH($F:$F,[1]ОГЛАВЛЕНИЕ!$F:$F,),CHAR(187)),"")</f>
        <v/>
      </c>
      <c r="F759" s="6" t="str">
        <f>$B$7&amp;$B:$B&amp;$C:$C&amp;$D:$D&amp;$E:$E</f>
        <v>HEYCO</v>
      </c>
      <c r="G759" t="s">
        <v>2195</v>
      </c>
      <c r="H759" t="s">
        <v>25</v>
      </c>
      <c r="I759" s="17" t="s">
        <v>2196</v>
      </c>
      <c r="J759" t="s">
        <v>8</v>
      </c>
      <c r="K759" s="13">
        <v>7.55</v>
      </c>
      <c r="L759" s="13">
        <f>IFERROR($K:$K*Курс_€,"")</f>
        <v>709.69999999999993</v>
      </c>
      <c r="M759" s="14" t="s">
        <v>2197</v>
      </c>
    </row>
    <row r="760" spans="1:13" ht="45" customHeight="1" x14ac:dyDescent="0.3">
      <c r="A760" s="11" t="str">
        <f>IF($G:$G="",HYPERLINK("#ОГЛАВЛЕНИЕ!A"&amp;MATCH($F:$F,[1]ОГЛАВЛЕНИЕ!$F:$F,),CHAR(187)),"")</f>
        <v/>
      </c>
      <c r="F760" s="6" t="str">
        <f>$B$7&amp;$B:$B&amp;$C:$C&amp;$D:$D&amp;$E:$E</f>
        <v>HEYCO</v>
      </c>
      <c r="G760" t="s">
        <v>2198</v>
      </c>
      <c r="I760" s="17" t="s">
        <v>2199</v>
      </c>
      <c r="J760" t="s">
        <v>8</v>
      </c>
      <c r="K760" s="13">
        <v>7.55</v>
      </c>
      <c r="L760" s="13">
        <f>IFERROR($K:$K*Курс_€,"")</f>
        <v>709.69999999999993</v>
      </c>
      <c r="M760" s="14" t="s">
        <v>2200</v>
      </c>
    </row>
    <row r="761" spans="1:13" ht="45" customHeight="1" x14ac:dyDescent="0.3">
      <c r="A761" s="11" t="str">
        <f>IF($G:$G="",HYPERLINK("#ОГЛАВЛЕНИЕ!A"&amp;MATCH($F:$F,[1]ОГЛАВЛЕНИЕ!$F:$F,),CHAR(187)),"")</f>
        <v/>
      </c>
      <c r="F761" s="6" t="str">
        <f>$B$7&amp;$B:$B&amp;$C:$C&amp;$D:$D&amp;$E:$E</f>
        <v>HEYCO</v>
      </c>
      <c r="G761" t="s">
        <v>2201</v>
      </c>
      <c r="I761" s="17" t="s">
        <v>2202</v>
      </c>
      <c r="J761" t="s">
        <v>8</v>
      </c>
      <c r="K761" s="13">
        <v>7.55</v>
      </c>
      <c r="L761" s="13">
        <f>IFERROR($K:$K*Курс_€,"")</f>
        <v>709.69999999999993</v>
      </c>
      <c r="M761" s="14" t="s">
        <v>2203</v>
      </c>
    </row>
    <row r="762" spans="1:13" ht="45" customHeight="1" x14ac:dyDescent="0.3">
      <c r="A762" s="11" t="str">
        <f>IF($G:$G="",HYPERLINK("#ОГЛАВЛЕНИЕ!A"&amp;MATCH($F:$F,[1]ОГЛАВЛЕНИЕ!$F:$F,),CHAR(187)),"")</f>
        <v/>
      </c>
      <c r="F762" s="6" t="str">
        <f>$B$7&amp;$B:$B&amp;$C:$C&amp;$D:$D&amp;$E:$E</f>
        <v>HEYCO</v>
      </c>
      <c r="G762" t="s">
        <v>2204</v>
      </c>
      <c r="H762" t="s">
        <v>25</v>
      </c>
      <c r="I762" s="17" t="s">
        <v>2205</v>
      </c>
      <c r="J762" t="s">
        <v>8</v>
      </c>
      <c r="K762" s="13">
        <v>7.55</v>
      </c>
      <c r="L762" s="13">
        <f>IFERROR($K:$K*Курс_€,"")</f>
        <v>709.69999999999993</v>
      </c>
      <c r="M762" s="14" t="s">
        <v>2206</v>
      </c>
    </row>
    <row r="763" spans="1:13" ht="45" customHeight="1" x14ac:dyDescent="0.3">
      <c r="A763" s="11" t="str">
        <f>IF($G:$G="",HYPERLINK("#ОГЛАВЛЕНИЕ!A"&amp;MATCH($F:$F,[1]ОГЛАВЛЕНИЕ!$F:$F,),CHAR(187)),"")</f>
        <v/>
      </c>
      <c r="F763" s="6" t="str">
        <f>$B$7&amp;$B:$B&amp;$C:$C&amp;$D:$D&amp;$E:$E</f>
        <v>HEYCO</v>
      </c>
      <c r="G763" t="s">
        <v>2207</v>
      </c>
      <c r="H763" t="s">
        <v>25</v>
      </c>
      <c r="I763" s="17" t="s">
        <v>2208</v>
      </c>
      <c r="J763" t="s">
        <v>8</v>
      </c>
      <c r="K763" s="13">
        <v>7.55</v>
      </c>
      <c r="L763" s="13">
        <f>IFERROR($K:$K*Курс_€,"")</f>
        <v>709.69999999999993</v>
      </c>
      <c r="M763" s="14" t="s">
        <v>2209</v>
      </c>
    </row>
    <row r="764" spans="1:13" ht="45" customHeight="1" x14ac:dyDescent="0.3">
      <c r="A764" s="11" t="str">
        <f>IF($G:$G="",HYPERLINK("#ОГЛАВЛЕНИЕ!A"&amp;MATCH($F:$F,[1]ОГЛАВЛЕНИЕ!$F:$F,),CHAR(187)),"")</f>
        <v/>
      </c>
      <c r="F764" s="6" t="str">
        <f>$B$7&amp;$B:$B&amp;$C:$C&amp;$D:$D&amp;$E:$E</f>
        <v>HEYCO</v>
      </c>
      <c r="G764" t="s">
        <v>2210</v>
      </c>
      <c r="H764" t="s">
        <v>25</v>
      </c>
      <c r="I764" s="17" t="s">
        <v>2211</v>
      </c>
      <c r="J764" t="s">
        <v>8</v>
      </c>
      <c r="K764" s="13">
        <v>7.55</v>
      </c>
      <c r="L764" s="13">
        <f>IFERROR($K:$K*Курс_€,"")</f>
        <v>709.69999999999993</v>
      </c>
      <c r="M764" s="14" t="s">
        <v>2212</v>
      </c>
    </row>
    <row r="765" spans="1:13" ht="45" customHeight="1" x14ac:dyDescent="0.3">
      <c r="A765" s="11" t="str">
        <f>IF($G:$G="",HYPERLINK("#ОГЛАВЛЕНИЕ!A"&amp;MATCH($F:$F,[1]ОГЛАВЛЕНИЕ!$F:$F,),CHAR(187)),"")</f>
        <v/>
      </c>
      <c r="F765" s="6" t="str">
        <f>$B$7&amp;$B:$B&amp;$C:$C&amp;$D:$D&amp;$E:$E</f>
        <v>HEYCO</v>
      </c>
      <c r="G765" t="s">
        <v>2213</v>
      </c>
      <c r="H765" t="s">
        <v>25</v>
      </c>
      <c r="I765" s="17" t="s">
        <v>2214</v>
      </c>
      <c r="J765" t="s">
        <v>8</v>
      </c>
      <c r="K765" s="13">
        <v>7.55</v>
      </c>
      <c r="L765" s="13">
        <f>IFERROR($K:$K*Курс_€,"")</f>
        <v>709.69999999999993</v>
      </c>
      <c r="M765" s="14" t="s">
        <v>2215</v>
      </c>
    </row>
    <row r="766" spans="1:13" ht="45" customHeight="1" x14ac:dyDescent="0.3">
      <c r="A766" s="11" t="str">
        <f>IF($G:$G="",HYPERLINK("#ОГЛАВЛЕНИЕ!A"&amp;MATCH($F:$F,[1]ОГЛАВЛЕНИЕ!$F:$F,),CHAR(187)),"")</f>
        <v/>
      </c>
      <c r="F766" s="6" t="str">
        <f>$B$7&amp;$B:$B&amp;$C:$C&amp;$D:$D&amp;$E:$E</f>
        <v>HEYCO</v>
      </c>
      <c r="G766" t="s">
        <v>2216</v>
      </c>
      <c r="H766" t="s">
        <v>25</v>
      </c>
      <c r="I766" s="17" t="s">
        <v>2217</v>
      </c>
      <c r="J766" t="s">
        <v>8</v>
      </c>
      <c r="K766" s="13">
        <v>7.55</v>
      </c>
      <c r="L766" s="13">
        <f>IFERROR($K:$K*Курс_€,"")</f>
        <v>709.69999999999993</v>
      </c>
      <c r="M766" s="14" t="s">
        <v>2218</v>
      </c>
    </row>
    <row r="767" spans="1:13" ht="45" customHeight="1" x14ac:dyDescent="0.3">
      <c r="A767" s="11" t="str">
        <f>IF($G:$G="",HYPERLINK("#ОГЛАВЛЕНИЕ!A"&amp;MATCH($F:$F,[1]ОГЛАВЛЕНИЕ!$F:$F,),CHAR(187)),"")</f>
        <v/>
      </c>
      <c r="F767" s="6" t="str">
        <f>$B$7&amp;$B:$B&amp;$C:$C&amp;$D:$D&amp;$E:$E</f>
        <v>HEYCO</v>
      </c>
      <c r="G767" t="s">
        <v>2219</v>
      </c>
      <c r="H767" t="s">
        <v>25</v>
      </c>
      <c r="I767" s="17" t="s">
        <v>2220</v>
      </c>
      <c r="J767" t="s">
        <v>8</v>
      </c>
      <c r="K767" s="13">
        <v>7.55</v>
      </c>
      <c r="L767" s="13">
        <f>IFERROR($K:$K*Курс_€,"")</f>
        <v>709.69999999999993</v>
      </c>
      <c r="M767" s="14" t="s">
        <v>2221</v>
      </c>
    </row>
    <row r="768" spans="1:13" ht="45" customHeight="1" x14ac:dyDescent="0.3">
      <c r="A768" s="11" t="str">
        <f>IF($G:$G="",HYPERLINK("#ОГЛАВЛЕНИЕ!A"&amp;MATCH($F:$F,[1]ОГЛАВЛЕНИЕ!$F:$F,),CHAR(187)),"")</f>
        <v/>
      </c>
      <c r="F768" s="6" t="str">
        <f>$B$7&amp;$B:$B&amp;$C:$C&amp;$D:$D&amp;$E:$E</f>
        <v>HEYCO</v>
      </c>
      <c r="G768" t="s">
        <v>2222</v>
      </c>
      <c r="H768" t="s">
        <v>25</v>
      </c>
      <c r="I768" s="17" t="s">
        <v>2223</v>
      </c>
      <c r="J768" t="s">
        <v>8</v>
      </c>
      <c r="K768" s="13">
        <v>7.55</v>
      </c>
      <c r="L768" s="13">
        <f>IFERROR($K:$K*Курс_€,"")</f>
        <v>709.69999999999993</v>
      </c>
      <c r="M768" s="14" t="s">
        <v>2224</v>
      </c>
    </row>
    <row r="769" spans="1:13" x14ac:dyDescent="0.3">
      <c r="A769" s="11" t="str">
        <f>IF($G:$G="",HYPERLINK("#ОГЛАВЛЕНИЕ!A"&amp;MATCH($F:$F,[1]ОГЛАВЛЕНИЕ!$F:$F,),CHAR(187)),"")</f>
        <v>»</v>
      </c>
      <c r="B769" s="6"/>
      <c r="C769" s="6"/>
      <c r="D769" s="4" t="s">
        <v>2225</v>
      </c>
      <c r="E769" s="4"/>
      <c r="F769" s="6" t="str">
        <f>$B$7&amp;$B:$B&amp;$C:$C&amp;$D:$D&amp;$E:$E</f>
        <v>HEYCO25-32 Головки торцевые со вставкой-битой PH, DR 1/4"</v>
      </c>
      <c r="G769" s="4"/>
      <c r="H769" s="4"/>
      <c r="I769" s="16"/>
      <c r="K769" s="13" t="s">
        <v>9</v>
      </c>
      <c r="L769" s="13" t="str">
        <f>IFERROR($K:$K*Курс_€,"")</f>
        <v/>
      </c>
      <c r="M769" s="14" t="s">
        <v>9</v>
      </c>
    </row>
    <row r="770" spans="1:13" ht="45" customHeight="1" x14ac:dyDescent="0.3">
      <c r="A770" s="11" t="str">
        <f>IF($G:$G="",HYPERLINK("#ОГЛАВЛЕНИЕ!A"&amp;MATCH($F:$F,[1]ОГЛАВЛЕНИЕ!$F:$F,),CHAR(187)),"")</f>
        <v/>
      </c>
      <c r="F770" s="6" t="str">
        <f>$B$7&amp;$B:$B&amp;$C:$C&amp;$D:$D&amp;$E:$E</f>
        <v>HEYCO</v>
      </c>
      <c r="G770" t="s">
        <v>2226</v>
      </c>
      <c r="H770" t="s">
        <v>25</v>
      </c>
      <c r="I770" s="17" t="s">
        <v>2227</v>
      </c>
      <c r="J770" t="s">
        <v>8</v>
      </c>
      <c r="K770" s="13">
        <v>7.55</v>
      </c>
      <c r="L770" s="13">
        <f>IFERROR($K:$K*Курс_€,"")</f>
        <v>709.69999999999993</v>
      </c>
      <c r="M770" s="14" t="s">
        <v>2228</v>
      </c>
    </row>
    <row r="771" spans="1:13" ht="45" customHeight="1" x14ac:dyDescent="0.3">
      <c r="A771" s="11" t="str">
        <f>IF($G:$G="",HYPERLINK("#ОГЛАВЛЕНИЕ!A"&amp;MATCH($F:$F,[1]ОГЛАВЛЕНИЕ!$F:$F,),CHAR(187)),"")</f>
        <v/>
      </c>
      <c r="F771" s="6" t="str">
        <f>$B$7&amp;$B:$B&amp;$C:$C&amp;$D:$D&amp;$E:$E</f>
        <v>HEYCO</v>
      </c>
      <c r="G771" t="s">
        <v>2229</v>
      </c>
      <c r="I771" s="17" t="s">
        <v>2230</v>
      </c>
      <c r="J771" t="s">
        <v>8</v>
      </c>
      <c r="K771" s="13">
        <v>7.55</v>
      </c>
      <c r="L771" s="13">
        <f>IFERROR($K:$K*Курс_€,"")</f>
        <v>709.69999999999993</v>
      </c>
      <c r="M771" s="14" t="s">
        <v>2231</v>
      </c>
    </row>
    <row r="772" spans="1:13" ht="45" customHeight="1" x14ac:dyDescent="0.3">
      <c r="A772" s="11" t="str">
        <f>IF($G:$G="",HYPERLINK("#ОГЛАВЛЕНИЕ!A"&amp;MATCH($F:$F,[1]ОГЛАВЛЕНИЕ!$F:$F,),CHAR(187)),"")</f>
        <v/>
      </c>
      <c r="F772" s="6" t="str">
        <f>$B$7&amp;$B:$B&amp;$C:$C&amp;$D:$D&amp;$E:$E</f>
        <v>HEYCO</v>
      </c>
      <c r="G772" t="s">
        <v>2232</v>
      </c>
      <c r="H772" t="s">
        <v>25</v>
      </c>
      <c r="I772" s="17" t="s">
        <v>2233</v>
      </c>
      <c r="J772" t="s">
        <v>8</v>
      </c>
      <c r="K772" s="13">
        <v>7.55</v>
      </c>
      <c r="L772" s="13">
        <f>IFERROR($K:$K*Курс_€,"")</f>
        <v>709.69999999999993</v>
      </c>
      <c r="M772" s="14" t="s">
        <v>2234</v>
      </c>
    </row>
    <row r="773" spans="1:13" x14ac:dyDescent="0.3">
      <c r="A773" s="11" t="str">
        <f>IF($G:$G="",HYPERLINK("#ОГЛАВЛЕНИЕ!A"&amp;MATCH($F:$F,[1]ОГЛАВЛЕНИЕ!$F:$F,),CHAR(187)),"")</f>
        <v>»</v>
      </c>
      <c r="B773" s="6"/>
      <c r="C773" s="6"/>
      <c r="D773" s="4" t="s">
        <v>2235</v>
      </c>
      <c r="E773" s="4"/>
      <c r="F773" s="6" t="str">
        <f>$B$7&amp;$B:$B&amp;$C:$C&amp;$D:$D&amp;$E:$E</f>
        <v>HEYCO25-35 Головки торцевые со вставкой-битой PZ, DR 1/4"</v>
      </c>
      <c r="G773" s="4"/>
      <c r="H773" s="4"/>
      <c r="I773" s="16"/>
      <c r="K773" s="13" t="s">
        <v>9</v>
      </c>
      <c r="L773" s="13" t="str">
        <f>IFERROR($K:$K*Курс_€,"")</f>
        <v/>
      </c>
      <c r="M773" s="14" t="s">
        <v>9</v>
      </c>
    </row>
    <row r="774" spans="1:13" ht="45" customHeight="1" x14ac:dyDescent="0.3">
      <c r="A774" s="11" t="str">
        <f>IF($G:$G="",HYPERLINK("#ОГЛАВЛЕНИЕ!A"&amp;MATCH($F:$F,[1]ОГЛАВЛЕНИЕ!$F:$F,),CHAR(187)),"")</f>
        <v/>
      </c>
      <c r="F774" s="6" t="str">
        <f>$B$7&amp;$B:$B&amp;$C:$C&amp;$D:$D&amp;$E:$E</f>
        <v>HEYCO</v>
      </c>
      <c r="G774" t="s">
        <v>2236</v>
      </c>
      <c r="H774" t="s">
        <v>25</v>
      </c>
      <c r="I774" s="17" t="s">
        <v>2237</v>
      </c>
      <c r="J774" t="s">
        <v>8</v>
      </c>
      <c r="K774" s="13">
        <v>7.55</v>
      </c>
      <c r="L774" s="13">
        <f>IFERROR($K:$K*Курс_€,"")</f>
        <v>709.69999999999993</v>
      </c>
      <c r="M774" s="14" t="s">
        <v>2238</v>
      </c>
    </row>
    <row r="775" spans="1:13" ht="45" customHeight="1" x14ac:dyDescent="0.3">
      <c r="A775" s="11" t="str">
        <f>IF($G:$G="",HYPERLINK("#ОГЛАВЛЕНИЕ!A"&amp;MATCH($F:$F,[1]ОГЛАВЛЕНИЕ!$F:$F,),CHAR(187)),"")</f>
        <v/>
      </c>
      <c r="F775" s="6" t="str">
        <f>$B$7&amp;$B:$B&amp;$C:$C&amp;$D:$D&amp;$E:$E</f>
        <v>HEYCO</v>
      </c>
      <c r="G775" t="s">
        <v>2239</v>
      </c>
      <c r="I775" s="17" t="s">
        <v>2240</v>
      </c>
      <c r="J775" t="s">
        <v>8</v>
      </c>
      <c r="K775" s="13">
        <v>7.55</v>
      </c>
      <c r="L775" s="13">
        <f>IFERROR($K:$K*Курс_€,"")</f>
        <v>709.69999999999993</v>
      </c>
      <c r="M775" s="14" t="s">
        <v>2241</v>
      </c>
    </row>
    <row r="776" spans="1:13" ht="45" customHeight="1" x14ac:dyDescent="0.3">
      <c r="A776" s="11" t="str">
        <f>IF($G:$G="",HYPERLINK("#ОГЛАВЛЕНИЕ!A"&amp;MATCH($F:$F,[1]ОГЛАВЛЕНИЕ!$F:$F,),CHAR(187)),"")</f>
        <v/>
      </c>
      <c r="F776" s="6" t="str">
        <f>$B$7&amp;$B:$B&amp;$C:$C&amp;$D:$D&amp;$E:$E</f>
        <v>HEYCO</v>
      </c>
      <c r="G776" t="s">
        <v>2242</v>
      </c>
      <c r="H776" t="s">
        <v>25</v>
      </c>
      <c r="I776" s="17" t="s">
        <v>2243</v>
      </c>
      <c r="J776" t="s">
        <v>8</v>
      </c>
      <c r="K776" s="13">
        <v>7.55</v>
      </c>
      <c r="L776" s="13">
        <f>IFERROR($K:$K*Курс_€,"")</f>
        <v>709.69999999999993</v>
      </c>
      <c r="M776" s="14" t="s">
        <v>2244</v>
      </c>
    </row>
    <row r="777" spans="1:13" ht="45" customHeight="1" x14ac:dyDescent="0.3">
      <c r="A777" s="11" t="str">
        <f>IF($G:$G="",HYPERLINK("#ОГЛАВЛЕНИЕ!A"&amp;MATCH($F:$F,[1]ОГЛАВЛЕНИЕ!$F:$F,),CHAR(187)),"")</f>
        <v/>
      </c>
      <c r="F777" s="6" t="str">
        <f>$B$7&amp;$B:$B&amp;$C:$C&amp;$D:$D&amp;$E:$E</f>
        <v>HEYCO</v>
      </c>
      <c r="G777" t="s">
        <v>2245</v>
      </c>
      <c r="H777" t="s">
        <v>25</v>
      </c>
      <c r="I777" s="17" t="s">
        <v>2246</v>
      </c>
      <c r="J777" t="s">
        <v>8</v>
      </c>
      <c r="K777" s="13">
        <v>7.55</v>
      </c>
      <c r="L777" s="13">
        <f>IFERROR($K:$K*Курс_€,"")</f>
        <v>709.69999999999993</v>
      </c>
      <c r="M777" s="14" t="s">
        <v>2247</v>
      </c>
    </row>
    <row r="778" spans="1:13" x14ac:dyDescent="0.3">
      <c r="A778" s="11" t="str">
        <f>IF($G:$G="",HYPERLINK("#ОГЛАВЛЕНИЕ!A"&amp;MATCH($F:$F,[1]ОГЛАВЛЕНИЕ!$F:$F,),CHAR(187)),"")</f>
        <v>»</v>
      </c>
      <c r="B778" s="6"/>
      <c r="C778" s="6"/>
      <c r="D778" s="4" t="s">
        <v>2248</v>
      </c>
      <c r="E778" s="4"/>
      <c r="F778" s="6" t="str">
        <f>$B$7&amp;$B:$B&amp;$C:$C&amp;$D:$D&amp;$E:$E</f>
        <v>HEYCO25-36 Головки торцевые со вставкой-битой TORX, DR 1/4"</v>
      </c>
      <c r="G778" s="4"/>
      <c r="H778" s="4"/>
      <c r="I778" s="16"/>
      <c r="K778" s="13" t="s">
        <v>9</v>
      </c>
      <c r="L778" s="13" t="str">
        <f>IFERROR($K:$K*Курс_€,"")</f>
        <v/>
      </c>
      <c r="M778" s="14" t="s">
        <v>9</v>
      </c>
    </row>
    <row r="779" spans="1:13" ht="45" customHeight="1" x14ac:dyDescent="0.3">
      <c r="A779" s="11" t="str">
        <f>IF($G:$G="",HYPERLINK("#ОГЛАВЛЕНИЕ!A"&amp;MATCH($F:$F,[1]ОГЛАВЛЕНИЕ!$F:$F,),CHAR(187)),"")</f>
        <v/>
      </c>
      <c r="F779" s="6" t="str">
        <f>$B$7&amp;$B:$B&amp;$C:$C&amp;$D:$D&amp;$E:$E</f>
        <v>HEYCO</v>
      </c>
      <c r="G779" t="s">
        <v>2249</v>
      </c>
      <c r="H779" t="s">
        <v>25</v>
      </c>
      <c r="I779" s="17" t="s">
        <v>2250</v>
      </c>
      <c r="J779" t="s">
        <v>8</v>
      </c>
      <c r="K779" s="13">
        <v>8.49</v>
      </c>
      <c r="L779" s="13">
        <f>IFERROR($K:$K*Курс_€,"")</f>
        <v>798.06000000000006</v>
      </c>
      <c r="M779" s="14" t="s">
        <v>2251</v>
      </c>
    </row>
    <row r="780" spans="1:13" ht="45" customHeight="1" x14ac:dyDescent="0.3">
      <c r="A780" s="11" t="str">
        <f>IF($G:$G="",HYPERLINK("#ОГЛАВЛЕНИЕ!A"&amp;MATCH($F:$F,[1]ОГЛАВЛЕНИЕ!$F:$F,),CHAR(187)),"")</f>
        <v/>
      </c>
      <c r="F780" s="6" t="str">
        <f>$B$7&amp;$B:$B&amp;$C:$C&amp;$D:$D&amp;$E:$E</f>
        <v>HEYCO</v>
      </c>
      <c r="G780" t="s">
        <v>2252</v>
      </c>
      <c r="H780" t="s">
        <v>25</v>
      </c>
      <c r="I780" s="17" t="s">
        <v>2253</v>
      </c>
      <c r="J780" t="s">
        <v>8</v>
      </c>
      <c r="K780" s="13">
        <v>8.49</v>
      </c>
      <c r="L780" s="13">
        <f>IFERROR($K:$K*Курс_€,"")</f>
        <v>798.06000000000006</v>
      </c>
      <c r="M780" s="14" t="s">
        <v>2254</v>
      </c>
    </row>
    <row r="781" spans="1:13" ht="45" customHeight="1" x14ac:dyDescent="0.3">
      <c r="A781" s="11" t="str">
        <f>IF($G:$G="",HYPERLINK("#ОГЛАВЛЕНИЕ!A"&amp;MATCH($F:$F,[1]ОГЛАВЛЕНИЕ!$F:$F,),CHAR(187)),"")</f>
        <v/>
      </c>
      <c r="F781" s="6" t="str">
        <f>$B$7&amp;$B:$B&amp;$C:$C&amp;$D:$D&amp;$E:$E</f>
        <v>HEYCO</v>
      </c>
      <c r="G781" t="s">
        <v>2255</v>
      </c>
      <c r="H781" t="s">
        <v>25</v>
      </c>
      <c r="I781" s="17" t="s">
        <v>2256</v>
      </c>
      <c r="J781" t="s">
        <v>8</v>
      </c>
      <c r="K781" s="13">
        <v>8.49</v>
      </c>
      <c r="L781" s="13">
        <f>IFERROR($K:$K*Курс_€,"")</f>
        <v>798.06000000000006</v>
      </c>
      <c r="M781" s="14" t="s">
        <v>2257</v>
      </c>
    </row>
    <row r="782" spans="1:13" ht="45" customHeight="1" x14ac:dyDescent="0.3">
      <c r="A782" s="11" t="str">
        <f>IF($G:$G="",HYPERLINK("#ОГЛАВЛЕНИЕ!A"&amp;MATCH($F:$F,[1]ОГЛАВЛЕНИЕ!$F:$F,),CHAR(187)),"")</f>
        <v/>
      </c>
      <c r="F782" s="6" t="str">
        <f>$B$7&amp;$B:$B&amp;$C:$C&amp;$D:$D&amp;$E:$E</f>
        <v>HEYCO</v>
      </c>
      <c r="G782" t="s">
        <v>2258</v>
      </c>
      <c r="H782" t="s">
        <v>25</v>
      </c>
      <c r="I782" s="17" t="s">
        <v>2259</v>
      </c>
      <c r="J782" t="s">
        <v>8</v>
      </c>
      <c r="K782" s="13">
        <v>8.49</v>
      </c>
      <c r="L782" s="13">
        <f>IFERROR($K:$K*Курс_€,"")</f>
        <v>798.06000000000006</v>
      </c>
      <c r="M782" s="14" t="s">
        <v>2260</v>
      </c>
    </row>
    <row r="783" spans="1:13" ht="45" customHeight="1" x14ac:dyDescent="0.3">
      <c r="A783" s="11" t="str">
        <f>IF($G:$G="",HYPERLINK("#ОГЛАВЛЕНИЕ!A"&amp;MATCH($F:$F,[1]ОГЛАВЛЕНИЕ!$F:$F,),CHAR(187)),"")</f>
        <v/>
      </c>
      <c r="F783" s="6" t="str">
        <f>$B$7&amp;$B:$B&amp;$C:$C&amp;$D:$D&amp;$E:$E</f>
        <v>HEYCO</v>
      </c>
      <c r="G783" t="s">
        <v>2261</v>
      </c>
      <c r="H783" t="s">
        <v>25</v>
      </c>
      <c r="I783" s="17" t="s">
        <v>2262</v>
      </c>
      <c r="J783" t="s">
        <v>8</v>
      </c>
      <c r="K783" s="13">
        <v>8.49</v>
      </c>
      <c r="L783" s="13">
        <f>IFERROR($K:$K*Курс_€,"")</f>
        <v>798.06000000000006</v>
      </c>
      <c r="M783" s="14" t="s">
        <v>2263</v>
      </c>
    </row>
    <row r="784" spans="1:13" ht="45" customHeight="1" x14ac:dyDescent="0.3">
      <c r="A784" s="11" t="str">
        <f>IF($G:$G="",HYPERLINK("#ОГЛАВЛЕНИЕ!A"&amp;MATCH($F:$F,[1]ОГЛАВЛЕНИЕ!$F:$F,),CHAR(187)),"")</f>
        <v/>
      </c>
      <c r="F784" s="6" t="str">
        <f>$B$7&amp;$B:$B&amp;$C:$C&amp;$D:$D&amp;$E:$E</f>
        <v>HEYCO</v>
      </c>
      <c r="G784" t="s">
        <v>2264</v>
      </c>
      <c r="H784" t="s">
        <v>25</v>
      </c>
      <c r="I784" s="17" t="s">
        <v>2265</v>
      </c>
      <c r="J784" t="s">
        <v>8</v>
      </c>
      <c r="K784" s="13">
        <v>8.49</v>
      </c>
      <c r="L784" s="13">
        <f>IFERROR($K:$K*Курс_€,"")</f>
        <v>798.06000000000006</v>
      </c>
      <c r="M784" s="14" t="s">
        <v>2266</v>
      </c>
    </row>
    <row r="785" spans="1:13" ht="45" customHeight="1" x14ac:dyDescent="0.3">
      <c r="A785" s="11" t="str">
        <f>IF($G:$G="",HYPERLINK("#ОГЛАВЛЕНИЕ!A"&amp;MATCH($F:$F,[1]ОГЛАВЛЕНИЕ!$F:$F,),CHAR(187)),"")</f>
        <v/>
      </c>
      <c r="F785" s="6" t="str">
        <f>$B$7&amp;$B:$B&amp;$C:$C&amp;$D:$D&amp;$E:$E</f>
        <v>HEYCO</v>
      </c>
      <c r="G785" t="s">
        <v>2267</v>
      </c>
      <c r="H785" t="s">
        <v>25</v>
      </c>
      <c r="I785" s="17" t="s">
        <v>2268</v>
      </c>
      <c r="J785" t="s">
        <v>8</v>
      </c>
      <c r="K785" s="13">
        <v>8.49</v>
      </c>
      <c r="L785" s="13">
        <f>IFERROR($K:$K*Курс_€,"")</f>
        <v>798.06000000000006</v>
      </c>
      <c r="M785" s="14" t="s">
        <v>2269</v>
      </c>
    </row>
    <row r="786" spans="1:13" ht="45" customHeight="1" x14ac:dyDescent="0.3">
      <c r="A786" s="11" t="str">
        <f>IF($G:$G="",HYPERLINK("#ОГЛАВЛЕНИЕ!A"&amp;MATCH($F:$F,[1]ОГЛАВЛЕНИЕ!$F:$F,),CHAR(187)),"")</f>
        <v/>
      </c>
      <c r="F786" s="6" t="str">
        <f>$B$7&amp;$B:$B&amp;$C:$C&amp;$D:$D&amp;$E:$E</f>
        <v>HEYCO</v>
      </c>
      <c r="G786" t="s">
        <v>2270</v>
      </c>
      <c r="H786" t="s">
        <v>25</v>
      </c>
      <c r="I786" s="17" t="s">
        <v>2271</v>
      </c>
      <c r="J786" t="s">
        <v>8</v>
      </c>
      <c r="K786" s="13">
        <v>8.49</v>
      </c>
      <c r="L786" s="13">
        <f>IFERROR($K:$K*Курс_€,"")</f>
        <v>798.06000000000006</v>
      </c>
      <c r="M786" s="14" t="s">
        <v>2272</v>
      </c>
    </row>
    <row r="787" spans="1:13" ht="45" customHeight="1" x14ac:dyDescent="0.3">
      <c r="A787" s="11" t="str">
        <f>IF($G:$G="",HYPERLINK("#ОГЛАВЛЕНИЕ!A"&amp;MATCH($F:$F,[1]ОГЛАВЛЕНИЕ!$F:$F,),CHAR(187)),"")</f>
        <v/>
      </c>
      <c r="F787" s="6" t="str">
        <f>$B$7&amp;$B:$B&amp;$C:$C&amp;$D:$D&amp;$E:$E</f>
        <v>HEYCO</v>
      </c>
      <c r="G787" t="s">
        <v>2273</v>
      </c>
      <c r="H787" t="s">
        <v>25</v>
      </c>
      <c r="I787" s="17" t="s">
        <v>2274</v>
      </c>
      <c r="J787" t="s">
        <v>8</v>
      </c>
      <c r="K787" s="13">
        <v>8.49</v>
      </c>
      <c r="L787" s="13">
        <f>IFERROR($K:$K*Курс_€,"")</f>
        <v>798.06000000000006</v>
      </c>
      <c r="M787" s="14" t="s">
        <v>2275</v>
      </c>
    </row>
    <row r="788" spans="1:13" ht="45" customHeight="1" x14ac:dyDescent="0.3">
      <c r="A788" s="11" t="str">
        <f>IF($G:$G="",HYPERLINK("#ОГЛАВЛЕНИЕ!A"&amp;MATCH($F:$F,[1]ОГЛАВЛЕНИЕ!$F:$F,),CHAR(187)),"")</f>
        <v/>
      </c>
      <c r="F788" s="6" t="str">
        <f>$B$7&amp;$B:$B&amp;$C:$C&amp;$D:$D&amp;$E:$E</f>
        <v>HEYCO</v>
      </c>
      <c r="G788" t="s">
        <v>2276</v>
      </c>
      <c r="H788" t="s">
        <v>25</v>
      </c>
      <c r="I788" s="17" t="s">
        <v>2277</v>
      </c>
      <c r="J788" t="s">
        <v>8</v>
      </c>
      <c r="K788" s="13">
        <v>8.49</v>
      </c>
      <c r="L788" s="13">
        <f>IFERROR($K:$K*Курс_€,"")</f>
        <v>798.06000000000006</v>
      </c>
      <c r="M788" s="14" t="s">
        <v>2278</v>
      </c>
    </row>
    <row r="789" spans="1:13" ht="45" customHeight="1" x14ac:dyDescent="0.3">
      <c r="A789" s="11" t="str">
        <f>IF($G:$G="",HYPERLINK("#ОГЛАВЛЕНИЕ!A"&amp;MATCH($F:$F,[1]ОГЛАВЛЕНИЕ!$F:$F,),CHAR(187)),"")</f>
        <v/>
      </c>
      <c r="F789" s="6" t="str">
        <f>$B$7&amp;$B:$B&amp;$C:$C&amp;$D:$D&amp;$E:$E</f>
        <v>HEYCO</v>
      </c>
      <c r="G789" t="s">
        <v>2279</v>
      </c>
      <c r="I789" s="17" t="s">
        <v>2280</v>
      </c>
      <c r="J789" t="s">
        <v>8</v>
      </c>
      <c r="K789" s="13">
        <v>8.49</v>
      </c>
      <c r="L789" s="13">
        <f>IFERROR($K:$K*Курс_€,"")</f>
        <v>798.06000000000006</v>
      </c>
      <c r="M789" s="14" t="s">
        <v>2281</v>
      </c>
    </row>
    <row r="790" spans="1:13" x14ac:dyDescent="0.3">
      <c r="A790" s="11" t="str">
        <f>IF($G:$G="",HYPERLINK("#ОГЛАВЛЕНИЕ!A"&amp;MATCH($F:$F,[1]ОГЛАВЛЕНИЕ!$F:$F,),CHAR(187)),"")</f>
        <v>»</v>
      </c>
      <c r="B790" s="6"/>
      <c r="C790" s="6"/>
      <c r="D790" s="4" t="s">
        <v>2282</v>
      </c>
      <c r="E790" s="4"/>
      <c r="F790" s="6" t="str">
        <f>$B$7&amp;$B:$B&amp;$C:$C&amp;$D:$D&amp;$E:$E</f>
        <v>HEYCOНаборы головок торцевых, DR 1/4"</v>
      </c>
      <c r="G790" s="4"/>
      <c r="H790" s="4"/>
      <c r="I790" s="16"/>
      <c r="K790" s="13" t="s">
        <v>9</v>
      </c>
      <c r="L790" s="13" t="str">
        <f>IFERROR($K:$K*Курс_€,"")</f>
        <v/>
      </c>
      <c r="M790" s="14" t="s">
        <v>9</v>
      </c>
    </row>
    <row r="791" spans="1:13" ht="45" customHeight="1" x14ac:dyDescent="0.3">
      <c r="A791" s="11" t="str">
        <f>IF($G:$G="",HYPERLINK("#ОГЛАВЛЕНИЕ!A"&amp;MATCH($F:$F,[1]ОГЛАВЛЕНИЕ!$F:$F,),CHAR(187)),"")</f>
        <v/>
      </c>
      <c r="F791" s="6" t="str">
        <f>$B$7&amp;$B:$B&amp;$C:$C&amp;$D:$D&amp;$E:$E</f>
        <v>HEYCO</v>
      </c>
      <c r="G791" t="s">
        <v>2283</v>
      </c>
      <c r="H791" t="s">
        <v>25</v>
      </c>
      <c r="I791" s="17" t="s">
        <v>2284</v>
      </c>
      <c r="J791" t="s">
        <v>8</v>
      </c>
      <c r="K791" s="13">
        <v>141.77000000000001</v>
      </c>
      <c r="L791" s="13">
        <f>IFERROR($K:$K*Курс_€,"")</f>
        <v>13326.380000000001</v>
      </c>
      <c r="M791" s="14" t="s">
        <v>2285</v>
      </c>
    </row>
    <row r="792" spans="1:13" ht="45" customHeight="1" x14ac:dyDescent="0.3">
      <c r="A792" s="11" t="str">
        <f>IF($G:$G="",HYPERLINK("#ОГЛАВЛЕНИЕ!A"&amp;MATCH($F:$F,[1]ОГЛАВЛЕНИЕ!$F:$F,),CHAR(187)),"")</f>
        <v/>
      </c>
      <c r="F792" s="6" t="str">
        <f>$B$7&amp;$B:$B&amp;$C:$C&amp;$D:$D&amp;$E:$E</f>
        <v>HEYCO</v>
      </c>
      <c r="G792" t="s">
        <v>2286</v>
      </c>
      <c r="H792" t="s">
        <v>25</v>
      </c>
      <c r="I792" s="17" t="s">
        <v>2287</v>
      </c>
      <c r="J792" t="s">
        <v>8</v>
      </c>
      <c r="K792" s="13">
        <v>112.32</v>
      </c>
      <c r="L792" s="13">
        <f>IFERROR($K:$K*Курс_€,"")</f>
        <v>10558.08</v>
      </c>
      <c r="M792" s="14" t="s">
        <v>2288</v>
      </c>
    </row>
    <row r="793" spans="1:13" ht="45" customHeight="1" x14ac:dyDescent="0.3">
      <c r="A793" s="11" t="str">
        <f>IF($G:$G="",HYPERLINK("#ОГЛАВЛЕНИЕ!A"&amp;MATCH($F:$F,[1]ОГЛАВЛЕНИЕ!$F:$F,),CHAR(187)),"")</f>
        <v/>
      </c>
      <c r="F793" s="6" t="str">
        <f>$B$7&amp;$B:$B&amp;$C:$C&amp;$D:$D&amp;$E:$E</f>
        <v>HEYCO</v>
      </c>
      <c r="G793" t="s">
        <v>2289</v>
      </c>
      <c r="I793" s="17" t="s">
        <v>2290</v>
      </c>
      <c r="J793" t="s">
        <v>8</v>
      </c>
      <c r="K793" s="13">
        <v>50.51</v>
      </c>
      <c r="L793" s="13">
        <f>IFERROR($K:$K*Курс_€,"")</f>
        <v>4747.9399999999996</v>
      </c>
      <c r="M793" s="14" t="s">
        <v>2291</v>
      </c>
    </row>
    <row r="794" spans="1:13" ht="45" customHeight="1" x14ac:dyDescent="0.3">
      <c r="A794" s="11" t="str">
        <f>IF($G:$G="",HYPERLINK("#ОГЛАВЛЕНИЕ!A"&amp;MATCH($F:$F,[1]ОГЛАВЛЕНИЕ!$F:$F,),CHAR(187)),"")</f>
        <v/>
      </c>
      <c r="F794" s="6" t="str">
        <f>$B$7&amp;$B:$B&amp;$C:$C&amp;$D:$D&amp;$E:$E</f>
        <v>HEYCO</v>
      </c>
      <c r="G794" t="s">
        <v>2292</v>
      </c>
      <c r="H794" t="s">
        <v>25</v>
      </c>
      <c r="I794" s="17" t="s">
        <v>2293</v>
      </c>
      <c r="J794" t="s">
        <v>8</v>
      </c>
      <c r="K794" s="13">
        <v>174.91</v>
      </c>
      <c r="L794" s="13">
        <f>IFERROR($K:$K*Курс_€,"")</f>
        <v>16441.54</v>
      </c>
      <c r="M794" s="14" t="s">
        <v>2294</v>
      </c>
    </row>
    <row r="795" spans="1:13" ht="45" customHeight="1" x14ac:dyDescent="0.3">
      <c r="A795" s="11" t="str">
        <f>IF($G:$G="",HYPERLINK("#ОГЛАВЛЕНИЕ!A"&amp;MATCH($F:$F,[1]ОГЛАВЛЕНИЕ!$F:$F,),CHAR(187)),"")</f>
        <v/>
      </c>
      <c r="F795" s="6" t="str">
        <f>$B$7&amp;$B:$B&amp;$C:$C&amp;$D:$D&amp;$E:$E</f>
        <v>HEYCO</v>
      </c>
      <c r="G795" t="s">
        <v>2295</v>
      </c>
      <c r="H795" t="s">
        <v>25</v>
      </c>
      <c r="I795" s="17" t="s">
        <v>2296</v>
      </c>
      <c r="J795" t="s">
        <v>8</v>
      </c>
      <c r="K795" s="13">
        <v>150.38999999999999</v>
      </c>
      <c r="L795" s="13">
        <f>IFERROR($K:$K*Курс_€,"")</f>
        <v>14136.659999999998</v>
      </c>
      <c r="M795" s="14" t="s">
        <v>2297</v>
      </c>
    </row>
    <row r="796" spans="1:13" ht="45" customHeight="1" x14ac:dyDescent="0.3">
      <c r="A796" s="11" t="str">
        <f>IF($G:$G="",HYPERLINK("#ОГЛАВЛЕНИЕ!A"&amp;MATCH($F:$F,[1]ОГЛАВЛЕНИЕ!$F:$F,),CHAR(187)),"")</f>
        <v/>
      </c>
      <c r="F796" s="6" t="str">
        <f>$B$7&amp;$B:$B&amp;$C:$C&amp;$D:$D&amp;$E:$E</f>
        <v>HEYCO</v>
      </c>
      <c r="G796" t="s">
        <v>2298</v>
      </c>
      <c r="H796" t="s">
        <v>25</v>
      </c>
      <c r="I796" s="17" t="s">
        <v>2299</v>
      </c>
      <c r="J796" t="s">
        <v>8</v>
      </c>
      <c r="K796" s="13">
        <v>177.87</v>
      </c>
      <c r="L796" s="13">
        <f>IFERROR($K:$K*Курс_€,"")</f>
        <v>16719.78</v>
      </c>
      <c r="M796" s="14" t="s">
        <v>2300</v>
      </c>
    </row>
    <row r="797" spans="1:13" ht="45" customHeight="1" x14ac:dyDescent="0.3">
      <c r="A797" s="11" t="str">
        <f>IF($G:$G="",HYPERLINK("#ОГЛАВЛЕНИЕ!A"&amp;MATCH($F:$F,[1]ОГЛАВЛЕНИЕ!$F:$F,),CHAR(187)),"")</f>
        <v/>
      </c>
      <c r="F797" s="6" t="str">
        <f>$B$7&amp;$B:$B&amp;$C:$C&amp;$D:$D&amp;$E:$E</f>
        <v>HEYCO</v>
      </c>
      <c r="G797" t="s">
        <v>2301</v>
      </c>
      <c r="H797" t="s">
        <v>25</v>
      </c>
      <c r="I797" s="17" t="s">
        <v>2302</v>
      </c>
      <c r="J797" t="s">
        <v>8</v>
      </c>
      <c r="K797" s="13">
        <v>151.91</v>
      </c>
      <c r="L797" s="13">
        <f>IFERROR($K:$K*Курс_€,"")</f>
        <v>14279.539999999999</v>
      </c>
      <c r="M797" s="14" t="s">
        <v>2303</v>
      </c>
    </row>
    <row r="798" spans="1:13" ht="45" customHeight="1" x14ac:dyDescent="0.3">
      <c r="A798" s="11" t="str">
        <f>IF($G:$G="",HYPERLINK("#ОГЛАВЛЕНИЕ!A"&amp;MATCH($F:$F,[1]ОГЛАВЛЕНИЕ!$F:$F,),CHAR(187)),"")</f>
        <v/>
      </c>
      <c r="F798" s="6" t="str">
        <f>$B$7&amp;$B:$B&amp;$C:$C&amp;$D:$D&amp;$E:$E</f>
        <v>HEYCO</v>
      </c>
      <c r="G798" t="s">
        <v>2304</v>
      </c>
      <c r="I798" s="17" t="s">
        <v>2305</v>
      </c>
      <c r="J798" t="s">
        <v>8</v>
      </c>
      <c r="K798" s="13">
        <v>183.75</v>
      </c>
      <c r="L798" s="13">
        <f>IFERROR($K:$K*Курс_€,"")</f>
        <v>17272.5</v>
      </c>
      <c r="M798" s="14" t="s">
        <v>2306</v>
      </c>
    </row>
    <row r="799" spans="1:13" ht="45" customHeight="1" x14ac:dyDescent="0.3">
      <c r="A799" s="11" t="str">
        <f>IF($G:$G="",HYPERLINK("#ОГЛАВЛЕНИЕ!A"&amp;MATCH($F:$F,[1]ОГЛАВЛЕНИЕ!$F:$F,),CHAR(187)),"")</f>
        <v/>
      </c>
      <c r="F799" s="6" t="str">
        <f>$B$7&amp;$B:$B&amp;$C:$C&amp;$D:$D&amp;$E:$E</f>
        <v>HEYCO</v>
      </c>
      <c r="G799" t="s">
        <v>2307</v>
      </c>
      <c r="H799" t="s">
        <v>25</v>
      </c>
      <c r="I799" s="17" t="s">
        <v>2308</v>
      </c>
      <c r="J799" t="s">
        <v>8</v>
      </c>
      <c r="K799" s="13">
        <v>266.13</v>
      </c>
      <c r="L799" s="13">
        <f>IFERROR($K:$K*Курс_€,"")</f>
        <v>25016.22</v>
      </c>
      <c r="M799" s="14" t="s">
        <v>2309</v>
      </c>
    </row>
    <row r="800" spans="1:13" ht="45" customHeight="1" x14ac:dyDescent="0.3">
      <c r="A800" s="11" t="str">
        <f>IF($G:$G="",HYPERLINK("#ОГЛАВЛЕНИЕ!A"&amp;MATCH($F:$F,[1]ОГЛАВЛЕНИЕ!$F:$F,),CHAR(187)),"")</f>
        <v/>
      </c>
      <c r="F800" s="6" t="str">
        <f>$B$7&amp;$B:$B&amp;$C:$C&amp;$D:$D&amp;$E:$E</f>
        <v>HEYCO</v>
      </c>
      <c r="G800" t="s">
        <v>2310</v>
      </c>
      <c r="H800" t="s">
        <v>25</v>
      </c>
      <c r="I800" s="17" t="s">
        <v>2311</v>
      </c>
      <c r="J800" t="s">
        <v>8</v>
      </c>
      <c r="K800" s="13">
        <v>498.86</v>
      </c>
      <c r="L800" s="13">
        <f>IFERROR($K:$K*Курс_€,"")</f>
        <v>46892.840000000004</v>
      </c>
      <c r="M800" s="14" t="s">
        <v>2312</v>
      </c>
    </row>
    <row r="801" spans="1:13" ht="45" customHeight="1" x14ac:dyDescent="0.3">
      <c r="A801" s="11" t="str">
        <f>IF($G:$G="",HYPERLINK("#ОГЛАВЛЕНИЕ!A"&amp;MATCH($F:$F,[1]ОГЛАВЛЕНИЕ!$F:$F,),CHAR(187)),"")</f>
        <v/>
      </c>
      <c r="F801" s="6" t="str">
        <f>$B$7&amp;$B:$B&amp;$C:$C&amp;$D:$D&amp;$E:$E</f>
        <v>HEYCO</v>
      </c>
      <c r="G801" t="s">
        <v>2313</v>
      </c>
      <c r="H801" t="s">
        <v>25</v>
      </c>
      <c r="I801" s="17" t="s">
        <v>2314</v>
      </c>
      <c r="J801" t="s">
        <v>8</v>
      </c>
      <c r="K801" s="13">
        <v>276.16000000000003</v>
      </c>
      <c r="L801" s="13">
        <f>IFERROR($K:$K*Курс_€,"")</f>
        <v>25959.040000000001</v>
      </c>
      <c r="M801" s="14" t="s">
        <v>2315</v>
      </c>
    </row>
    <row r="802" spans="1:13" x14ac:dyDescent="0.3">
      <c r="A802" s="11" t="str">
        <f>IF($G:$G="",HYPERLINK("#ОГЛАВЛЕНИЕ!A"&amp;MATCH($F:$F,[1]ОГЛАВЛЕНИЕ!$F:$F,),CHAR(187)),"")</f>
        <v>»</v>
      </c>
      <c r="B802" s="6"/>
      <c r="C802" s="6"/>
      <c r="D802" s="4" t="s">
        <v>2316</v>
      </c>
      <c r="E802" s="4"/>
      <c r="F802" s="6" t="str">
        <f>$B$7&amp;$B:$B&amp;$C:$C&amp;$D:$D&amp;$E:$E</f>
        <v>HEYCOТрещотки и аксессуары к ним, DR 3/8"</v>
      </c>
      <c r="G802" s="4"/>
      <c r="H802" s="4"/>
      <c r="I802" s="16"/>
      <c r="K802" s="13" t="s">
        <v>9</v>
      </c>
      <c r="L802" s="13" t="str">
        <f>IFERROR($K:$K*Курс_€,"")</f>
        <v/>
      </c>
      <c r="M802" s="14" t="s">
        <v>9</v>
      </c>
    </row>
    <row r="803" spans="1:13" ht="45" customHeight="1" x14ac:dyDescent="0.3">
      <c r="A803" s="11" t="str">
        <f>IF($G:$G="",HYPERLINK("#ОГЛАВЛЕНИЕ!A"&amp;MATCH($F:$F,[1]ОГЛАВЛЕНИЕ!$F:$F,),CHAR(187)),"")</f>
        <v/>
      </c>
      <c r="F803" s="6" t="str">
        <f>$B$7&amp;$B:$B&amp;$C:$C&amp;$D:$D&amp;$E:$E</f>
        <v>HEYCO</v>
      </c>
      <c r="G803" t="s">
        <v>2317</v>
      </c>
      <c r="H803" t="s">
        <v>25</v>
      </c>
      <c r="I803" s="17" t="s">
        <v>2318</v>
      </c>
      <c r="J803" t="s">
        <v>8</v>
      </c>
      <c r="K803" s="13">
        <v>37.479999999999997</v>
      </c>
      <c r="L803" s="13">
        <f>IFERROR($K:$K*Курс_€,"")</f>
        <v>3523.12</v>
      </c>
      <c r="M803" s="14" t="s">
        <v>2319</v>
      </c>
    </row>
    <row r="804" spans="1:13" ht="45" customHeight="1" x14ac:dyDescent="0.3">
      <c r="A804" s="11" t="str">
        <f>IF($G:$G="",HYPERLINK("#ОГЛАВЛЕНИЕ!A"&amp;MATCH($F:$F,[1]ОГЛАВЛЕНИЕ!$F:$F,),CHAR(187)),"")</f>
        <v/>
      </c>
      <c r="F804" s="6" t="str">
        <f>$B$7&amp;$B:$B&amp;$C:$C&amp;$D:$D&amp;$E:$E</f>
        <v>HEYCO</v>
      </c>
      <c r="G804" t="s">
        <v>2320</v>
      </c>
      <c r="H804" t="s">
        <v>25</v>
      </c>
      <c r="I804" s="17" t="s">
        <v>2321</v>
      </c>
      <c r="J804" t="s">
        <v>8</v>
      </c>
      <c r="K804" s="13">
        <v>67.95</v>
      </c>
      <c r="L804" s="13">
        <f>IFERROR($K:$K*Курс_€,"")</f>
        <v>6387.3</v>
      </c>
      <c r="M804" s="14" t="s">
        <v>2322</v>
      </c>
    </row>
    <row r="805" spans="1:13" ht="45" customHeight="1" x14ac:dyDescent="0.3">
      <c r="A805" s="11" t="str">
        <f>IF($G:$G="",HYPERLINK("#ОГЛАВЛЕНИЕ!A"&amp;MATCH($F:$F,[1]ОГЛАВЛЕНИЕ!$F:$F,),CHAR(187)),"")</f>
        <v/>
      </c>
      <c r="F805" s="6" t="str">
        <f>$B$7&amp;$B:$B&amp;$C:$C&amp;$D:$D&amp;$E:$E</f>
        <v>HEYCO</v>
      </c>
      <c r="G805" t="s">
        <v>2323</v>
      </c>
      <c r="I805" s="17" t="s">
        <v>2324</v>
      </c>
      <c r="J805" t="s">
        <v>8</v>
      </c>
      <c r="K805" s="13">
        <v>65.569999999999993</v>
      </c>
      <c r="L805" s="13">
        <f>IFERROR($K:$K*Курс_€,"")</f>
        <v>6163.579999999999</v>
      </c>
      <c r="M805" s="14" t="s">
        <v>2325</v>
      </c>
    </row>
    <row r="806" spans="1:13" ht="45" customHeight="1" x14ac:dyDescent="0.3">
      <c r="A806" s="11" t="str">
        <f>IF($G:$G="",HYPERLINK("#ОГЛАВЛЕНИЕ!A"&amp;MATCH($F:$F,[1]ОГЛАВЛЕНИЕ!$F:$F,),CHAR(187)),"")</f>
        <v/>
      </c>
      <c r="F806" s="6" t="str">
        <f>$B$7&amp;$B:$B&amp;$C:$C&amp;$D:$D&amp;$E:$E</f>
        <v>HEYCO</v>
      </c>
      <c r="G806" t="s">
        <v>2326</v>
      </c>
      <c r="H806" t="s">
        <v>9</v>
      </c>
      <c r="I806" s="17" t="s">
        <v>2327</v>
      </c>
      <c r="J806" t="s">
        <v>8</v>
      </c>
      <c r="K806" s="13">
        <v>68.290000000000006</v>
      </c>
      <c r="L806" s="13">
        <f>IFERROR($K:$K*Курс_€,"")</f>
        <v>6419.26</v>
      </c>
      <c r="M806" s="14" t="s">
        <v>2328</v>
      </c>
    </row>
    <row r="807" spans="1:13" ht="45" customHeight="1" x14ac:dyDescent="0.3">
      <c r="A807" s="11" t="str">
        <f>IF($G:$G="",HYPERLINK("#ОГЛАВЛЕНИЕ!A"&amp;MATCH($F:$F,[1]ОГЛАВЛЕНИЕ!$F:$F,),CHAR(187)),"")</f>
        <v/>
      </c>
      <c r="F807" s="6" t="str">
        <f>$B$7&amp;$B:$B&amp;$C:$C&amp;$D:$D&amp;$E:$E</f>
        <v>HEYCO</v>
      </c>
      <c r="G807" t="s">
        <v>2329</v>
      </c>
      <c r="H807" t="s">
        <v>25</v>
      </c>
      <c r="I807" s="17" t="s">
        <v>2330</v>
      </c>
      <c r="J807" t="s">
        <v>8</v>
      </c>
      <c r="K807" s="13">
        <v>48.74</v>
      </c>
      <c r="L807" s="13">
        <f>IFERROR($K:$K*Курс_€,"")</f>
        <v>4581.5600000000004</v>
      </c>
      <c r="M807" s="14" t="s">
        <v>2331</v>
      </c>
    </row>
    <row r="808" spans="1:13" ht="45" customHeight="1" x14ac:dyDescent="0.3">
      <c r="A808" s="11" t="str">
        <f>IF($G:$G="",HYPERLINK("#ОГЛАВЛЕНИЕ!A"&amp;MATCH($F:$F,[1]ОГЛАВЛЕНИЕ!$F:$F,),CHAR(187)),"")</f>
        <v/>
      </c>
      <c r="F808" s="6" t="str">
        <f>$B$7&amp;$B:$B&amp;$C:$C&amp;$D:$D&amp;$E:$E</f>
        <v>HEYCO</v>
      </c>
      <c r="G808" t="s">
        <v>2332</v>
      </c>
      <c r="H808" t="s">
        <v>25</v>
      </c>
      <c r="I808" s="17" t="s">
        <v>2333</v>
      </c>
      <c r="J808" t="s">
        <v>8</v>
      </c>
      <c r="K808" s="13">
        <v>30.56</v>
      </c>
      <c r="L808" s="13">
        <f>IFERROR($K:$K*Курс_€,"")</f>
        <v>2872.64</v>
      </c>
      <c r="M808" s="14" t="s">
        <v>2334</v>
      </c>
    </row>
    <row r="809" spans="1:13" ht="45" customHeight="1" x14ac:dyDescent="0.3">
      <c r="A809" s="11" t="str">
        <f>IF($G:$G="",HYPERLINK("#ОГЛАВЛЕНИЕ!A"&amp;MATCH($F:$F,[1]ОГЛАВЛЕНИЕ!$F:$F,),CHAR(187)),"")</f>
        <v/>
      </c>
      <c r="F809" s="6" t="str">
        <f>$B$7&amp;$B:$B&amp;$C:$C&amp;$D:$D&amp;$E:$E</f>
        <v>HEYCO</v>
      </c>
      <c r="G809" t="s">
        <v>2335</v>
      </c>
      <c r="H809" t="s">
        <v>25</v>
      </c>
      <c r="I809" s="17" t="s">
        <v>2336</v>
      </c>
      <c r="J809" t="s">
        <v>8</v>
      </c>
      <c r="K809" s="13">
        <v>17.579999999999998</v>
      </c>
      <c r="L809" s="13">
        <f>IFERROR($K:$K*Курс_€,"")</f>
        <v>1652.5199999999998</v>
      </c>
      <c r="M809" s="14" t="s">
        <v>2337</v>
      </c>
    </row>
    <row r="810" spans="1:13" ht="45" customHeight="1" x14ac:dyDescent="0.3">
      <c r="A810" s="11" t="str">
        <f>IF($G:$G="",HYPERLINK("#ОГЛАВЛЕНИЕ!A"&amp;MATCH($F:$F,[1]ОГЛАВЛЕНИЕ!$F:$F,),CHAR(187)),"")</f>
        <v/>
      </c>
      <c r="F810" s="6" t="str">
        <f>$B$7&amp;$B:$B&amp;$C:$C&amp;$D:$D&amp;$E:$E</f>
        <v>HEYCO</v>
      </c>
      <c r="G810" t="s">
        <v>2338</v>
      </c>
      <c r="H810" t="s">
        <v>25</v>
      </c>
      <c r="I810" s="17" t="s">
        <v>2339</v>
      </c>
      <c r="J810" t="s">
        <v>8</v>
      </c>
      <c r="K810" s="13">
        <v>14.2</v>
      </c>
      <c r="L810" s="13">
        <f>IFERROR($K:$K*Курс_€,"")</f>
        <v>1334.8</v>
      </c>
      <c r="M810" s="14" t="s">
        <v>2340</v>
      </c>
    </row>
    <row r="811" spans="1:13" ht="45" customHeight="1" x14ac:dyDescent="0.3">
      <c r="A811" s="11" t="str">
        <f>IF($G:$G="",HYPERLINK("#ОГЛАВЛЕНИЕ!A"&amp;MATCH($F:$F,[1]ОГЛАВЛЕНИЕ!$F:$F,),CHAR(187)),"")</f>
        <v/>
      </c>
      <c r="F811" s="6" t="str">
        <f>$B$7&amp;$B:$B&amp;$C:$C&amp;$D:$D&amp;$E:$E</f>
        <v>HEYCO</v>
      </c>
      <c r="G811" t="s">
        <v>2341</v>
      </c>
      <c r="I811" s="17" t="s">
        <v>2342</v>
      </c>
      <c r="J811" t="s">
        <v>8</v>
      </c>
      <c r="K811" s="13">
        <v>12.17</v>
      </c>
      <c r="L811" s="13">
        <f>IFERROR($K:$K*Курс_€,"")</f>
        <v>1143.98</v>
      </c>
      <c r="M811" s="14" t="s">
        <v>2343</v>
      </c>
    </row>
    <row r="812" spans="1:13" ht="45" customHeight="1" x14ac:dyDescent="0.3">
      <c r="A812" s="11" t="str">
        <f>IF($G:$G="",HYPERLINK("#ОГЛАВЛЕНИЕ!A"&amp;MATCH($F:$F,[1]ОГЛАВЛЕНИЕ!$F:$F,),CHAR(187)),"")</f>
        <v/>
      </c>
      <c r="F812" s="6" t="str">
        <f>$B$7&amp;$B:$B&amp;$C:$C&amp;$D:$D&amp;$E:$E</f>
        <v>HEYCO</v>
      </c>
      <c r="G812" t="s">
        <v>2344</v>
      </c>
      <c r="H812" t="s">
        <v>25</v>
      </c>
      <c r="I812" s="17" t="s">
        <v>2345</v>
      </c>
      <c r="J812" t="s">
        <v>8</v>
      </c>
      <c r="K812" s="13">
        <v>11.42</v>
      </c>
      <c r="L812" s="13">
        <f>IFERROR($K:$K*Курс_€,"")</f>
        <v>1073.48</v>
      </c>
      <c r="M812" s="14" t="s">
        <v>2346</v>
      </c>
    </row>
    <row r="813" spans="1:13" ht="45" customHeight="1" x14ac:dyDescent="0.3">
      <c r="A813" s="11" t="str">
        <f>IF($G:$G="",HYPERLINK("#ОГЛАВЛЕНИЕ!A"&amp;MATCH($F:$F,[1]ОГЛАВЛЕНИЕ!$F:$F,),CHAR(187)),"")</f>
        <v/>
      </c>
      <c r="F813" s="6" t="str">
        <f>$B$7&amp;$B:$B&amp;$C:$C&amp;$D:$D&amp;$E:$E</f>
        <v>HEYCO</v>
      </c>
      <c r="G813" t="s">
        <v>2347</v>
      </c>
      <c r="H813" t="s">
        <v>25</v>
      </c>
      <c r="I813" s="17" t="s">
        <v>2348</v>
      </c>
      <c r="J813" t="s">
        <v>8</v>
      </c>
      <c r="K813" s="13">
        <v>15.34</v>
      </c>
      <c r="L813" s="13">
        <f>IFERROR($K:$K*Курс_€,"")</f>
        <v>1441.96</v>
      </c>
      <c r="M813" s="14" t="s">
        <v>2349</v>
      </c>
    </row>
    <row r="814" spans="1:13" ht="45" customHeight="1" x14ac:dyDescent="0.3">
      <c r="A814" s="11" t="str">
        <f>IF($G:$G="",HYPERLINK("#ОГЛАВЛЕНИЕ!A"&amp;MATCH($F:$F,[1]ОГЛАВЛЕНИЕ!$F:$F,),CHAR(187)),"")</f>
        <v/>
      </c>
      <c r="F814" s="6" t="str">
        <f>$B$7&amp;$B:$B&amp;$C:$C&amp;$D:$D&amp;$E:$E</f>
        <v>HEYCO</v>
      </c>
      <c r="G814" t="s">
        <v>2350</v>
      </c>
      <c r="I814" s="17" t="s">
        <v>2351</v>
      </c>
      <c r="J814" t="s">
        <v>8</v>
      </c>
      <c r="K814" s="13">
        <v>18.149999999999999</v>
      </c>
      <c r="L814" s="13">
        <f>IFERROR($K:$K*Курс_€,"")</f>
        <v>1706.1</v>
      </c>
      <c r="M814" s="14" t="s">
        <v>2352</v>
      </c>
    </row>
    <row r="815" spans="1:13" ht="45" customHeight="1" x14ac:dyDescent="0.3">
      <c r="A815" s="11" t="str">
        <f>IF($G:$G="",HYPERLINK("#ОГЛАВЛЕНИЕ!A"&amp;MATCH($F:$F,[1]ОГЛАВЛЕНИЕ!$F:$F,),CHAR(187)),"")</f>
        <v/>
      </c>
      <c r="F815" s="6" t="str">
        <f>$B$7&amp;$B:$B&amp;$C:$C&amp;$D:$D&amp;$E:$E</f>
        <v>HEYCO</v>
      </c>
      <c r="G815" t="s">
        <v>2353</v>
      </c>
      <c r="H815" t="s">
        <v>25</v>
      </c>
      <c r="I815" s="17" t="s">
        <v>2354</v>
      </c>
      <c r="J815" t="s">
        <v>8</v>
      </c>
      <c r="K815" s="13">
        <v>18.850000000000001</v>
      </c>
      <c r="L815" s="13">
        <f>IFERROR($K:$K*Курс_€,"")</f>
        <v>1771.9</v>
      </c>
      <c r="M815" s="14" t="s">
        <v>2355</v>
      </c>
    </row>
    <row r="816" spans="1:13" ht="45" customHeight="1" x14ac:dyDescent="0.3">
      <c r="A816" s="11" t="str">
        <f>IF($G:$G="",HYPERLINK("#ОГЛАВЛЕНИЕ!A"&amp;MATCH($F:$F,[1]ОГЛАВЛЕНИЕ!$F:$F,),CHAR(187)),"")</f>
        <v/>
      </c>
      <c r="F816" s="6" t="str">
        <f>$B$7&amp;$B:$B&amp;$C:$C&amp;$D:$D&amp;$E:$E</f>
        <v>HEYCO</v>
      </c>
      <c r="G816" t="s">
        <v>2356</v>
      </c>
      <c r="I816" s="17" t="s">
        <v>2357</v>
      </c>
      <c r="J816" t="s">
        <v>8</v>
      </c>
      <c r="K816" s="13">
        <v>30.26</v>
      </c>
      <c r="L816" s="13">
        <f>IFERROR($K:$K*Курс_€,"")</f>
        <v>2844.44</v>
      </c>
      <c r="M816" s="14" t="s">
        <v>2358</v>
      </c>
    </row>
    <row r="817" spans="1:13" ht="45" customHeight="1" x14ac:dyDescent="0.3">
      <c r="A817" s="11" t="str">
        <f>IF($G:$G="",HYPERLINK("#ОГЛАВЛЕНИЕ!A"&amp;MATCH($F:$F,[1]ОГЛАВЛЕНИЕ!$F:$F,),CHAR(187)),"")</f>
        <v/>
      </c>
      <c r="F817" s="6" t="str">
        <f>$B$7&amp;$B:$B&amp;$C:$C&amp;$D:$D&amp;$E:$E</f>
        <v>HEYCO</v>
      </c>
      <c r="G817" t="s">
        <v>2359</v>
      </c>
      <c r="H817" t="s">
        <v>25</v>
      </c>
      <c r="I817" s="17" t="s">
        <v>2360</v>
      </c>
      <c r="J817" t="s">
        <v>8</v>
      </c>
      <c r="K817" s="13">
        <v>10.66</v>
      </c>
      <c r="L817" s="13">
        <f>IFERROR($K:$K*Курс_€,"")</f>
        <v>1002.04</v>
      </c>
      <c r="M817" s="14" t="s">
        <v>2361</v>
      </c>
    </row>
    <row r="818" spans="1:13" ht="45" customHeight="1" x14ac:dyDescent="0.3">
      <c r="A818" s="11" t="str">
        <f>IF($G:$G="",HYPERLINK("#ОГЛАВЛЕНИЕ!A"&amp;MATCH($F:$F,[1]ОГЛАВЛЕНИЕ!$F:$F,),CHAR(187)),"")</f>
        <v/>
      </c>
      <c r="F818" s="6" t="str">
        <f>$B$7&amp;$B:$B&amp;$C:$C&amp;$D:$D&amp;$E:$E</f>
        <v>HEYCO</v>
      </c>
      <c r="G818" t="s">
        <v>2362</v>
      </c>
      <c r="I818" s="17" t="s">
        <v>2363</v>
      </c>
      <c r="J818" t="s">
        <v>8</v>
      </c>
      <c r="K818" s="13">
        <v>11.01</v>
      </c>
      <c r="L818" s="13">
        <f>IFERROR($K:$K*Курс_€,"")</f>
        <v>1034.94</v>
      </c>
      <c r="M818" s="14" t="s">
        <v>2364</v>
      </c>
    </row>
    <row r="819" spans="1:13" ht="45" customHeight="1" x14ac:dyDescent="0.3">
      <c r="A819" s="11" t="str">
        <f>IF($G:$G="",HYPERLINK("#ОГЛАВЛЕНИЕ!A"&amp;MATCH($F:$F,[1]ОГЛАВЛЕНИЕ!$F:$F,),CHAR(187)),"")</f>
        <v/>
      </c>
      <c r="F819" s="6" t="str">
        <f>$B$7&amp;$B:$B&amp;$C:$C&amp;$D:$D&amp;$E:$E</f>
        <v>HEYCO</v>
      </c>
      <c r="G819" t="s">
        <v>2365</v>
      </c>
      <c r="H819" t="s">
        <v>25</v>
      </c>
      <c r="I819" s="17" t="s">
        <v>2366</v>
      </c>
      <c r="J819" t="s">
        <v>8</v>
      </c>
      <c r="K819" s="13">
        <v>5.47</v>
      </c>
      <c r="L819" s="13">
        <f>IFERROR($K:$K*Курс_€,"")</f>
        <v>514.17999999999995</v>
      </c>
      <c r="M819" s="14" t="s">
        <v>2367</v>
      </c>
    </row>
    <row r="820" spans="1:13" ht="45" customHeight="1" x14ac:dyDescent="0.3">
      <c r="A820" s="11" t="str">
        <f>IF($G:$G="",HYPERLINK("#ОГЛАВЛЕНИЕ!A"&amp;MATCH($F:$F,[1]ОГЛАВЛЕНИЕ!$F:$F,),CHAR(187)),"")</f>
        <v/>
      </c>
      <c r="F820" s="6" t="str">
        <f>$B$7&amp;$B:$B&amp;$C:$C&amp;$D:$D&amp;$E:$E</f>
        <v>HEYCO</v>
      </c>
      <c r="G820" t="s">
        <v>2368</v>
      </c>
      <c r="H820" t="s">
        <v>25</v>
      </c>
      <c r="I820" s="17" t="s">
        <v>2369</v>
      </c>
      <c r="J820" t="s">
        <v>8</v>
      </c>
      <c r="K820" s="13">
        <v>5.59</v>
      </c>
      <c r="L820" s="13">
        <f>IFERROR($K:$K*Курс_€,"")</f>
        <v>525.46</v>
      </c>
      <c r="M820" s="14" t="s">
        <v>2370</v>
      </c>
    </row>
    <row r="821" spans="1:13" x14ac:dyDescent="0.3">
      <c r="A821" s="11" t="str">
        <f>IF($G:$G="",HYPERLINK("#ОГЛАВЛЕНИЕ!A"&amp;MATCH($F:$F,[1]ОГЛАВЛЕНИЕ!$F:$F,),CHAR(187)),"")</f>
        <v>»</v>
      </c>
      <c r="B821" s="6"/>
      <c r="C821" s="6"/>
      <c r="D821" s="4" t="s">
        <v>2371</v>
      </c>
      <c r="E821" s="4"/>
      <c r="F821" s="6" t="str">
        <f>$B$7&amp;$B:$B&amp;$C:$C&amp;$D:$D&amp;$E:$E</f>
        <v>HEYCO40-6 Головки торцевые шестигранные, DR 3/8"</v>
      </c>
      <c r="G821" s="4"/>
      <c r="H821" s="4"/>
      <c r="I821" s="16"/>
      <c r="K821" s="13" t="s">
        <v>9</v>
      </c>
      <c r="L821" s="13" t="str">
        <f>IFERROR($K:$K*Курс_€,"")</f>
        <v/>
      </c>
      <c r="M821" s="14" t="s">
        <v>9</v>
      </c>
    </row>
    <row r="822" spans="1:13" ht="45" customHeight="1" x14ac:dyDescent="0.3">
      <c r="A822" s="11" t="str">
        <f>IF($G:$G="",HYPERLINK("#ОГЛАВЛЕНИЕ!A"&amp;MATCH($F:$F,[1]ОГЛАВЛЕНИЕ!$F:$F,),CHAR(187)),"")</f>
        <v/>
      </c>
      <c r="F822" s="6" t="str">
        <f>$B$7&amp;$B:$B&amp;$C:$C&amp;$D:$D&amp;$E:$E</f>
        <v>HEYCO</v>
      </c>
      <c r="G822" t="s">
        <v>2372</v>
      </c>
      <c r="H822" t="s">
        <v>25</v>
      </c>
      <c r="I822" s="17" t="s">
        <v>2373</v>
      </c>
      <c r="J822" t="s">
        <v>8</v>
      </c>
      <c r="K822" s="13">
        <v>7.49</v>
      </c>
      <c r="L822" s="13">
        <f>IFERROR($K:$K*Курс_€,"")</f>
        <v>704.06000000000006</v>
      </c>
      <c r="M822" s="14" t="s">
        <v>2374</v>
      </c>
    </row>
    <row r="823" spans="1:13" ht="45" customHeight="1" x14ac:dyDescent="0.3">
      <c r="A823" s="11" t="str">
        <f>IF($G:$G="",HYPERLINK("#ОГЛАВЛЕНИЕ!A"&amp;MATCH($F:$F,[1]ОГЛАВЛЕНИЕ!$F:$F,),CHAR(187)),"")</f>
        <v/>
      </c>
      <c r="F823" s="6" t="str">
        <f>$B$7&amp;$B:$B&amp;$C:$C&amp;$D:$D&amp;$E:$E</f>
        <v>HEYCO</v>
      </c>
      <c r="G823" t="s">
        <v>2375</v>
      </c>
      <c r="H823" t="s">
        <v>25</v>
      </c>
      <c r="I823" s="17" t="s">
        <v>2376</v>
      </c>
      <c r="J823" t="s">
        <v>8</v>
      </c>
      <c r="K823" s="13">
        <v>7.49</v>
      </c>
      <c r="L823" s="13">
        <f>IFERROR($K:$K*Курс_€,"")</f>
        <v>704.06000000000006</v>
      </c>
      <c r="M823" s="14" t="s">
        <v>2377</v>
      </c>
    </row>
    <row r="824" spans="1:13" ht="45" customHeight="1" x14ac:dyDescent="0.3">
      <c r="A824" s="11" t="str">
        <f>IF($G:$G="",HYPERLINK("#ОГЛАВЛЕНИЕ!A"&amp;MATCH($F:$F,[1]ОГЛАВЛЕНИЕ!$F:$F,),CHAR(187)),"")</f>
        <v/>
      </c>
      <c r="F824" s="6" t="str">
        <f>$B$7&amp;$B:$B&amp;$C:$C&amp;$D:$D&amp;$E:$E</f>
        <v>HEYCO</v>
      </c>
      <c r="G824" t="s">
        <v>2378</v>
      </c>
      <c r="I824" s="17" t="s">
        <v>2379</v>
      </c>
      <c r="J824" t="s">
        <v>8</v>
      </c>
      <c r="K824" s="13">
        <v>7.49</v>
      </c>
      <c r="L824" s="13">
        <f>IFERROR($K:$K*Курс_€,"")</f>
        <v>704.06000000000006</v>
      </c>
      <c r="M824" s="14" t="s">
        <v>2380</v>
      </c>
    </row>
    <row r="825" spans="1:13" ht="45" customHeight="1" x14ac:dyDescent="0.3">
      <c r="A825" s="11" t="str">
        <f>IF($G:$G="",HYPERLINK("#ОГЛАВЛЕНИЕ!A"&amp;MATCH($F:$F,[1]ОГЛАВЛЕНИЕ!$F:$F,),CHAR(187)),"")</f>
        <v/>
      </c>
      <c r="F825" s="6" t="str">
        <f>$B$7&amp;$B:$B&amp;$C:$C&amp;$D:$D&amp;$E:$E</f>
        <v>HEYCO</v>
      </c>
      <c r="G825" t="s">
        <v>2381</v>
      </c>
      <c r="H825" t="s">
        <v>25</v>
      </c>
      <c r="I825" s="17" t="s">
        <v>2382</v>
      </c>
      <c r="J825" t="s">
        <v>8</v>
      </c>
      <c r="K825" s="13">
        <v>7.49</v>
      </c>
      <c r="L825" s="13">
        <f>IFERROR($K:$K*Курс_€,"")</f>
        <v>704.06000000000006</v>
      </c>
      <c r="M825" s="14" t="s">
        <v>2383</v>
      </c>
    </row>
    <row r="826" spans="1:13" ht="45" customHeight="1" x14ac:dyDescent="0.3">
      <c r="A826" s="11" t="str">
        <f>IF($G:$G="",HYPERLINK("#ОГЛАВЛЕНИЕ!A"&amp;MATCH($F:$F,[1]ОГЛАВЛЕНИЕ!$F:$F,),CHAR(187)),"")</f>
        <v/>
      </c>
      <c r="F826" s="6" t="str">
        <f>$B$7&amp;$B:$B&amp;$C:$C&amp;$D:$D&amp;$E:$E</f>
        <v>HEYCO</v>
      </c>
      <c r="G826" t="s">
        <v>2384</v>
      </c>
      <c r="H826" t="s">
        <v>25</v>
      </c>
      <c r="I826" s="17" t="s">
        <v>2385</v>
      </c>
      <c r="J826" t="s">
        <v>8</v>
      </c>
      <c r="K826" s="13">
        <v>7.49</v>
      </c>
      <c r="L826" s="13">
        <f>IFERROR($K:$K*Курс_€,"")</f>
        <v>704.06000000000006</v>
      </c>
      <c r="M826" s="14" t="s">
        <v>2386</v>
      </c>
    </row>
    <row r="827" spans="1:13" ht="45" customHeight="1" x14ac:dyDescent="0.3">
      <c r="A827" s="11" t="str">
        <f>IF($G:$G="",HYPERLINK("#ОГЛАВЛЕНИЕ!A"&amp;MATCH($F:$F,[1]ОГЛАВЛЕНИЕ!$F:$F,),CHAR(187)),"")</f>
        <v/>
      </c>
      <c r="F827" s="6" t="str">
        <f>$B$7&amp;$B:$B&amp;$C:$C&amp;$D:$D&amp;$E:$E</f>
        <v>HEYCO</v>
      </c>
      <c r="G827" t="s">
        <v>2387</v>
      </c>
      <c r="H827" t="s">
        <v>25</v>
      </c>
      <c r="I827" s="17" t="s">
        <v>2388</v>
      </c>
      <c r="J827" t="s">
        <v>8</v>
      </c>
      <c r="K827" s="13">
        <v>7.49</v>
      </c>
      <c r="L827" s="13">
        <f>IFERROR($K:$K*Курс_€,"")</f>
        <v>704.06000000000006</v>
      </c>
      <c r="M827" s="14" t="s">
        <v>2389</v>
      </c>
    </row>
    <row r="828" spans="1:13" ht="45" customHeight="1" x14ac:dyDescent="0.3">
      <c r="A828" s="11" t="str">
        <f>IF($G:$G="",HYPERLINK("#ОГЛАВЛЕНИЕ!A"&amp;MATCH($F:$F,[1]ОГЛАВЛЕНИЕ!$F:$F,),CHAR(187)),"")</f>
        <v/>
      </c>
      <c r="F828" s="6" t="str">
        <f>$B$7&amp;$B:$B&amp;$C:$C&amp;$D:$D&amp;$E:$E</f>
        <v>HEYCO</v>
      </c>
      <c r="G828" t="s">
        <v>2390</v>
      </c>
      <c r="I828" s="17" t="s">
        <v>2391</v>
      </c>
      <c r="J828" t="s">
        <v>8</v>
      </c>
      <c r="K828" s="13">
        <v>7.49</v>
      </c>
      <c r="L828" s="13">
        <f>IFERROR($K:$K*Курс_€,"")</f>
        <v>704.06000000000006</v>
      </c>
      <c r="M828" s="14" t="s">
        <v>2392</v>
      </c>
    </row>
    <row r="829" spans="1:13" ht="45" customHeight="1" x14ac:dyDescent="0.3">
      <c r="A829" s="11" t="str">
        <f>IF($G:$G="",HYPERLINK("#ОГЛАВЛЕНИЕ!A"&amp;MATCH($F:$F,[1]ОГЛАВЛЕНИЕ!$F:$F,),CHAR(187)),"")</f>
        <v/>
      </c>
      <c r="F829" s="6" t="str">
        <f>$B$7&amp;$B:$B&amp;$C:$C&amp;$D:$D&amp;$E:$E</f>
        <v>HEYCO</v>
      </c>
      <c r="G829" t="s">
        <v>2393</v>
      </c>
      <c r="H829" t="s">
        <v>25</v>
      </c>
      <c r="I829" s="17" t="s">
        <v>2394</v>
      </c>
      <c r="J829" t="s">
        <v>8</v>
      </c>
      <c r="K829" s="13">
        <v>7.49</v>
      </c>
      <c r="L829" s="13">
        <f>IFERROR($K:$K*Курс_€,"")</f>
        <v>704.06000000000006</v>
      </c>
      <c r="M829" s="14" t="s">
        <v>2395</v>
      </c>
    </row>
    <row r="830" spans="1:13" ht="45" customHeight="1" x14ac:dyDescent="0.3">
      <c r="A830" s="11" t="str">
        <f>IF($G:$G="",HYPERLINK("#ОГЛАВЛЕНИЕ!A"&amp;MATCH($F:$F,[1]ОГЛАВЛЕНИЕ!$F:$F,),CHAR(187)),"")</f>
        <v/>
      </c>
      <c r="F830" s="6" t="str">
        <f>$B$7&amp;$B:$B&amp;$C:$C&amp;$D:$D&amp;$E:$E</f>
        <v>HEYCO</v>
      </c>
      <c r="G830" t="s">
        <v>2396</v>
      </c>
      <c r="H830" t="s">
        <v>25</v>
      </c>
      <c r="I830" s="17" t="s">
        <v>2397</v>
      </c>
      <c r="J830" t="s">
        <v>8</v>
      </c>
      <c r="K830" s="13">
        <v>7.49</v>
      </c>
      <c r="L830" s="13">
        <f>IFERROR($K:$K*Курс_€,"")</f>
        <v>704.06000000000006</v>
      </c>
      <c r="M830" s="14" t="s">
        <v>2398</v>
      </c>
    </row>
    <row r="831" spans="1:13" ht="45" customHeight="1" x14ac:dyDescent="0.3">
      <c r="A831" s="11" t="str">
        <f>IF($G:$G="",HYPERLINK("#ОГЛАВЛЕНИЕ!A"&amp;MATCH($F:$F,[1]ОГЛАВЛЕНИЕ!$F:$F,),CHAR(187)),"")</f>
        <v/>
      </c>
      <c r="F831" s="6" t="str">
        <f>$B$7&amp;$B:$B&amp;$C:$C&amp;$D:$D&amp;$E:$E</f>
        <v>HEYCO</v>
      </c>
      <c r="G831" t="s">
        <v>2399</v>
      </c>
      <c r="H831" t="s">
        <v>25</v>
      </c>
      <c r="I831" s="17" t="s">
        <v>2400</v>
      </c>
      <c r="J831" t="s">
        <v>8</v>
      </c>
      <c r="K831" s="13">
        <v>8.25</v>
      </c>
      <c r="L831" s="13">
        <f>IFERROR($K:$K*Курс_€,"")</f>
        <v>775.5</v>
      </c>
      <c r="M831" s="14" t="s">
        <v>2401</v>
      </c>
    </row>
    <row r="832" spans="1:13" ht="45" customHeight="1" x14ac:dyDescent="0.3">
      <c r="A832" s="11" t="str">
        <f>IF($G:$G="",HYPERLINK("#ОГЛАВЛЕНИЕ!A"&amp;MATCH($F:$F,[1]ОГЛАВЛЕНИЕ!$F:$F,),CHAR(187)),"")</f>
        <v/>
      </c>
      <c r="F832" s="6" t="str">
        <f>$B$7&amp;$B:$B&amp;$C:$C&amp;$D:$D&amp;$E:$E</f>
        <v>HEYCO</v>
      </c>
      <c r="G832" t="s">
        <v>2402</v>
      </c>
      <c r="I832" s="17" t="s">
        <v>2403</v>
      </c>
      <c r="J832" t="s">
        <v>8</v>
      </c>
      <c r="K832" s="13">
        <v>8.25</v>
      </c>
      <c r="L832" s="13">
        <f>IFERROR($K:$K*Курс_€,"")</f>
        <v>775.5</v>
      </c>
      <c r="M832" s="14" t="s">
        <v>2404</v>
      </c>
    </row>
    <row r="833" spans="1:13" ht="45" customHeight="1" x14ac:dyDescent="0.3">
      <c r="A833" s="11" t="str">
        <f>IF($G:$G="",HYPERLINK("#ОГЛАВЛЕНИЕ!A"&amp;MATCH($F:$F,[1]ОГЛАВЛЕНИЕ!$F:$F,),CHAR(187)),"")</f>
        <v/>
      </c>
      <c r="F833" s="6" t="str">
        <f>$B$7&amp;$B:$B&amp;$C:$C&amp;$D:$D&amp;$E:$E</f>
        <v>HEYCO</v>
      </c>
      <c r="G833" t="s">
        <v>2405</v>
      </c>
      <c r="H833" t="s">
        <v>25</v>
      </c>
      <c r="I833" s="17" t="s">
        <v>2406</v>
      </c>
      <c r="J833" t="s">
        <v>8</v>
      </c>
      <c r="K833" s="13">
        <v>8.25</v>
      </c>
      <c r="L833" s="13">
        <f>IFERROR($K:$K*Курс_€,"")</f>
        <v>775.5</v>
      </c>
      <c r="M833" s="14" t="s">
        <v>2407</v>
      </c>
    </row>
    <row r="834" spans="1:13" ht="45" customHeight="1" x14ac:dyDescent="0.3">
      <c r="A834" s="11" t="str">
        <f>IF($G:$G="",HYPERLINK("#ОГЛАВЛЕНИЕ!A"&amp;MATCH($F:$F,[1]ОГЛАВЛЕНИЕ!$F:$F,),CHAR(187)),"")</f>
        <v/>
      </c>
      <c r="F834" s="6" t="str">
        <f>$B$7&amp;$B:$B&amp;$C:$C&amp;$D:$D&amp;$E:$E</f>
        <v>HEYCO</v>
      </c>
      <c r="G834" t="s">
        <v>2408</v>
      </c>
      <c r="H834" t="s">
        <v>25</v>
      </c>
      <c r="I834" s="17" t="s">
        <v>2409</v>
      </c>
      <c r="J834" t="s">
        <v>8</v>
      </c>
      <c r="K834" s="13">
        <v>8.25</v>
      </c>
      <c r="L834" s="13">
        <f>IFERROR($K:$K*Курс_€,"")</f>
        <v>775.5</v>
      </c>
      <c r="M834" s="14" t="s">
        <v>2410</v>
      </c>
    </row>
    <row r="835" spans="1:13" ht="45" customHeight="1" x14ac:dyDescent="0.3">
      <c r="A835" s="11" t="str">
        <f>IF($G:$G="",HYPERLINK("#ОГЛАВЛЕНИЕ!A"&amp;MATCH($F:$F,[1]ОГЛАВЛЕНИЕ!$F:$F,),CHAR(187)),"")</f>
        <v/>
      </c>
      <c r="F835" s="6" t="str">
        <f>$B$7&amp;$B:$B&amp;$C:$C&amp;$D:$D&amp;$E:$E</f>
        <v>HEYCO</v>
      </c>
      <c r="G835" t="s">
        <v>2411</v>
      </c>
      <c r="H835" t="s">
        <v>25</v>
      </c>
      <c r="I835" s="17" t="s">
        <v>2412</v>
      </c>
      <c r="J835" t="s">
        <v>8</v>
      </c>
      <c r="K835" s="13">
        <v>8.25</v>
      </c>
      <c r="L835" s="13">
        <f>IFERROR($K:$K*Курс_€,"")</f>
        <v>775.5</v>
      </c>
      <c r="M835" s="14" t="s">
        <v>2413</v>
      </c>
    </row>
    <row r="836" spans="1:13" ht="45" customHeight="1" x14ac:dyDescent="0.3">
      <c r="A836" s="11" t="str">
        <f>IF($G:$G="",HYPERLINK("#ОГЛАВЛЕНИЕ!A"&amp;MATCH($F:$F,[1]ОГЛАВЛЕНИЕ!$F:$F,),CHAR(187)),"")</f>
        <v/>
      </c>
      <c r="F836" s="6" t="str">
        <f>$B$7&amp;$B:$B&amp;$C:$C&amp;$D:$D&amp;$E:$E</f>
        <v>HEYCO</v>
      </c>
      <c r="G836" t="s">
        <v>2414</v>
      </c>
      <c r="H836" t="s">
        <v>25</v>
      </c>
      <c r="I836" s="17" t="s">
        <v>2415</v>
      </c>
      <c r="J836" t="s">
        <v>8</v>
      </c>
      <c r="K836" s="13">
        <v>9</v>
      </c>
      <c r="L836" s="13">
        <f>IFERROR($K:$K*Курс_€,"")</f>
        <v>846</v>
      </c>
      <c r="M836" s="14" t="s">
        <v>2416</v>
      </c>
    </row>
    <row r="837" spans="1:13" ht="45" customHeight="1" x14ac:dyDescent="0.3">
      <c r="A837" s="11" t="str">
        <f>IF($G:$G="",HYPERLINK("#ОГЛАВЛЕНИЕ!A"&amp;MATCH($F:$F,[1]ОГЛАВЛЕНИЕ!$F:$F,),CHAR(187)),"")</f>
        <v/>
      </c>
      <c r="F837" s="6" t="str">
        <f>$B$7&amp;$B:$B&amp;$C:$C&amp;$D:$D&amp;$E:$E</f>
        <v>HEYCO</v>
      </c>
      <c r="G837" t="s">
        <v>2417</v>
      </c>
      <c r="H837" t="s">
        <v>25</v>
      </c>
      <c r="I837" s="17" t="s">
        <v>2418</v>
      </c>
      <c r="J837" t="s">
        <v>8</v>
      </c>
      <c r="K837" s="13">
        <v>9</v>
      </c>
      <c r="L837" s="13">
        <f>IFERROR($K:$K*Курс_€,"")</f>
        <v>846</v>
      </c>
      <c r="M837" s="14" t="s">
        <v>2419</v>
      </c>
    </row>
    <row r="838" spans="1:13" ht="45" customHeight="1" x14ac:dyDescent="0.3">
      <c r="A838" s="11" t="str">
        <f>IF($G:$G="",HYPERLINK("#ОГЛАВЛЕНИЕ!A"&amp;MATCH($F:$F,[1]ОГЛАВЛЕНИЕ!$F:$F,),CHAR(187)),"")</f>
        <v/>
      </c>
      <c r="F838" s="6" t="str">
        <f>$B$7&amp;$B:$B&amp;$C:$C&amp;$D:$D&amp;$E:$E</f>
        <v>HEYCO</v>
      </c>
      <c r="G838" t="s">
        <v>2420</v>
      </c>
      <c r="H838" t="s">
        <v>25</v>
      </c>
      <c r="I838" s="17" t="s">
        <v>2421</v>
      </c>
      <c r="J838" t="s">
        <v>8</v>
      </c>
      <c r="K838" s="13">
        <v>9</v>
      </c>
      <c r="L838" s="13">
        <f>IFERROR($K:$K*Курс_€,"")</f>
        <v>846</v>
      </c>
      <c r="M838" s="14" t="s">
        <v>2422</v>
      </c>
    </row>
    <row r="839" spans="1:13" ht="45" customHeight="1" x14ac:dyDescent="0.3">
      <c r="A839" s="11" t="str">
        <f>IF($G:$G="",HYPERLINK("#ОГЛАВЛЕНИЕ!A"&amp;MATCH($F:$F,[1]ОГЛАВЛЕНИЕ!$F:$F,),CHAR(187)),"")</f>
        <v/>
      </c>
      <c r="F839" s="6" t="str">
        <f>$B$7&amp;$B:$B&amp;$C:$C&amp;$D:$D&amp;$E:$E</f>
        <v>HEYCO</v>
      </c>
      <c r="G839" t="s">
        <v>2423</v>
      </c>
      <c r="H839" t="s">
        <v>271</v>
      </c>
      <c r="I839" s="17" t="s">
        <v>2424</v>
      </c>
      <c r="J839" t="s">
        <v>8</v>
      </c>
      <c r="K839" s="13">
        <v>6.46</v>
      </c>
      <c r="L839" s="13">
        <f>IFERROR($K:$K*Курс_€,"")</f>
        <v>607.24</v>
      </c>
      <c r="M839" s="14" t="s">
        <v>2425</v>
      </c>
    </row>
    <row r="840" spans="1:13" x14ac:dyDescent="0.3">
      <c r="A840" s="11" t="str">
        <f>IF($G:$G="",HYPERLINK("#ОГЛАВЛЕНИЕ!A"&amp;MATCH($F:$F,[1]ОГЛАВЛЕНИЕ!$F:$F,),CHAR(187)),"")</f>
        <v>»</v>
      </c>
      <c r="B840" s="6"/>
      <c r="C840" s="6"/>
      <c r="D840" s="4" t="s">
        <v>2426</v>
      </c>
      <c r="E840" s="4"/>
      <c r="F840" s="6" t="str">
        <f>$B$7&amp;$B:$B&amp;$C:$C&amp;$D:$D&amp;$E:$E</f>
        <v>HEYCO40-12 Головки торцевые двенадцатигранные, DR 3/8"</v>
      </c>
      <c r="G840" s="4"/>
      <c r="H840" s="4"/>
      <c r="I840" s="16"/>
      <c r="K840" s="13" t="s">
        <v>9</v>
      </c>
      <c r="L840" s="13" t="str">
        <f>IFERROR($K:$K*Курс_€,"")</f>
        <v/>
      </c>
      <c r="M840" s="14" t="s">
        <v>9</v>
      </c>
    </row>
    <row r="841" spans="1:13" ht="45" customHeight="1" x14ac:dyDescent="0.3">
      <c r="A841" s="11" t="str">
        <f>IF($G:$G="",HYPERLINK("#ОГЛАВЛЕНИЕ!A"&amp;MATCH($F:$F,[1]ОГЛАВЛЕНИЕ!$F:$F,),CHAR(187)),"")</f>
        <v/>
      </c>
      <c r="F841" s="6" t="str">
        <f>$B$7&amp;$B:$B&amp;$C:$C&amp;$D:$D&amp;$E:$E</f>
        <v>HEYCO</v>
      </c>
      <c r="G841" t="s">
        <v>2427</v>
      </c>
      <c r="H841" t="s">
        <v>25</v>
      </c>
      <c r="I841" s="17" t="s">
        <v>2428</v>
      </c>
      <c r="J841" t="s">
        <v>8</v>
      </c>
      <c r="K841" s="13">
        <v>7.49</v>
      </c>
      <c r="L841" s="13">
        <f>IFERROR($K:$K*Курс_€,"")</f>
        <v>704.06000000000006</v>
      </c>
      <c r="M841" s="14" t="s">
        <v>2429</v>
      </c>
    </row>
    <row r="842" spans="1:13" ht="45" customHeight="1" x14ac:dyDescent="0.3">
      <c r="A842" s="11" t="str">
        <f>IF($G:$G="",HYPERLINK("#ОГЛАВЛЕНИЕ!A"&amp;MATCH($F:$F,[1]ОГЛАВЛЕНИЕ!$F:$F,),CHAR(187)),"")</f>
        <v/>
      </c>
      <c r="F842" s="6" t="str">
        <f>$B$7&amp;$B:$B&amp;$C:$C&amp;$D:$D&amp;$E:$E</f>
        <v>HEYCO</v>
      </c>
      <c r="G842" t="s">
        <v>2430</v>
      </c>
      <c r="H842" t="s">
        <v>25</v>
      </c>
      <c r="I842" s="17" t="s">
        <v>2431</v>
      </c>
      <c r="J842" t="s">
        <v>8</v>
      </c>
      <c r="K842" s="13">
        <v>7.49</v>
      </c>
      <c r="L842" s="13">
        <f>IFERROR($K:$K*Курс_€,"")</f>
        <v>704.06000000000006</v>
      </c>
      <c r="M842" s="14" t="s">
        <v>2432</v>
      </c>
    </row>
    <row r="843" spans="1:13" ht="45" customHeight="1" x14ac:dyDescent="0.3">
      <c r="A843" s="11" t="str">
        <f>IF($G:$G="",HYPERLINK("#ОГЛАВЛЕНИЕ!A"&amp;MATCH($F:$F,[1]ОГЛАВЛЕНИЕ!$F:$F,),CHAR(187)),"")</f>
        <v/>
      </c>
      <c r="F843" s="6" t="str">
        <f>$B$7&amp;$B:$B&amp;$C:$C&amp;$D:$D&amp;$E:$E</f>
        <v>HEYCO</v>
      </c>
      <c r="G843" t="s">
        <v>2433</v>
      </c>
      <c r="I843" s="17" t="s">
        <v>2434</v>
      </c>
      <c r="J843" t="s">
        <v>8</v>
      </c>
      <c r="K843" s="13">
        <v>7.49</v>
      </c>
      <c r="L843" s="13">
        <f>IFERROR($K:$K*Курс_€,"")</f>
        <v>704.06000000000006</v>
      </c>
      <c r="M843" s="14" t="s">
        <v>2435</v>
      </c>
    </row>
    <row r="844" spans="1:13" ht="45" customHeight="1" x14ac:dyDescent="0.3">
      <c r="A844" s="11" t="str">
        <f>IF($G:$G="",HYPERLINK("#ОГЛАВЛЕНИЕ!A"&amp;MATCH($F:$F,[1]ОГЛАВЛЕНИЕ!$F:$F,),CHAR(187)),"")</f>
        <v/>
      </c>
      <c r="F844" s="6" t="str">
        <f>$B$7&amp;$B:$B&amp;$C:$C&amp;$D:$D&amp;$E:$E</f>
        <v>HEYCO</v>
      </c>
      <c r="G844" t="s">
        <v>2436</v>
      </c>
      <c r="H844" t="s">
        <v>25</v>
      </c>
      <c r="I844" s="17" t="s">
        <v>2437</v>
      </c>
      <c r="J844" t="s">
        <v>8</v>
      </c>
      <c r="K844" s="13">
        <v>7.49</v>
      </c>
      <c r="L844" s="13">
        <f>IFERROR($K:$K*Курс_€,"")</f>
        <v>704.06000000000006</v>
      </c>
      <c r="M844" s="14" t="s">
        <v>2438</v>
      </c>
    </row>
    <row r="845" spans="1:13" ht="45" customHeight="1" x14ac:dyDescent="0.3">
      <c r="A845" s="11" t="str">
        <f>IF($G:$G="",HYPERLINK("#ОГЛАВЛЕНИЕ!A"&amp;MATCH($F:$F,[1]ОГЛАВЛЕНИЕ!$F:$F,),CHAR(187)),"")</f>
        <v/>
      </c>
      <c r="F845" s="6" t="str">
        <f>$B$7&amp;$B:$B&amp;$C:$C&amp;$D:$D&amp;$E:$E</f>
        <v>HEYCO</v>
      </c>
      <c r="G845" t="s">
        <v>2439</v>
      </c>
      <c r="I845" s="17" t="s">
        <v>2440</v>
      </c>
      <c r="J845" t="s">
        <v>8</v>
      </c>
      <c r="K845" s="13">
        <v>7.49</v>
      </c>
      <c r="L845" s="13">
        <f>IFERROR($K:$K*Курс_€,"")</f>
        <v>704.06000000000006</v>
      </c>
      <c r="M845" s="14" t="s">
        <v>2441</v>
      </c>
    </row>
    <row r="846" spans="1:13" ht="45" customHeight="1" x14ac:dyDescent="0.3">
      <c r="A846" s="11" t="str">
        <f>IF($G:$G="",HYPERLINK("#ОГЛАВЛЕНИЕ!A"&amp;MATCH($F:$F,[1]ОГЛАВЛЕНИЕ!$F:$F,),CHAR(187)),"")</f>
        <v/>
      </c>
      <c r="F846" s="6" t="str">
        <f>$B$7&amp;$B:$B&amp;$C:$C&amp;$D:$D&amp;$E:$E</f>
        <v>HEYCO</v>
      </c>
      <c r="G846" t="s">
        <v>2442</v>
      </c>
      <c r="H846" t="s">
        <v>25</v>
      </c>
      <c r="I846" s="17" t="s">
        <v>2443</v>
      </c>
      <c r="J846" t="s">
        <v>8</v>
      </c>
      <c r="K846" s="13">
        <v>7.49</v>
      </c>
      <c r="L846" s="13">
        <f>IFERROR($K:$K*Курс_€,"")</f>
        <v>704.06000000000006</v>
      </c>
      <c r="M846" s="14" t="s">
        <v>2444</v>
      </c>
    </row>
    <row r="847" spans="1:13" ht="45" customHeight="1" x14ac:dyDescent="0.3">
      <c r="A847" s="11" t="str">
        <f>IF($G:$G="",HYPERLINK("#ОГЛАВЛЕНИЕ!A"&amp;MATCH($F:$F,[1]ОГЛАВЛЕНИЕ!$F:$F,),CHAR(187)),"")</f>
        <v/>
      </c>
      <c r="F847" s="6" t="str">
        <f>$B$7&amp;$B:$B&amp;$C:$C&amp;$D:$D&amp;$E:$E</f>
        <v>HEYCO</v>
      </c>
      <c r="G847" t="s">
        <v>2445</v>
      </c>
      <c r="H847" t="s">
        <v>25</v>
      </c>
      <c r="I847" s="17" t="s">
        <v>2446</v>
      </c>
      <c r="J847" t="s">
        <v>8</v>
      </c>
      <c r="K847" s="13">
        <v>7.49</v>
      </c>
      <c r="L847" s="13">
        <f>IFERROR($K:$K*Курс_€,"")</f>
        <v>704.06000000000006</v>
      </c>
      <c r="M847" s="14" t="s">
        <v>2447</v>
      </c>
    </row>
    <row r="848" spans="1:13" ht="45" customHeight="1" x14ac:dyDescent="0.3">
      <c r="A848" s="11" t="str">
        <f>IF($G:$G="",HYPERLINK("#ОГЛАВЛЕНИЕ!A"&amp;MATCH($F:$F,[1]ОГЛАВЛЕНИЕ!$F:$F,),CHAR(187)),"")</f>
        <v/>
      </c>
      <c r="F848" s="6" t="str">
        <f>$B$7&amp;$B:$B&amp;$C:$C&amp;$D:$D&amp;$E:$E</f>
        <v>HEYCO</v>
      </c>
      <c r="G848" t="s">
        <v>2448</v>
      </c>
      <c r="I848" s="17" t="s">
        <v>2449</v>
      </c>
      <c r="J848" t="s">
        <v>8</v>
      </c>
      <c r="K848" s="13">
        <v>7.49</v>
      </c>
      <c r="L848" s="13">
        <f>IFERROR($K:$K*Курс_€,"")</f>
        <v>704.06000000000006</v>
      </c>
      <c r="M848" s="14" t="s">
        <v>2450</v>
      </c>
    </row>
    <row r="849" spans="1:13" ht="45" customHeight="1" x14ac:dyDescent="0.3">
      <c r="A849" s="11" t="str">
        <f>IF($G:$G="",HYPERLINK("#ОГЛАВЛЕНИЕ!A"&amp;MATCH($F:$F,[1]ОГЛАВЛЕНИЕ!$F:$F,),CHAR(187)),"")</f>
        <v/>
      </c>
      <c r="F849" s="6" t="str">
        <f>$B$7&amp;$B:$B&amp;$C:$C&amp;$D:$D&amp;$E:$E</f>
        <v>HEYCO</v>
      </c>
      <c r="G849" t="s">
        <v>2451</v>
      </c>
      <c r="H849" t="s">
        <v>25</v>
      </c>
      <c r="I849" s="17" t="s">
        <v>2452</v>
      </c>
      <c r="J849" t="s">
        <v>8</v>
      </c>
      <c r="K849" s="13">
        <v>7.49</v>
      </c>
      <c r="L849" s="13">
        <f>IFERROR($K:$K*Курс_€,"")</f>
        <v>704.06000000000006</v>
      </c>
      <c r="M849" s="14" t="s">
        <v>2453</v>
      </c>
    </row>
    <row r="850" spans="1:13" ht="45" customHeight="1" x14ac:dyDescent="0.3">
      <c r="A850" s="11" t="str">
        <f>IF($G:$G="",HYPERLINK("#ОГЛАВЛЕНИЕ!A"&amp;MATCH($F:$F,[1]ОГЛАВЛЕНИЕ!$F:$F,),CHAR(187)),"")</f>
        <v/>
      </c>
      <c r="F850" s="6" t="str">
        <f>$B$7&amp;$B:$B&amp;$C:$C&amp;$D:$D&amp;$E:$E</f>
        <v>HEYCO</v>
      </c>
      <c r="G850" t="s">
        <v>2454</v>
      </c>
      <c r="H850" t="s">
        <v>25</v>
      </c>
      <c r="I850" s="17" t="s">
        <v>2455</v>
      </c>
      <c r="J850" t="s">
        <v>8</v>
      </c>
      <c r="K850" s="13">
        <v>8.25</v>
      </c>
      <c r="L850" s="13">
        <f>IFERROR($K:$K*Курс_€,"")</f>
        <v>775.5</v>
      </c>
      <c r="M850" s="14" t="s">
        <v>2456</v>
      </c>
    </row>
    <row r="851" spans="1:13" ht="45" customHeight="1" x14ac:dyDescent="0.3">
      <c r="A851" s="11" t="str">
        <f>IF($G:$G="",HYPERLINK("#ОГЛАВЛЕНИЕ!A"&amp;MATCH($F:$F,[1]ОГЛАВЛЕНИЕ!$F:$F,),CHAR(187)),"")</f>
        <v/>
      </c>
      <c r="F851" s="6" t="str">
        <f>$B$7&amp;$B:$B&amp;$C:$C&amp;$D:$D&amp;$E:$E</f>
        <v>HEYCO</v>
      </c>
      <c r="G851" t="s">
        <v>2457</v>
      </c>
      <c r="H851" t="s">
        <v>25</v>
      </c>
      <c r="I851" s="17" t="s">
        <v>2458</v>
      </c>
      <c r="J851" t="s">
        <v>8</v>
      </c>
      <c r="K851" s="13">
        <v>8.25</v>
      </c>
      <c r="L851" s="13">
        <f>IFERROR($K:$K*Курс_€,"")</f>
        <v>775.5</v>
      </c>
      <c r="M851" s="14" t="s">
        <v>2459</v>
      </c>
    </row>
    <row r="852" spans="1:13" ht="45" customHeight="1" x14ac:dyDescent="0.3">
      <c r="A852" s="11" t="str">
        <f>IF($G:$G="",HYPERLINK("#ОГЛАВЛЕНИЕ!A"&amp;MATCH($F:$F,[1]ОГЛАВЛЕНИЕ!$F:$F,),CHAR(187)),"")</f>
        <v/>
      </c>
      <c r="F852" s="6" t="str">
        <f>$B$7&amp;$B:$B&amp;$C:$C&amp;$D:$D&amp;$E:$E</f>
        <v>HEYCO</v>
      </c>
      <c r="G852" t="s">
        <v>2460</v>
      </c>
      <c r="H852" t="s">
        <v>25</v>
      </c>
      <c r="I852" s="17" t="s">
        <v>2461</v>
      </c>
      <c r="J852" t="s">
        <v>8</v>
      </c>
      <c r="K852" s="13">
        <v>8.25</v>
      </c>
      <c r="L852" s="13">
        <f>IFERROR($K:$K*Курс_€,"")</f>
        <v>775.5</v>
      </c>
      <c r="M852" s="14" t="s">
        <v>2462</v>
      </c>
    </row>
    <row r="853" spans="1:13" ht="45" customHeight="1" x14ac:dyDescent="0.3">
      <c r="A853" s="11" t="str">
        <f>IF($G:$G="",HYPERLINK("#ОГЛАВЛЕНИЕ!A"&amp;MATCH($F:$F,[1]ОГЛАВЛЕНИЕ!$F:$F,),CHAR(187)),"")</f>
        <v/>
      </c>
      <c r="F853" s="6" t="str">
        <f>$B$7&amp;$B:$B&amp;$C:$C&amp;$D:$D&amp;$E:$E</f>
        <v>HEYCO</v>
      </c>
      <c r="G853" t="s">
        <v>2463</v>
      </c>
      <c r="H853" t="s">
        <v>25</v>
      </c>
      <c r="I853" s="17" t="s">
        <v>2464</v>
      </c>
      <c r="J853" t="s">
        <v>8</v>
      </c>
      <c r="K853" s="13">
        <v>8.25</v>
      </c>
      <c r="L853" s="13">
        <f>IFERROR($K:$K*Курс_€,"")</f>
        <v>775.5</v>
      </c>
      <c r="M853" s="14" t="s">
        <v>2465</v>
      </c>
    </row>
    <row r="854" spans="1:13" ht="45" customHeight="1" x14ac:dyDescent="0.3">
      <c r="A854" s="11" t="str">
        <f>IF($G:$G="",HYPERLINK("#ОГЛАВЛЕНИЕ!A"&amp;MATCH($F:$F,[1]ОГЛАВЛЕНИЕ!$F:$F,),CHAR(187)),"")</f>
        <v/>
      </c>
      <c r="F854" s="6" t="str">
        <f>$B$7&amp;$B:$B&amp;$C:$C&amp;$D:$D&amp;$E:$E</f>
        <v>HEYCO</v>
      </c>
      <c r="G854" t="s">
        <v>2466</v>
      </c>
      <c r="I854" s="17" t="s">
        <v>2467</v>
      </c>
      <c r="J854" t="s">
        <v>8</v>
      </c>
      <c r="K854" s="13">
        <v>8.25</v>
      </c>
      <c r="L854" s="13">
        <f>IFERROR($K:$K*Курс_€,"")</f>
        <v>775.5</v>
      </c>
      <c r="M854" s="14" t="s">
        <v>2468</v>
      </c>
    </row>
    <row r="855" spans="1:13" ht="45" customHeight="1" x14ac:dyDescent="0.3">
      <c r="A855" s="11" t="str">
        <f>IF($G:$G="",HYPERLINK("#ОГЛАВЛЕНИЕ!A"&amp;MATCH($F:$F,[1]ОГЛАВЛЕНИЕ!$F:$F,),CHAR(187)),"")</f>
        <v/>
      </c>
      <c r="F855" s="6" t="str">
        <f>$B$7&amp;$B:$B&amp;$C:$C&amp;$D:$D&amp;$E:$E</f>
        <v>HEYCO</v>
      </c>
      <c r="G855" t="s">
        <v>2469</v>
      </c>
      <c r="H855" t="s">
        <v>25</v>
      </c>
      <c r="I855" s="17" t="s">
        <v>2470</v>
      </c>
      <c r="J855" t="s">
        <v>8</v>
      </c>
      <c r="K855" s="13">
        <v>9</v>
      </c>
      <c r="L855" s="13">
        <f>IFERROR($K:$K*Курс_€,"")</f>
        <v>846</v>
      </c>
      <c r="M855" s="14" t="s">
        <v>2471</v>
      </c>
    </row>
    <row r="856" spans="1:13" ht="45" customHeight="1" x14ac:dyDescent="0.3">
      <c r="A856" s="11" t="str">
        <f>IF($G:$G="",HYPERLINK("#ОГЛАВЛЕНИЕ!A"&amp;MATCH($F:$F,[1]ОГЛАВЛЕНИЕ!$F:$F,),CHAR(187)),"")</f>
        <v/>
      </c>
      <c r="F856" s="6" t="str">
        <f>$B$7&amp;$B:$B&amp;$C:$C&amp;$D:$D&amp;$E:$E</f>
        <v>HEYCO</v>
      </c>
      <c r="G856" t="s">
        <v>2472</v>
      </c>
      <c r="H856" t="s">
        <v>25</v>
      </c>
      <c r="I856" s="17" t="s">
        <v>2473</v>
      </c>
      <c r="J856" t="s">
        <v>8</v>
      </c>
      <c r="K856" s="13">
        <v>9</v>
      </c>
      <c r="L856" s="13">
        <f>IFERROR($K:$K*Курс_€,"")</f>
        <v>846</v>
      </c>
      <c r="M856" s="14" t="s">
        <v>2474</v>
      </c>
    </row>
    <row r="857" spans="1:13" ht="45" customHeight="1" x14ac:dyDescent="0.3">
      <c r="A857" s="11" t="str">
        <f>IF($G:$G="",HYPERLINK("#ОГЛАВЛЕНИЕ!A"&amp;MATCH($F:$F,[1]ОГЛАВЛЕНИЕ!$F:$F,),CHAR(187)),"")</f>
        <v/>
      </c>
      <c r="F857" s="6" t="str">
        <f>$B$7&amp;$B:$B&amp;$C:$C&amp;$D:$D&amp;$E:$E</f>
        <v>HEYCO</v>
      </c>
      <c r="G857" t="s">
        <v>2475</v>
      </c>
      <c r="H857" t="s">
        <v>25</v>
      </c>
      <c r="I857" s="17" t="s">
        <v>2476</v>
      </c>
      <c r="J857" t="s">
        <v>8</v>
      </c>
      <c r="K857" s="13">
        <v>9</v>
      </c>
      <c r="L857" s="13">
        <f>IFERROR($K:$K*Курс_€,"")</f>
        <v>846</v>
      </c>
      <c r="M857" s="14" t="s">
        <v>2477</v>
      </c>
    </row>
    <row r="858" spans="1:13" ht="45" customHeight="1" x14ac:dyDescent="0.3">
      <c r="A858" s="11" t="str">
        <f>IF($G:$G="",HYPERLINK("#ОГЛАВЛЕНИЕ!A"&amp;MATCH($F:$F,[1]ОГЛАВЛЕНИЕ!$F:$F,),CHAR(187)),"")</f>
        <v/>
      </c>
      <c r="F858" s="6" t="str">
        <f>$B$7&amp;$B:$B&amp;$C:$C&amp;$D:$D&amp;$E:$E</f>
        <v>HEYCO</v>
      </c>
      <c r="G858" t="s">
        <v>2478</v>
      </c>
      <c r="I858" s="17" t="s">
        <v>2479</v>
      </c>
      <c r="J858" t="s">
        <v>8</v>
      </c>
      <c r="K858" s="13">
        <v>7.49</v>
      </c>
      <c r="L858" s="13">
        <f>IFERROR($K:$K*Курс_€,"")</f>
        <v>704.06000000000006</v>
      </c>
      <c r="M858" s="14" t="s">
        <v>2480</v>
      </c>
    </row>
    <row r="859" spans="1:13" ht="45" customHeight="1" x14ac:dyDescent="0.3">
      <c r="A859" s="11" t="str">
        <f>IF($G:$G="",HYPERLINK("#ОГЛАВЛЕНИЕ!A"&amp;MATCH($F:$F,[1]ОГЛАВЛЕНИЕ!$F:$F,),CHAR(187)),"")</f>
        <v/>
      </c>
      <c r="F859" s="6" t="str">
        <f>$B$7&amp;$B:$B&amp;$C:$C&amp;$D:$D&amp;$E:$E</f>
        <v>HEYCO</v>
      </c>
      <c r="G859" t="s">
        <v>2481</v>
      </c>
      <c r="H859" t="s">
        <v>25</v>
      </c>
      <c r="I859" s="17" t="s">
        <v>2482</v>
      </c>
      <c r="J859" t="s">
        <v>8</v>
      </c>
      <c r="K859" s="13">
        <v>7.49</v>
      </c>
      <c r="L859" s="13">
        <f>IFERROR($K:$K*Курс_€,"")</f>
        <v>704.06000000000006</v>
      </c>
      <c r="M859" s="14" t="s">
        <v>2483</v>
      </c>
    </row>
    <row r="860" spans="1:13" ht="45" customHeight="1" x14ac:dyDescent="0.3">
      <c r="A860" s="11" t="str">
        <f>IF($G:$G="",HYPERLINK("#ОГЛАВЛЕНИЕ!A"&amp;MATCH($F:$F,[1]ОГЛАВЛЕНИЕ!$F:$F,),CHAR(187)),"")</f>
        <v/>
      </c>
      <c r="F860" s="6" t="str">
        <f>$B$7&amp;$B:$B&amp;$C:$C&amp;$D:$D&amp;$E:$E</f>
        <v>HEYCO</v>
      </c>
      <c r="G860" t="s">
        <v>2484</v>
      </c>
      <c r="H860" t="s">
        <v>25</v>
      </c>
      <c r="I860" s="17" t="s">
        <v>2485</v>
      </c>
      <c r="J860" t="s">
        <v>8</v>
      </c>
      <c r="K860" s="13">
        <v>7.49</v>
      </c>
      <c r="L860" s="13">
        <f>IFERROR($K:$K*Курс_€,"")</f>
        <v>704.06000000000006</v>
      </c>
      <c r="M860" s="14" t="s">
        <v>2486</v>
      </c>
    </row>
    <row r="861" spans="1:13" ht="45" customHeight="1" x14ac:dyDescent="0.3">
      <c r="A861" s="11" t="str">
        <f>IF($G:$G="",HYPERLINK("#ОГЛАВЛЕНИЕ!A"&amp;MATCH($F:$F,[1]ОГЛАВЛЕНИЕ!$F:$F,),CHAR(187)),"")</f>
        <v/>
      </c>
      <c r="F861" s="6" t="str">
        <f>$B$7&amp;$B:$B&amp;$C:$C&amp;$D:$D&amp;$E:$E</f>
        <v>HEYCO</v>
      </c>
      <c r="G861" t="s">
        <v>2487</v>
      </c>
      <c r="H861" t="s">
        <v>25</v>
      </c>
      <c r="I861" s="17" t="s">
        <v>2488</v>
      </c>
      <c r="J861" t="s">
        <v>8</v>
      </c>
      <c r="K861" s="13">
        <v>7.49</v>
      </c>
      <c r="L861" s="13">
        <f>IFERROR($K:$K*Курс_€,"")</f>
        <v>704.06000000000006</v>
      </c>
      <c r="M861" s="14" t="s">
        <v>2489</v>
      </c>
    </row>
    <row r="862" spans="1:13" ht="45" customHeight="1" x14ac:dyDescent="0.3">
      <c r="A862" s="11" t="str">
        <f>IF($G:$G="",HYPERLINK("#ОГЛАВЛЕНИЕ!A"&amp;MATCH($F:$F,[1]ОГЛАВЛЕНИЕ!$F:$F,),CHAR(187)),"")</f>
        <v/>
      </c>
      <c r="F862" s="6" t="str">
        <f>$B$7&amp;$B:$B&amp;$C:$C&amp;$D:$D&amp;$E:$E</f>
        <v>HEYCO</v>
      </c>
      <c r="G862" t="s">
        <v>2490</v>
      </c>
      <c r="H862" t="s">
        <v>25</v>
      </c>
      <c r="I862" s="17" t="s">
        <v>2491</v>
      </c>
      <c r="J862" t="s">
        <v>8</v>
      </c>
      <c r="K862" s="13">
        <v>7.49</v>
      </c>
      <c r="L862" s="13">
        <f>IFERROR($K:$K*Курс_€,"")</f>
        <v>704.06000000000006</v>
      </c>
      <c r="M862" s="14" t="s">
        <v>2492</v>
      </c>
    </row>
    <row r="863" spans="1:13" ht="45" customHeight="1" x14ac:dyDescent="0.3">
      <c r="A863" s="11" t="str">
        <f>IF($G:$G="",HYPERLINK("#ОГЛАВЛЕНИЕ!A"&amp;MATCH($F:$F,[1]ОГЛАВЛЕНИЕ!$F:$F,),CHAR(187)),"")</f>
        <v/>
      </c>
      <c r="F863" s="6" t="str">
        <f>$B$7&amp;$B:$B&amp;$C:$C&amp;$D:$D&amp;$E:$E</f>
        <v>HEYCO</v>
      </c>
      <c r="G863" t="s">
        <v>2493</v>
      </c>
      <c r="H863" t="s">
        <v>25</v>
      </c>
      <c r="I863" s="17" t="s">
        <v>2494</v>
      </c>
      <c r="J863" t="s">
        <v>8</v>
      </c>
      <c r="K863" s="13">
        <v>7.49</v>
      </c>
      <c r="L863" s="13">
        <f>IFERROR($K:$K*Курс_€,"")</f>
        <v>704.06000000000006</v>
      </c>
      <c r="M863" s="14" t="s">
        <v>2495</v>
      </c>
    </row>
    <row r="864" spans="1:13" ht="45" customHeight="1" x14ac:dyDescent="0.3">
      <c r="A864" s="11" t="str">
        <f>IF($G:$G="",HYPERLINK("#ОГЛАВЛЕНИЕ!A"&amp;MATCH($F:$F,[1]ОГЛАВЛЕНИЕ!$F:$F,),CHAR(187)),"")</f>
        <v/>
      </c>
      <c r="F864" s="6" t="str">
        <f>$B$7&amp;$B:$B&amp;$C:$C&amp;$D:$D&amp;$E:$E</f>
        <v>HEYCO</v>
      </c>
      <c r="G864" t="s">
        <v>2496</v>
      </c>
      <c r="H864" t="s">
        <v>25</v>
      </c>
      <c r="I864" s="17" t="s">
        <v>2497</v>
      </c>
      <c r="J864" t="s">
        <v>8</v>
      </c>
      <c r="K864" s="13">
        <v>7.49</v>
      </c>
      <c r="L864" s="13">
        <f>IFERROR($K:$K*Курс_€,"")</f>
        <v>704.06000000000006</v>
      </c>
      <c r="M864" s="14" t="s">
        <v>2498</v>
      </c>
    </row>
    <row r="865" spans="1:13" ht="45" customHeight="1" x14ac:dyDescent="0.3">
      <c r="A865" s="11" t="str">
        <f>IF($G:$G="",HYPERLINK("#ОГЛАВЛЕНИЕ!A"&amp;MATCH($F:$F,[1]ОГЛАВЛЕНИЕ!$F:$F,),CHAR(187)),"")</f>
        <v/>
      </c>
      <c r="F865" s="6" t="str">
        <f>$B$7&amp;$B:$B&amp;$C:$C&amp;$D:$D&amp;$E:$E</f>
        <v>HEYCO</v>
      </c>
      <c r="G865" t="s">
        <v>2499</v>
      </c>
      <c r="H865" t="s">
        <v>25</v>
      </c>
      <c r="I865" s="17" t="s">
        <v>2500</v>
      </c>
      <c r="J865" t="s">
        <v>8</v>
      </c>
      <c r="K865" s="13">
        <v>7.49</v>
      </c>
      <c r="L865" s="13">
        <f>IFERROR($K:$K*Курс_€,"")</f>
        <v>704.06000000000006</v>
      </c>
      <c r="M865" s="14" t="s">
        <v>2501</v>
      </c>
    </row>
    <row r="866" spans="1:13" ht="45" customHeight="1" x14ac:dyDescent="0.3">
      <c r="A866" s="11" t="str">
        <f>IF($G:$G="",HYPERLINK("#ОГЛАВЛЕНИЕ!A"&amp;MATCH($F:$F,[1]ОГЛАВЛЕНИЕ!$F:$F,),CHAR(187)),"")</f>
        <v/>
      </c>
      <c r="F866" s="6" t="str">
        <f>$B$7&amp;$B:$B&amp;$C:$C&amp;$D:$D&amp;$E:$E</f>
        <v>HEYCO</v>
      </c>
      <c r="G866" t="s">
        <v>2502</v>
      </c>
      <c r="H866" t="s">
        <v>25</v>
      </c>
      <c r="I866" s="17" t="s">
        <v>2503</v>
      </c>
      <c r="J866" t="s">
        <v>8</v>
      </c>
      <c r="K866" s="13">
        <v>8.25</v>
      </c>
      <c r="L866" s="13">
        <f>IFERROR($K:$K*Курс_€,"")</f>
        <v>775.5</v>
      </c>
      <c r="M866" s="14" t="s">
        <v>2504</v>
      </c>
    </row>
    <row r="867" spans="1:13" ht="45" customHeight="1" x14ac:dyDescent="0.3">
      <c r="A867" s="11" t="str">
        <f>IF($G:$G="",HYPERLINK("#ОГЛАВЛЕНИЕ!A"&amp;MATCH($F:$F,[1]ОГЛАВЛЕНИЕ!$F:$F,),CHAR(187)),"")</f>
        <v/>
      </c>
      <c r="F867" s="6" t="str">
        <f>$B$7&amp;$B:$B&amp;$C:$C&amp;$D:$D&amp;$E:$E</f>
        <v>HEYCO</v>
      </c>
      <c r="G867" t="s">
        <v>2505</v>
      </c>
      <c r="I867" s="17" t="s">
        <v>2506</v>
      </c>
      <c r="J867" t="s">
        <v>8</v>
      </c>
      <c r="K867" s="13">
        <v>8.25</v>
      </c>
      <c r="L867" s="13">
        <f>IFERROR($K:$K*Курс_€,"")</f>
        <v>775.5</v>
      </c>
      <c r="M867" s="14" t="s">
        <v>2507</v>
      </c>
    </row>
    <row r="868" spans="1:13" ht="45" customHeight="1" x14ac:dyDescent="0.3">
      <c r="A868" s="11" t="str">
        <f>IF($G:$G="",HYPERLINK("#ОГЛАВЛЕНИЕ!A"&amp;MATCH($F:$F,[1]ОГЛАВЛЕНИЕ!$F:$F,),CHAR(187)),"")</f>
        <v/>
      </c>
      <c r="F868" s="6" t="str">
        <f>$B$7&amp;$B:$B&amp;$C:$C&amp;$D:$D&amp;$E:$E</f>
        <v>HEYCO</v>
      </c>
      <c r="G868" t="s">
        <v>2508</v>
      </c>
      <c r="I868" s="17" t="s">
        <v>2509</v>
      </c>
      <c r="J868" t="s">
        <v>8</v>
      </c>
      <c r="K868" s="13">
        <v>8.25</v>
      </c>
      <c r="L868" s="13">
        <f>IFERROR($K:$K*Курс_€,"")</f>
        <v>775.5</v>
      </c>
      <c r="M868" s="14" t="s">
        <v>2510</v>
      </c>
    </row>
    <row r="869" spans="1:13" ht="45" customHeight="1" x14ac:dyDescent="0.3">
      <c r="A869" s="11" t="str">
        <f>IF($G:$G="",HYPERLINK("#ОГЛАВЛЕНИЕ!A"&amp;MATCH($F:$F,[1]ОГЛАВЛЕНИЕ!$F:$F,),CHAR(187)),"")</f>
        <v/>
      </c>
      <c r="F869" s="6" t="str">
        <f>$B$7&amp;$B:$B&amp;$C:$C&amp;$D:$D&amp;$E:$E</f>
        <v>HEYCO</v>
      </c>
      <c r="G869" t="s">
        <v>2511</v>
      </c>
      <c r="H869" t="s">
        <v>25</v>
      </c>
      <c r="I869" s="17" t="s">
        <v>2512</v>
      </c>
      <c r="J869" t="s">
        <v>8</v>
      </c>
      <c r="K869" s="13">
        <v>8.25</v>
      </c>
      <c r="L869" s="13">
        <f>IFERROR($K:$K*Курс_€,"")</f>
        <v>775.5</v>
      </c>
      <c r="M869" s="14" t="s">
        <v>2513</v>
      </c>
    </row>
    <row r="870" spans="1:13" ht="45" customHeight="1" x14ac:dyDescent="0.3">
      <c r="A870" s="11" t="str">
        <f>IF($G:$G="",HYPERLINK("#ОГЛАВЛЕНИЕ!A"&amp;MATCH($F:$F,[1]ОГЛАВЛЕНИЕ!$F:$F,),CHAR(187)),"")</f>
        <v/>
      </c>
      <c r="F870" s="6" t="str">
        <f>$B$7&amp;$B:$B&amp;$C:$C&amp;$D:$D&amp;$E:$E</f>
        <v>HEYCO</v>
      </c>
      <c r="G870" t="s">
        <v>2514</v>
      </c>
      <c r="I870" s="17" t="s">
        <v>2515</v>
      </c>
      <c r="J870" t="s">
        <v>8</v>
      </c>
      <c r="K870" s="13">
        <v>8.25</v>
      </c>
      <c r="L870" s="13">
        <f>IFERROR($K:$K*Курс_€,"")</f>
        <v>775.5</v>
      </c>
      <c r="M870" s="14" t="s">
        <v>2516</v>
      </c>
    </row>
    <row r="871" spans="1:13" ht="45" customHeight="1" x14ac:dyDescent="0.3">
      <c r="A871" s="11" t="str">
        <f>IF($G:$G="",HYPERLINK("#ОГЛАВЛЕНИЕ!A"&amp;MATCH($F:$F,[1]ОГЛАВЛЕНИЕ!$F:$F,),CHAR(187)),"")</f>
        <v/>
      </c>
      <c r="F871" s="6" t="str">
        <f>$B$7&amp;$B:$B&amp;$C:$C&amp;$D:$D&amp;$E:$E</f>
        <v>HEYCO</v>
      </c>
      <c r="G871" t="s">
        <v>2517</v>
      </c>
      <c r="H871" t="s">
        <v>25</v>
      </c>
      <c r="I871" s="17" t="s">
        <v>2518</v>
      </c>
      <c r="J871" t="s">
        <v>8</v>
      </c>
      <c r="K871" s="13">
        <v>9</v>
      </c>
      <c r="L871" s="13">
        <f>IFERROR($K:$K*Курс_€,"")</f>
        <v>846</v>
      </c>
      <c r="M871" s="14" t="s">
        <v>2519</v>
      </c>
    </row>
    <row r="872" spans="1:13" ht="45" customHeight="1" x14ac:dyDescent="0.3">
      <c r="A872" s="11" t="str">
        <f>IF($G:$G="",HYPERLINK("#ОГЛАВЛЕНИЕ!A"&amp;MATCH($F:$F,[1]ОГЛАВЛЕНИЕ!$F:$F,),CHAR(187)),"")</f>
        <v/>
      </c>
      <c r="F872" s="6" t="str">
        <f>$B$7&amp;$B:$B&amp;$C:$C&amp;$D:$D&amp;$E:$E</f>
        <v>HEYCO</v>
      </c>
      <c r="G872" t="s">
        <v>2520</v>
      </c>
      <c r="H872" t="s">
        <v>25</v>
      </c>
      <c r="I872" s="17" t="s">
        <v>2521</v>
      </c>
      <c r="J872" t="s">
        <v>8</v>
      </c>
      <c r="K872" s="13">
        <v>9</v>
      </c>
      <c r="L872" s="13">
        <f>IFERROR($K:$K*Курс_€,"")</f>
        <v>846</v>
      </c>
      <c r="M872" s="14" t="s">
        <v>2522</v>
      </c>
    </row>
    <row r="873" spans="1:13" ht="45" customHeight="1" x14ac:dyDescent="0.3">
      <c r="A873" s="11" t="str">
        <f>IF($G:$G="",HYPERLINK("#ОГЛАВЛЕНИЕ!A"&amp;MATCH($F:$F,[1]ОГЛАВЛЕНИЕ!$F:$F,),CHAR(187)),"")</f>
        <v/>
      </c>
      <c r="F873" s="6" t="str">
        <f>$B$7&amp;$B:$B&amp;$C:$C&amp;$D:$D&amp;$E:$E</f>
        <v>HEYCO</v>
      </c>
      <c r="G873" t="s">
        <v>2523</v>
      </c>
      <c r="H873" t="s">
        <v>25</v>
      </c>
      <c r="I873" s="17" t="s">
        <v>2524</v>
      </c>
      <c r="J873" t="s">
        <v>8</v>
      </c>
      <c r="K873" s="13">
        <v>9</v>
      </c>
      <c r="L873" s="13">
        <f>IFERROR($K:$K*Курс_€,"")</f>
        <v>846</v>
      </c>
      <c r="M873" s="14" t="s">
        <v>2525</v>
      </c>
    </row>
    <row r="874" spans="1:13" x14ac:dyDescent="0.3">
      <c r="A874" s="11" t="str">
        <f>IF($G:$G="",HYPERLINK("#ОГЛАВЛЕНИЕ!A"&amp;MATCH($F:$F,[1]ОГЛАВЛЕНИЕ!$F:$F,),CHAR(187)),"")</f>
        <v>»</v>
      </c>
      <c r="B874" s="6"/>
      <c r="C874" s="6"/>
      <c r="D874" s="4" t="s">
        <v>2526</v>
      </c>
      <c r="E874" s="4"/>
      <c r="F874" s="6" t="str">
        <f>$B$7&amp;$B:$B&amp;$C:$C&amp;$D:$D&amp;$E:$E</f>
        <v>HEYCO40-17/18/19 Головки свечные, 3/8"</v>
      </c>
      <c r="G874" s="4"/>
      <c r="H874" s="4"/>
      <c r="I874" s="16"/>
      <c r="K874" s="13" t="s">
        <v>9</v>
      </c>
      <c r="L874" s="13" t="str">
        <f>IFERROR($K:$K*Курс_€,"")</f>
        <v/>
      </c>
      <c r="M874" s="14" t="s">
        <v>9</v>
      </c>
    </row>
    <row r="875" spans="1:13" ht="45" customHeight="1" x14ac:dyDescent="0.3">
      <c r="A875" s="11" t="str">
        <f>IF($G:$G="",HYPERLINK("#ОГЛАВЛЕНИЕ!A"&amp;MATCH($F:$F,[1]ОГЛАВЛЕНИЕ!$F:$F,),CHAR(187)),"")</f>
        <v/>
      </c>
      <c r="F875" s="6" t="str">
        <f>$B$7&amp;$B:$B&amp;$C:$C&amp;$D:$D&amp;$E:$E</f>
        <v>HEYCO</v>
      </c>
      <c r="G875" t="s">
        <v>2527</v>
      </c>
      <c r="I875" s="17" t="s">
        <v>2528</v>
      </c>
      <c r="J875" t="s">
        <v>8</v>
      </c>
      <c r="K875" s="13">
        <v>21.38</v>
      </c>
      <c r="L875" s="13">
        <f>IFERROR($K:$K*Курс_€,"")</f>
        <v>2009.7199999999998</v>
      </c>
      <c r="M875" s="14" t="s">
        <v>2529</v>
      </c>
    </row>
    <row r="876" spans="1:13" ht="45" customHeight="1" x14ac:dyDescent="0.3">
      <c r="A876" s="11" t="str">
        <f>IF($G:$G="",HYPERLINK("#ОГЛАВЛЕНИЕ!A"&amp;MATCH($F:$F,[1]ОГЛАВЛЕНИЕ!$F:$F,),CHAR(187)),"")</f>
        <v/>
      </c>
      <c r="F876" s="6" t="str">
        <f>$B$7&amp;$B:$B&amp;$C:$C&amp;$D:$D&amp;$E:$E</f>
        <v>HEYCO</v>
      </c>
      <c r="G876" t="s">
        <v>2530</v>
      </c>
      <c r="I876" s="17" t="s">
        <v>2531</v>
      </c>
      <c r="J876" t="s">
        <v>8</v>
      </c>
      <c r="K876" s="13">
        <v>21.38</v>
      </c>
      <c r="L876" s="13">
        <f>IFERROR($K:$K*Курс_€,"")</f>
        <v>2009.7199999999998</v>
      </c>
      <c r="M876" s="14" t="s">
        <v>2532</v>
      </c>
    </row>
    <row r="877" spans="1:13" ht="45" customHeight="1" x14ac:dyDescent="0.3">
      <c r="A877" s="11" t="str">
        <f>IF($G:$G="",HYPERLINK("#ОГЛАВЛЕНИЕ!A"&amp;MATCH($F:$F,[1]ОГЛАВЛЕНИЕ!$F:$F,),CHAR(187)),"")</f>
        <v/>
      </c>
      <c r="F877" s="6" t="str">
        <f>$B$7&amp;$B:$B&amp;$C:$C&amp;$D:$D&amp;$E:$E</f>
        <v>HEYCO</v>
      </c>
      <c r="G877" t="s">
        <v>2533</v>
      </c>
      <c r="I877" s="17" t="s">
        <v>2534</v>
      </c>
      <c r="J877" t="s">
        <v>8</v>
      </c>
      <c r="K877" s="13">
        <v>25.7</v>
      </c>
      <c r="L877" s="13">
        <f>IFERROR($K:$K*Курс_€,"")</f>
        <v>2415.7999999999997</v>
      </c>
      <c r="M877" s="14" t="s">
        <v>2535</v>
      </c>
    </row>
    <row r="878" spans="1:13" ht="45" customHeight="1" x14ac:dyDescent="0.3">
      <c r="A878" s="11" t="str">
        <f>IF($G:$G="",HYPERLINK("#ОГЛАВЛЕНИЕ!A"&amp;MATCH($F:$F,[1]ОГЛАВЛЕНИЕ!$F:$F,),CHAR(187)),"")</f>
        <v/>
      </c>
      <c r="F878" s="6" t="str">
        <f>$B$7&amp;$B:$B&amp;$C:$C&amp;$D:$D&amp;$E:$E</f>
        <v>HEYCO</v>
      </c>
      <c r="G878" t="s">
        <v>2536</v>
      </c>
      <c r="I878" s="17" t="s">
        <v>2537</v>
      </c>
      <c r="J878" t="s">
        <v>8</v>
      </c>
      <c r="K878" s="13">
        <v>26.4</v>
      </c>
      <c r="L878" s="13">
        <f>IFERROR($K:$K*Курс_€,"")</f>
        <v>2481.6</v>
      </c>
      <c r="M878" s="14" t="s">
        <v>2538</v>
      </c>
    </row>
    <row r="879" spans="1:13" ht="45" customHeight="1" x14ac:dyDescent="0.3">
      <c r="A879" s="11" t="str">
        <f>IF($G:$G="",HYPERLINK("#ОГЛАВЛЕНИЕ!A"&amp;MATCH($F:$F,[1]ОГЛАВЛЕНИЕ!$F:$F,),CHAR(187)),"")</f>
        <v/>
      </c>
      <c r="F879" s="6" t="str">
        <f>$B$7&amp;$B:$B&amp;$C:$C&amp;$D:$D&amp;$E:$E</f>
        <v>HEYCO</v>
      </c>
      <c r="G879" t="s">
        <v>2539</v>
      </c>
      <c r="H879" t="s">
        <v>25</v>
      </c>
      <c r="I879" s="17" t="s">
        <v>2540</v>
      </c>
      <c r="J879" t="s">
        <v>8</v>
      </c>
      <c r="K879" s="13">
        <v>18.09</v>
      </c>
      <c r="L879" s="13">
        <f>IFERROR($K:$K*Курс_€,"")</f>
        <v>1700.46</v>
      </c>
      <c r="M879" s="14" t="s">
        <v>2541</v>
      </c>
    </row>
    <row r="880" spans="1:13" ht="45" customHeight="1" x14ac:dyDescent="0.3">
      <c r="A880" s="11" t="str">
        <f>IF($G:$G="",HYPERLINK("#ОГЛАВЛЕНИЕ!A"&amp;MATCH($F:$F,[1]ОГЛАВЛЕНИЕ!$F:$F,),CHAR(187)),"")</f>
        <v/>
      </c>
      <c r="F880" s="6" t="str">
        <f>$B$7&amp;$B:$B&amp;$C:$C&amp;$D:$D&amp;$E:$E</f>
        <v>HEYCO</v>
      </c>
      <c r="G880" t="s">
        <v>2542</v>
      </c>
      <c r="H880" t="s">
        <v>25</v>
      </c>
      <c r="I880" s="17" t="s">
        <v>2543</v>
      </c>
      <c r="J880" t="s">
        <v>8</v>
      </c>
      <c r="K880" s="13">
        <v>17.190000000000001</v>
      </c>
      <c r="L880" s="13">
        <f>IFERROR($K:$K*Курс_€,"")</f>
        <v>1615.8600000000001</v>
      </c>
      <c r="M880" s="14" t="s">
        <v>2544</v>
      </c>
    </row>
    <row r="881" spans="1:13" ht="45" customHeight="1" x14ac:dyDescent="0.3">
      <c r="A881" s="11" t="str">
        <f>IF($G:$G="",HYPERLINK("#ОГЛАВЛЕНИЕ!A"&amp;MATCH($F:$F,[1]ОГЛАВЛЕНИЕ!$F:$F,),CHAR(187)),"")</f>
        <v/>
      </c>
      <c r="F881" s="6" t="str">
        <f>$B$7&amp;$B:$B&amp;$C:$C&amp;$D:$D&amp;$E:$E</f>
        <v>HEYCO</v>
      </c>
      <c r="G881" t="s">
        <v>2545</v>
      </c>
      <c r="I881" s="17" t="s">
        <v>2546</v>
      </c>
      <c r="J881" t="s">
        <v>8</v>
      </c>
      <c r="K881" s="13">
        <v>16.309999999999999</v>
      </c>
      <c r="L881" s="13">
        <f>IFERROR($K:$K*Курс_€,"")</f>
        <v>1533.1399999999999</v>
      </c>
      <c r="M881" s="14" t="s">
        <v>2547</v>
      </c>
    </row>
    <row r="882" spans="1:13" x14ac:dyDescent="0.3">
      <c r="A882" s="11" t="str">
        <f>IF($G:$G="",HYPERLINK("#ОГЛАВЛЕНИЕ!A"&amp;MATCH($F:$F,[1]ОГЛАВЛЕНИЕ!$F:$F,),CHAR(187)),"")</f>
        <v>»</v>
      </c>
      <c r="B882" s="6"/>
      <c r="C882" s="6"/>
      <c r="D882" s="4" t="s">
        <v>2548</v>
      </c>
      <c r="E882" s="4"/>
      <c r="F882" s="6" t="str">
        <f>$B$7&amp;$B:$B&amp;$C:$C&amp;$D:$D&amp;$E:$E</f>
        <v>HEYCO40-20 Головки торцевые TORX, DR 3/8"</v>
      </c>
      <c r="G882" s="4"/>
      <c r="H882" s="4"/>
      <c r="I882" s="16"/>
      <c r="K882" s="13" t="s">
        <v>9</v>
      </c>
      <c r="L882" s="13" t="str">
        <f>IFERROR($K:$K*Курс_€,"")</f>
        <v/>
      </c>
      <c r="M882" s="14" t="s">
        <v>9</v>
      </c>
    </row>
    <row r="883" spans="1:13" ht="45" customHeight="1" x14ac:dyDescent="0.3">
      <c r="A883" s="11" t="str">
        <f>IF($G:$G="",HYPERLINK("#ОГЛАВЛЕНИЕ!A"&amp;MATCH($F:$F,[1]ОГЛАВЛЕНИЕ!$F:$F,),CHAR(187)),"")</f>
        <v/>
      </c>
      <c r="F883" s="6" t="str">
        <f>$B$7&amp;$B:$B&amp;$C:$C&amp;$D:$D&amp;$E:$E</f>
        <v>HEYCO</v>
      </c>
      <c r="G883" t="s">
        <v>2549</v>
      </c>
      <c r="H883" t="s">
        <v>25</v>
      </c>
      <c r="I883" s="17" t="s">
        <v>2550</v>
      </c>
      <c r="J883" t="s">
        <v>8</v>
      </c>
      <c r="K883" s="13">
        <v>9.51</v>
      </c>
      <c r="L883" s="13">
        <f>IFERROR($K:$K*Курс_€,"")</f>
        <v>893.93999999999994</v>
      </c>
      <c r="M883" s="14" t="s">
        <v>2551</v>
      </c>
    </row>
    <row r="884" spans="1:13" ht="45" customHeight="1" x14ac:dyDescent="0.3">
      <c r="A884" s="11" t="str">
        <f>IF($G:$G="",HYPERLINK("#ОГЛАВЛЕНИЕ!A"&amp;MATCH($F:$F,[1]ОГЛАВЛЕНИЕ!$F:$F,),CHAR(187)),"")</f>
        <v/>
      </c>
      <c r="F884" s="6" t="str">
        <f>$B$7&amp;$B:$B&amp;$C:$C&amp;$D:$D&amp;$E:$E</f>
        <v>HEYCO</v>
      </c>
      <c r="G884" t="s">
        <v>2552</v>
      </c>
      <c r="H884" t="s">
        <v>25</v>
      </c>
      <c r="I884" s="17" t="s">
        <v>2553</v>
      </c>
      <c r="J884" t="s">
        <v>8</v>
      </c>
      <c r="K884" s="13">
        <v>9.51</v>
      </c>
      <c r="L884" s="13">
        <f>IFERROR($K:$K*Курс_€,"")</f>
        <v>893.93999999999994</v>
      </c>
      <c r="M884" s="14" t="s">
        <v>2554</v>
      </c>
    </row>
    <row r="885" spans="1:13" ht="45" customHeight="1" x14ac:dyDescent="0.3">
      <c r="A885" s="11" t="str">
        <f>IF($G:$G="",HYPERLINK("#ОГЛАВЛЕНИЕ!A"&amp;MATCH($F:$F,[1]ОГЛАВЛЕНИЕ!$F:$F,),CHAR(187)),"")</f>
        <v/>
      </c>
      <c r="F885" s="6" t="str">
        <f>$B$7&amp;$B:$B&amp;$C:$C&amp;$D:$D&amp;$E:$E</f>
        <v>HEYCO</v>
      </c>
      <c r="G885" t="s">
        <v>2555</v>
      </c>
      <c r="H885" t="s">
        <v>25</v>
      </c>
      <c r="I885" s="17" t="s">
        <v>2556</v>
      </c>
      <c r="J885" t="s">
        <v>8</v>
      </c>
      <c r="K885" s="13">
        <v>9.51</v>
      </c>
      <c r="L885" s="13">
        <f>IFERROR($K:$K*Курс_€,"")</f>
        <v>893.93999999999994</v>
      </c>
      <c r="M885" s="14" t="s">
        <v>2557</v>
      </c>
    </row>
    <row r="886" spans="1:13" ht="45" customHeight="1" x14ac:dyDescent="0.3">
      <c r="A886" s="11" t="str">
        <f>IF($G:$G="",HYPERLINK("#ОГЛАВЛЕНИЕ!A"&amp;MATCH($F:$F,[1]ОГЛАВЛЕНИЕ!$F:$F,),CHAR(187)),"")</f>
        <v/>
      </c>
      <c r="F886" s="6" t="str">
        <f>$B$7&amp;$B:$B&amp;$C:$C&amp;$D:$D&amp;$E:$E</f>
        <v>HEYCO</v>
      </c>
      <c r="G886" t="s">
        <v>2558</v>
      </c>
      <c r="H886" t="s">
        <v>25</v>
      </c>
      <c r="I886" s="17" t="s">
        <v>2559</v>
      </c>
      <c r="J886" t="s">
        <v>8</v>
      </c>
      <c r="K886" s="13">
        <v>9.51</v>
      </c>
      <c r="L886" s="13">
        <f>IFERROR($K:$K*Курс_€,"")</f>
        <v>893.93999999999994</v>
      </c>
      <c r="M886" s="14" t="s">
        <v>2560</v>
      </c>
    </row>
    <row r="887" spans="1:13" ht="45" customHeight="1" x14ac:dyDescent="0.3">
      <c r="A887" s="11" t="str">
        <f>IF($G:$G="",HYPERLINK("#ОГЛАВЛЕНИЕ!A"&amp;MATCH($F:$F,[1]ОГЛАВЛЕНИЕ!$F:$F,),CHAR(187)),"")</f>
        <v/>
      </c>
      <c r="F887" s="6" t="str">
        <f>$B$7&amp;$B:$B&amp;$C:$C&amp;$D:$D&amp;$E:$E</f>
        <v>HEYCO</v>
      </c>
      <c r="G887" t="s">
        <v>2561</v>
      </c>
      <c r="H887" t="s">
        <v>25</v>
      </c>
      <c r="I887" s="17" t="s">
        <v>2562</v>
      </c>
      <c r="J887" t="s">
        <v>8</v>
      </c>
      <c r="K887" s="13">
        <v>9.51</v>
      </c>
      <c r="L887" s="13">
        <f>IFERROR($K:$K*Курс_€,"")</f>
        <v>893.93999999999994</v>
      </c>
      <c r="M887" s="14" t="s">
        <v>2563</v>
      </c>
    </row>
    <row r="888" spans="1:13" ht="45" customHeight="1" x14ac:dyDescent="0.3">
      <c r="A888" s="11" t="str">
        <f>IF($G:$G="",HYPERLINK("#ОГЛАВЛЕНИЕ!A"&amp;MATCH($F:$F,[1]ОГЛАВЛЕНИЕ!$F:$F,),CHAR(187)),"")</f>
        <v/>
      </c>
      <c r="F888" s="6" t="str">
        <f>$B$7&amp;$B:$B&amp;$C:$C&amp;$D:$D&amp;$E:$E</f>
        <v>HEYCO</v>
      </c>
      <c r="G888" t="s">
        <v>2564</v>
      </c>
      <c r="I888" s="17" t="s">
        <v>2565</v>
      </c>
      <c r="J888" t="s">
        <v>8</v>
      </c>
      <c r="K888" s="13">
        <v>9.51</v>
      </c>
      <c r="L888" s="13">
        <f>IFERROR($K:$K*Курс_€,"")</f>
        <v>893.93999999999994</v>
      </c>
      <c r="M888" s="14" t="s">
        <v>2566</v>
      </c>
    </row>
    <row r="889" spans="1:13" ht="45" customHeight="1" x14ac:dyDescent="0.3">
      <c r="A889" s="11" t="str">
        <f>IF($G:$G="",HYPERLINK("#ОГЛАВЛЕНИЕ!A"&amp;MATCH($F:$F,[1]ОГЛАВЛЕНИЕ!$F:$F,),CHAR(187)),"")</f>
        <v/>
      </c>
      <c r="F889" s="6" t="str">
        <f>$B$7&amp;$B:$B&amp;$C:$C&amp;$D:$D&amp;$E:$E</f>
        <v>HEYCO</v>
      </c>
      <c r="G889" t="s">
        <v>2567</v>
      </c>
      <c r="H889" t="s">
        <v>25</v>
      </c>
      <c r="I889" s="17" t="s">
        <v>2568</v>
      </c>
      <c r="J889" t="s">
        <v>8</v>
      </c>
      <c r="K889" s="13">
        <v>9.51</v>
      </c>
      <c r="L889" s="13">
        <f>IFERROR($K:$K*Курс_€,"")</f>
        <v>893.93999999999994</v>
      </c>
      <c r="M889" s="14" t="s">
        <v>2569</v>
      </c>
    </row>
    <row r="890" spans="1:13" x14ac:dyDescent="0.3">
      <c r="A890" s="11" t="str">
        <f>IF($G:$G="",HYPERLINK("#ОГЛАВЛЕНИЕ!A"&amp;MATCH($F:$F,[1]ОГЛАВЛЕНИЕ!$F:$F,),CHAR(187)),"")</f>
        <v>»</v>
      </c>
      <c r="B890" s="6"/>
      <c r="C890" s="6"/>
      <c r="D890" s="4" t="s">
        <v>2570</v>
      </c>
      <c r="E890" s="4"/>
      <c r="F890" s="6" t="str">
        <f>$B$7&amp;$B:$B&amp;$C:$C&amp;$D:$D&amp;$E:$E</f>
        <v>HEYCO40-30 Головки торцевые со вставкой-битой SL, DR 3/8"</v>
      </c>
      <c r="G890" s="4"/>
      <c r="H890" s="4"/>
      <c r="I890" s="16"/>
      <c r="K890" s="13" t="s">
        <v>9</v>
      </c>
      <c r="L890" s="13" t="str">
        <f>IFERROR($K:$K*Курс_€,"")</f>
        <v/>
      </c>
      <c r="M890" s="14" t="s">
        <v>9</v>
      </c>
    </row>
    <row r="891" spans="1:13" ht="45" customHeight="1" x14ac:dyDescent="0.3">
      <c r="A891" s="11" t="str">
        <f>IF($G:$G="",HYPERLINK("#ОГЛАВЛЕНИЕ!A"&amp;MATCH($F:$F,[1]ОГЛАВЛЕНИЕ!$F:$F,),CHAR(187)),"")</f>
        <v/>
      </c>
      <c r="F891" s="6" t="str">
        <f>$B$7&amp;$B:$B&amp;$C:$C&amp;$D:$D&amp;$E:$E</f>
        <v>HEYCO</v>
      </c>
      <c r="G891" t="s">
        <v>2571</v>
      </c>
      <c r="H891" t="s">
        <v>25</v>
      </c>
      <c r="I891" s="17" t="s">
        <v>2572</v>
      </c>
      <c r="J891" t="s">
        <v>8</v>
      </c>
      <c r="K891" s="13">
        <v>11.66</v>
      </c>
      <c r="L891" s="13">
        <f>IFERROR($K:$K*Курс_€,"")</f>
        <v>1096.04</v>
      </c>
      <c r="M891" s="14" t="s">
        <v>2573</v>
      </c>
    </row>
    <row r="892" spans="1:13" ht="45" customHeight="1" x14ac:dyDescent="0.3">
      <c r="A892" s="11" t="str">
        <f>IF($G:$G="",HYPERLINK("#ОГЛАВЛЕНИЕ!A"&amp;MATCH($F:$F,[1]ОГЛАВЛЕНИЕ!$F:$F,),CHAR(187)),"")</f>
        <v/>
      </c>
      <c r="F892" s="6" t="str">
        <f>$B$7&amp;$B:$B&amp;$C:$C&amp;$D:$D&amp;$E:$E</f>
        <v>HEYCO</v>
      </c>
      <c r="G892" t="s">
        <v>2574</v>
      </c>
      <c r="H892" t="s">
        <v>25</v>
      </c>
      <c r="I892" s="17" t="s">
        <v>2575</v>
      </c>
      <c r="J892" t="s">
        <v>8</v>
      </c>
      <c r="K892" s="13">
        <v>13.71</v>
      </c>
      <c r="L892" s="13">
        <f>IFERROR($K:$K*Курс_€,"")</f>
        <v>1288.74</v>
      </c>
      <c r="M892" s="14" t="s">
        <v>2576</v>
      </c>
    </row>
    <row r="893" spans="1:13" ht="45" customHeight="1" x14ac:dyDescent="0.3">
      <c r="A893" s="11" t="str">
        <f>IF($G:$G="",HYPERLINK("#ОГЛАВЛЕНИЕ!A"&amp;MATCH($F:$F,[1]ОГЛАВЛЕНИЕ!$F:$F,),CHAR(187)),"")</f>
        <v/>
      </c>
      <c r="F893" s="6" t="str">
        <f>$B$7&amp;$B:$B&amp;$C:$C&amp;$D:$D&amp;$E:$E</f>
        <v>HEYCO</v>
      </c>
      <c r="G893" t="s">
        <v>2577</v>
      </c>
      <c r="I893" s="17" t="s">
        <v>2578</v>
      </c>
      <c r="J893" t="s">
        <v>8</v>
      </c>
      <c r="K893" s="13">
        <v>14.13</v>
      </c>
      <c r="L893" s="13">
        <f>IFERROR($K:$K*Курс_€,"")</f>
        <v>1328.22</v>
      </c>
      <c r="M893" s="14" t="s">
        <v>2579</v>
      </c>
    </row>
    <row r="894" spans="1:13" x14ac:dyDescent="0.3">
      <c r="A894" s="11" t="str">
        <f>IF($G:$G="",HYPERLINK("#ОГЛАВЛЕНИЕ!A"&amp;MATCH($F:$F,[1]ОГЛАВЛЕНИЕ!$F:$F,),CHAR(187)),"")</f>
        <v>»</v>
      </c>
      <c r="B894" s="6"/>
      <c r="C894" s="6"/>
      <c r="D894" s="4" t="s">
        <v>2580</v>
      </c>
      <c r="E894" s="4"/>
      <c r="F894" s="6" t="str">
        <f>$B$7&amp;$B:$B&amp;$C:$C&amp;$D:$D&amp;$E:$E</f>
        <v>HEYCO40-31 Головки торцевые со вставкой-битой под внутренний шестигранник, DR 3/8"</v>
      </c>
      <c r="G894" s="4"/>
      <c r="H894" s="4"/>
      <c r="I894" s="16"/>
      <c r="K894" s="13" t="s">
        <v>9</v>
      </c>
      <c r="L894" s="13" t="str">
        <f>IFERROR($K:$K*Курс_€,"")</f>
        <v/>
      </c>
      <c r="M894" s="14" t="s">
        <v>9</v>
      </c>
    </row>
    <row r="895" spans="1:13" ht="45" customHeight="1" x14ac:dyDescent="0.3">
      <c r="A895" s="11" t="str">
        <f>IF($G:$G="",HYPERLINK("#ОГЛАВЛЕНИЕ!A"&amp;MATCH($F:$F,[1]ОГЛАВЛЕНИЕ!$F:$F,),CHAR(187)),"")</f>
        <v/>
      </c>
      <c r="F895" s="6" t="str">
        <f>$B$7&amp;$B:$B&amp;$C:$C&amp;$D:$D&amp;$E:$E</f>
        <v>HEYCO</v>
      </c>
      <c r="G895" t="s">
        <v>2581</v>
      </c>
      <c r="H895" t="s">
        <v>25</v>
      </c>
      <c r="I895" s="17" t="s">
        <v>2582</v>
      </c>
      <c r="J895" t="s">
        <v>8</v>
      </c>
      <c r="K895" s="13">
        <v>9.27</v>
      </c>
      <c r="L895" s="13">
        <f>IFERROR($K:$K*Курс_€,"")</f>
        <v>871.38</v>
      </c>
      <c r="M895" s="14" t="s">
        <v>2583</v>
      </c>
    </row>
    <row r="896" spans="1:13" ht="45" customHeight="1" x14ac:dyDescent="0.3">
      <c r="A896" s="11" t="str">
        <f>IF($G:$G="",HYPERLINK("#ОГЛАВЛЕНИЕ!A"&amp;MATCH($F:$F,[1]ОГЛАВЛЕНИЕ!$F:$F,),CHAR(187)),"")</f>
        <v/>
      </c>
      <c r="F896" s="6" t="str">
        <f>$B$7&amp;$B:$B&amp;$C:$C&amp;$D:$D&amp;$E:$E</f>
        <v>HEYCO</v>
      </c>
      <c r="G896" t="s">
        <v>2584</v>
      </c>
      <c r="H896" t="s">
        <v>25</v>
      </c>
      <c r="I896" s="17" t="s">
        <v>2585</v>
      </c>
      <c r="J896" t="s">
        <v>8</v>
      </c>
      <c r="K896" s="13">
        <v>9.27</v>
      </c>
      <c r="L896" s="13">
        <f>IFERROR($K:$K*Курс_€,"")</f>
        <v>871.38</v>
      </c>
      <c r="M896" s="14" t="s">
        <v>2586</v>
      </c>
    </row>
    <row r="897" spans="1:13" ht="45" customHeight="1" x14ac:dyDescent="0.3">
      <c r="A897" s="11" t="str">
        <f>IF($G:$G="",HYPERLINK("#ОГЛАВЛЕНИЕ!A"&amp;MATCH($F:$F,[1]ОГЛАВЛЕНИЕ!$F:$F,),CHAR(187)),"")</f>
        <v/>
      </c>
      <c r="F897" s="6" t="str">
        <f>$B$7&amp;$B:$B&amp;$C:$C&amp;$D:$D&amp;$E:$E</f>
        <v>HEYCO</v>
      </c>
      <c r="G897" t="s">
        <v>2587</v>
      </c>
      <c r="H897" t="s">
        <v>25</v>
      </c>
      <c r="I897" s="17" t="s">
        <v>2588</v>
      </c>
      <c r="J897" t="s">
        <v>8</v>
      </c>
      <c r="K897" s="13">
        <v>9.27</v>
      </c>
      <c r="L897" s="13">
        <f>IFERROR($K:$K*Курс_€,"")</f>
        <v>871.38</v>
      </c>
      <c r="M897" s="14" t="s">
        <v>2589</v>
      </c>
    </row>
    <row r="898" spans="1:13" ht="45" customHeight="1" x14ac:dyDescent="0.3">
      <c r="A898" s="11" t="str">
        <f>IF($G:$G="",HYPERLINK("#ОГЛАВЛЕНИЕ!A"&amp;MATCH($F:$F,[1]ОГЛАВЛЕНИЕ!$F:$F,),CHAR(187)),"")</f>
        <v/>
      </c>
      <c r="F898" s="6" t="str">
        <f>$B$7&amp;$B:$B&amp;$C:$C&amp;$D:$D&amp;$E:$E</f>
        <v>HEYCO</v>
      </c>
      <c r="G898" s="18" t="s">
        <v>2590</v>
      </c>
      <c r="H898" s="18" t="s">
        <v>25</v>
      </c>
      <c r="I898" s="17" t="s">
        <v>2591</v>
      </c>
      <c r="J898" t="s">
        <v>8</v>
      </c>
      <c r="K898" s="13">
        <v>9.27</v>
      </c>
      <c r="L898" s="13">
        <f>IFERROR($K:$K*Курс_€,"")</f>
        <v>871.38</v>
      </c>
      <c r="M898" s="14" t="s">
        <v>2592</v>
      </c>
    </row>
    <row r="899" spans="1:13" ht="45" customHeight="1" x14ac:dyDescent="0.3">
      <c r="A899" s="11" t="str">
        <f>IF($G:$G="",HYPERLINK("#ОГЛАВЛЕНИЕ!A"&amp;MATCH($F:$F,[1]ОГЛАВЛЕНИЕ!$F:$F,),CHAR(187)),"")</f>
        <v/>
      </c>
      <c r="F899" s="6" t="str">
        <f>$B$7&amp;$B:$B&amp;$C:$C&amp;$D:$D&amp;$E:$E</f>
        <v>HEYCO</v>
      </c>
      <c r="G899" t="s">
        <v>2593</v>
      </c>
      <c r="H899" t="s">
        <v>25</v>
      </c>
      <c r="I899" s="17" t="s">
        <v>2594</v>
      </c>
      <c r="J899" t="s">
        <v>8</v>
      </c>
      <c r="K899" s="13">
        <v>9.27</v>
      </c>
      <c r="L899" s="13">
        <f>IFERROR($K:$K*Курс_€,"")</f>
        <v>871.38</v>
      </c>
      <c r="M899" s="14" t="s">
        <v>2595</v>
      </c>
    </row>
    <row r="900" spans="1:13" ht="45" customHeight="1" x14ac:dyDescent="0.3">
      <c r="A900" s="11" t="str">
        <f>IF($G:$G="",HYPERLINK("#ОГЛАВЛЕНИЕ!A"&amp;MATCH($F:$F,[1]ОГЛАВЛЕНИЕ!$F:$F,),CHAR(187)),"")</f>
        <v/>
      </c>
      <c r="F900" s="6" t="str">
        <f>$B$7&amp;$B:$B&amp;$C:$C&amp;$D:$D&amp;$E:$E</f>
        <v>HEYCO</v>
      </c>
      <c r="G900" t="s">
        <v>2596</v>
      </c>
      <c r="I900" s="17" t="s">
        <v>2597</v>
      </c>
      <c r="J900" t="s">
        <v>8</v>
      </c>
      <c r="K900" s="13">
        <v>9.27</v>
      </c>
      <c r="L900" s="13">
        <f>IFERROR($K:$K*Курс_€,"")</f>
        <v>871.38</v>
      </c>
      <c r="M900" s="14" t="s">
        <v>2598</v>
      </c>
    </row>
    <row r="901" spans="1:13" ht="45" customHeight="1" x14ac:dyDescent="0.3">
      <c r="A901" s="11" t="str">
        <f>IF($G:$G="",HYPERLINK("#ОГЛАВЛЕНИЕ!A"&amp;MATCH($F:$F,[1]ОГЛАВЛЕНИЕ!$F:$F,),CHAR(187)),"")</f>
        <v/>
      </c>
      <c r="F901" s="6" t="str">
        <f>$B$7&amp;$B:$B&amp;$C:$C&amp;$D:$D&amp;$E:$E</f>
        <v>HEYCO</v>
      </c>
      <c r="G901" t="s">
        <v>2599</v>
      </c>
      <c r="H901" t="s">
        <v>25</v>
      </c>
      <c r="I901" s="17" t="s">
        <v>2600</v>
      </c>
      <c r="J901" t="s">
        <v>8</v>
      </c>
      <c r="K901" s="13">
        <v>10.210000000000001</v>
      </c>
      <c r="L901" s="13">
        <f>IFERROR($K:$K*Курс_€,"")</f>
        <v>959.74000000000012</v>
      </c>
      <c r="M901" s="14" t="s">
        <v>2601</v>
      </c>
    </row>
    <row r="902" spans="1:13" ht="45" customHeight="1" x14ac:dyDescent="0.3">
      <c r="A902" s="11" t="str">
        <f>IF($G:$G="",HYPERLINK("#ОГЛАВЛЕНИЕ!A"&amp;MATCH($F:$F,[1]ОГЛАВЛЕНИЕ!$F:$F,),CHAR(187)),"")</f>
        <v/>
      </c>
      <c r="F902" s="6" t="str">
        <f>$B$7&amp;$B:$B&amp;$C:$C&amp;$D:$D&amp;$E:$E</f>
        <v>HEYCO</v>
      </c>
      <c r="G902" t="s">
        <v>2602</v>
      </c>
      <c r="H902" t="s">
        <v>25</v>
      </c>
      <c r="I902" s="17" t="s">
        <v>2603</v>
      </c>
      <c r="J902" t="s">
        <v>8</v>
      </c>
      <c r="K902" s="13">
        <v>10.210000000000001</v>
      </c>
      <c r="L902" s="13">
        <f>IFERROR($K:$K*Курс_€,"")</f>
        <v>959.74000000000012</v>
      </c>
      <c r="M902" s="14" t="s">
        <v>2604</v>
      </c>
    </row>
    <row r="903" spans="1:13" ht="45" customHeight="1" x14ac:dyDescent="0.3">
      <c r="A903" s="11" t="str">
        <f>IF($G:$G="",HYPERLINK("#ОГЛАВЛЕНИЕ!A"&amp;MATCH($F:$F,[1]ОГЛАВЛЕНИЕ!$F:$F,),CHAR(187)),"")</f>
        <v/>
      </c>
      <c r="F903" s="6" t="str">
        <f>$B$7&amp;$B:$B&amp;$C:$C&amp;$D:$D&amp;$E:$E</f>
        <v>HEYCO</v>
      </c>
      <c r="G903" t="s">
        <v>2605</v>
      </c>
      <c r="H903" t="s">
        <v>25</v>
      </c>
      <c r="I903" s="17" t="s">
        <v>2606</v>
      </c>
      <c r="J903" t="s">
        <v>8</v>
      </c>
      <c r="K903" s="13">
        <v>10.210000000000001</v>
      </c>
      <c r="L903" s="13">
        <f>IFERROR($K:$K*Курс_€,"")</f>
        <v>959.74000000000012</v>
      </c>
      <c r="M903" s="14" t="s">
        <v>2607</v>
      </c>
    </row>
    <row r="904" spans="1:13" ht="45" customHeight="1" x14ac:dyDescent="0.3">
      <c r="A904" s="11" t="str">
        <f>IF($G:$G="",HYPERLINK("#ОГЛАВЛЕНИЕ!A"&amp;MATCH($F:$F,[1]ОГЛАВЛЕНИЕ!$F:$F,),CHAR(187)),"")</f>
        <v/>
      </c>
      <c r="F904" s="6" t="str">
        <f>$B$7&amp;$B:$B&amp;$C:$C&amp;$D:$D&amp;$E:$E</f>
        <v>HEYCO</v>
      </c>
      <c r="G904" t="s">
        <v>2608</v>
      </c>
      <c r="H904" t="s">
        <v>25</v>
      </c>
      <c r="I904" s="17" t="s">
        <v>2609</v>
      </c>
      <c r="J904" t="s">
        <v>8</v>
      </c>
      <c r="K904" s="13">
        <v>10.39</v>
      </c>
      <c r="L904" s="13">
        <f>IFERROR($K:$K*Курс_€,"")</f>
        <v>976.66000000000008</v>
      </c>
      <c r="M904" s="14" t="s">
        <v>2610</v>
      </c>
    </row>
    <row r="905" spans="1:13" ht="45" customHeight="1" x14ac:dyDescent="0.3">
      <c r="A905" s="11" t="str">
        <f>IF($G:$G="",HYPERLINK("#ОГЛАВЛЕНИЕ!A"&amp;MATCH($F:$F,[1]ОГЛАВЛЕНИЕ!$F:$F,),CHAR(187)),"")</f>
        <v/>
      </c>
      <c r="F905" s="6" t="str">
        <f>$B$7&amp;$B:$B&amp;$C:$C&amp;$D:$D&amp;$E:$E</f>
        <v>HEYCO</v>
      </c>
      <c r="G905" t="s">
        <v>2611</v>
      </c>
      <c r="H905" t="s">
        <v>25</v>
      </c>
      <c r="I905" s="17" t="s">
        <v>2612</v>
      </c>
      <c r="J905" t="s">
        <v>8</v>
      </c>
      <c r="K905" s="13">
        <v>10.39</v>
      </c>
      <c r="L905" s="13">
        <f>IFERROR($K:$K*Курс_€,"")</f>
        <v>976.66000000000008</v>
      </c>
      <c r="M905" s="14" t="s">
        <v>2613</v>
      </c>
    </row>
    <row r="906" spans="1:13" ht="45" customHeight="1" x14ac:dyDescent="0.3">
      <c r="A906" s="11" t="str">
        <f>IF($G:$G="",HYPERLINK("#ОГЛАВЛЕНИЕ!A"&amp;MATCH($F:$F,[1]ОГЛАВЛЕНИЕ!$F:$F,),CHAR(187)),"")</f>
        <v/>
      </c>
      <c r="F906" s="6" t="str">
        <f>$B$7&amp;$B:$B&amp;$C:$C&amp;$D:$D&amp;$E:$E</f>
        <v>HEYCO</v>
      </c>
      <c r="G906" t="s">
        <v>2614</v>
      </c>
      <c r="H906" t="s">
        <v>25</v>
      </c>
      <c r="I906" s="17" t="s">
        <v>2615</v>
      </c>
      <c r="J906" t="s">
        <v>8</v>
      </c>
      <c r="K906" s="13">
        <v>10.39</v>
      </c>
      <c r="L906" s="13">
        <f>IFERROR($K:$K*Курс_€,"")</f>
        <v>976.66000000000008</v>
      </c>
      <c r="M906" s="14" t="s">
        <v>2616</v>
      </c>
    </row>
    <row r="907" spans="1:13" ht="45" customHeight="1" x14ac:dyDescent="0.3">
      <c r="A907" s="11" t="str">
        <f>IF($G:$G="",HYPERLINK("#ОГЛАВЛЕНИЕ!A"&amp;MATCH($F:$F,[1]ОГЛАВЛЕНИЕ!$F:$F,),CHAR(187)),"")</f>
        <v/>
      </c>
      <c r="F907" s="6" t="str">
        <f>$B$7&amp;$B:$B&amp;$C:$C&amp;$D:$D&amp;$E:$E</f>
        <v>HEYCO</v>
      </c>
      <c r="G907" t="s">
        <v>2617</v>
      </c>
      <c r="H907" t="s">
        <v>25</v>
      </c>
      <c r="I907" s="17" t="s">
        <v>2618</v>
      </c>
      <c r="J907" t="s">
        <v>8</v>
      </c>
      <c r="K907" s="13">
        <v>10.9</v>
      </c>
      <c r="L907" s="13">
        <f>IFERROR($K:$K*Курс_€,"")</f>
        <v>1024.6000000000001</v>
      </c>
      <c r="M907" s="14" t="s">
        <v>2619</v>
      </c>
    </row>
    <row r="908" spans="1:13" x14ac:dyDescent="0.3">
      <c r="A908" s="11" t="str">
        <f>IF($G:$G="",HYPERLINK("#ОГЛАВЛЕНИЕ!A"&amp;MATCH($F:$F,[1]ОГЛАВЛЕНИЕ!$F:$F,),CHAR(187)),"")</f>
        <v>»</v>
      </c>
      <c r="B908" s="6"/>
      <c r="C908" s="6"/>
      <c r="D908" s="4" t="s">
        <v>2620</v>
      </c>
      <c r="E908" s="4"/>
      <c r="F908" s="6" t="str">
        <f>$B$7&amp;$B:$B&amp;$C:$C&amp;$D:$D&amp;$E:$E</f>
        <v>HEYCO40-32 Головки торцевые со вставкой-битой PH, DR 3/8"</v>
      </c>
      <c r="G908" s="4"/>
      <c r="H908" s="4"/>
      <c r="I908" s="16"/>
      <c r="K908" s="13" t="s">
        <v>9</v>
      </c>
      <c r="L908" s="13" t="str">
        <f>IFERROR($K:$K*Курс_€,"")</f>
        <v/>
      </c>
      <c r="M908" s="14" t="s">
        <v>9</v>
      </c>
    </row>
    <row r="909" spans="1:13" ht="45" customHeight="1" x14ac:dyDescent="0.3">
      <c r="A909" s="11" t="str">
        <f>IF($G:$G="",HYPERLINK("#ОГЛАВЛЕНИЕ!A"&amp;MATCH($F:$F,[1]ОГЛАВЛЕНИЕ!$F:$F,),CHAR(187)),"")</f>
        <v/>
      </c>
      <c r="F909" s="6" t="str">
        <f>$B$7&amp;$B:$B&amp;$C:$C&amp;$D:$D&amp;$E:$E</f>
        <v>HEYCO</v>
      </c>
      <c r="G909" t="s">
        <v>2621</v>
      </c>
      <c r="H909" t="s">
        <v>25</v>
      </c>
      <c r="I909" s="17" t="s">
        <v>2622</v>
      </c>
      <c r="J909" t="s">
        <v>8</v>
      </c>
      <c r="K909" s="13">
        <v>13.95</v>
      </c>
      <c r="L909" s="13">
        <f>IFERROR($K:$K*Курс_€,"")</f>
        <v>1311.3</v>
      </c>
      <c r="M909" s="14" t="s">
        <v>2623</v>
      </c>
    </row>
    <row r="910" spans="1:13" ht="45" customHeight="1" x14ac:dyDescent="0.3">
      <c r="A910" s="11" t="str">
        <f>IF($G:$G="",HYPERLINK("#ОГЛАВЛЕНИЕ!A"&amp;MATCH($F:$F,[1]ОГЛАВЛЕНИЕ!$F:$F,),CHAR(187)),"")</f>
        <v/>
      </c>
      <c r="F910" s="6" t="str">
        <f>$B$7&amp;$B:$B&amp;$C:$C&amp;$D:$D&amp;$E:$E</f>
        <v>HEYCO</v>
      </c>
      <c r="G910" t="s">
        <v>2624</v>
      </c>
      <c r="H910" t="s">
        <v>25</v>
      </c>
      <c r="I910" s="17" t="s">
        <v>2625</v>
      </c>
      <c r="J910" t="s">
        <v>8</v>
      </c>
      <c r="K910" s="13">
        <v>13.95</v>
      </c>
      <c r="L910" s="13">
        <f>IFERROR($K:$K*Курс_€,"")</f>
        <v>1311.3</v>
      </c>
      <c r="M910" s="14" t="s">
        <v>2626</v>
      </c>
    </row>
    <row r="911" spans="1:13" ht="45" customHeight="1" x14ac:dyDescent="0.3">
      <c r="A911" s="11" t="str">
        <f>IF($G:$G="",HYPERLINK("#ОГЛАВЛЕНИЕ!A"&amp;MATCH($F:$F,[1]ОГЛАВЛЕНИЕ!$F:$F,),CHAR(187)),"")</f>
        <v/>
      </c>
      <c r="F911" s="6" t="str">
        <f>$B$7&amp;$B:$B&amp;$C:$C&amp;$D:$D&amp;$E:$E</f>
        <v>HEYCO</v>
      </c>
      <c r="G911" t="s">
        <v>2627</v>
      </c>
      <c r="I911" s="17" t="s">
        <v>2628</v>
      </c>
      <c r="J911" t="s">
        <v>8</v>
      </c>
      <c r="K911" s="13">
        <v>13.95</v>
      </c>
      <c r="L911" s="13">
        <f>IFERROR($K:$K*Курс_€,"")</f>
        <v>1311.3</v>
      </c>
      <c r="M911" s="14" t="s">
        <v>2629</v>
      </c>
    </row>
    <row r="912" spans="1:13" x14ac:dyDescent="0.3">
      <c r="A912" s="11" t="str">
        <f>IF($G:$G="",HYPERLINK("#ОГЛАВЛЕНИЕ!A"&amp;MATCH($F:$F,[1]ОГЛАВЛЕНИЕ!$F:$F,),CHAR(187)),"")</f>
        <v>»</v>
      </c>
      <c r="B912" s="6"/>
      <c r="C912" s="6"/>
      <c r="D912" s="4" t="s">
        <v>2630</v>
      </c>
      <c r="E912" s="4"/>
      <c r="F912" s="6" t="str">
        <f>$B$7&amp;$B:$B&amp;$C:$C&amp;$D:$D&amp;$E:$E</f>
        <v>HEYCO40-35 Головки торцевые со вставкой-битой PZ, DR 3/8"</v>
      </c>
      <c r="G912" s="4"/>
      <c r="H912" s="4"/>
      <c r="I912" s="16"/>
      <c r="K912" s="13" t="s">
        <v>9</v>
      </c>
      <c r="L912" s="13" t="str">
        <f>IFERROR($K:$K*Курс_€,"")</f>
        <v/>
      </c>
      <c r="M912" s="14" t="s">
        <v>9</v>
      </c>
    </row>
    <row r="913" spans="1:13" ht="45" customHeight="1" x14ac:dyDescent="0.3">
      <c r="A913" s="11" t="str">
        <f>IF($G:$G="",HYPERLINK("#ОГЛАВЛЕНИЕ!A"&amp;MATCH($F:$F,[1]ОГЛАВЛЕНИЕ!$F:$F,),CHAR(187)),"")</f>
        <v/>
      </c>
      <c r="F913" s="6" t="str">
        <f>$B$7&amp;$B:$B&amp;$C:$C&amp;$D:$D&amp;$E:$E</f>
        <v>HEYCO</v>
      </c>
      <c r="G913" t="s">
        <v>2631</v>
      </c>
      <c r="H913" t="s">
        <v>25</v>
      </c>
      <c r="I913" s="17" t="s">
        <v>2632</v>
      </c>
      <c r="J913" t="s">
        <v>8</v>
      </c>
      <c r="K913" s="13">
        <v>14.59</v>
      </c>
      <c r="L913" s="13">
        <f>IFERROR($K:$K*Курс_€,"")</f>
        <v>1371.46</v>
      </c>
      <c r="M913" s="14" t="s">
        <v>2633</v>
      </c>
    </row>
    <row r="914" spans="1:13" ht="45" customHeight="1" x14ac:dyDescent="0.3">
      <c r="A914" s="11" t="str">
        <f>IF($G:$G="",HYPERLINK("#ОГЛАВЛЕНИЕ!A"&amp;MATCH($F:$F,[1]ОГЛАВЛЕНИЕ!$F:$F,),CHAR(187)),"")</f>
        <v/>
      </c>
      <c r="F914" s="6" t="str">
        <f>$B$7&amp;$B:$B&amp;$C:$C&amp;$D:$D&amp;$E:$E</f>
        <v>HEYCO</v>
      </c>
      <c r="G914" t="s">
        <v>2634</v>
      </c>
      <c r="H914" t="s">
        <v>25</v>
      </c>
      <c r="I914" s="17" t="s">
        <v>2635</v>
      </c>
      <c r="J914" t="s">
        <v>8</v>
      </c>
      <c r="K914" s="13">
        <v>14.59</v>
      </c>
      <c r="L914" s="13">
        <f>IFERROR($K:$K*Курс_€,"")</f>
        <v>1371.46</v>
      </c>
      <c r="M914" s="14" t="s">
        <v>2636</v>
      </c>
    </row>
    <row r="915" spans="1:13" ht="45" customHeight="1" x14ac:dyDescent="0.3">
      <c r="A915" s="11" t="str">
        <f>IF($G:$G="",HYPERLINK("#ОГЛАВЛЕНИЕ!A"&amp;MATCH($F:$F,[1]ОГЛАВЛЕНИЕ!$F:$F,),CHAR(187)),"")</f>
        <v/>
      </c>
      <c r="F915" s="6" t="str">
        <f>$B$7&amp;$B:$B&amp;$C:$C&amp;$D:$D&amp;$E:$E</f>
        <v>HEYCO</v>
      </c>
      <c r="G915" t="s">
        <v>2637</v>
      </c>
      <c r="I915" s="17" t="s">
        <v>2638</v>
      </c>
      <c r="J915" t="s">
        <v>8</v>
      </c>
      <c r="K915" s="13">
        <v>14.59</v>
      </c>
      <c r="L915" s="13">
        <f>IFERROR($K:$K*Курс_€,"")</f>
        <v>1371.46</v>
      </c>
      <c r="M915" s="14" t="s">
        <v>2639</v>
      </c>
    </row>
    <row r="916" spans="1:13" x14ac:dyDescent="0.3">
      <c r="A916" s="11" t="str">
        <f>IF($G:$G="",HYPERLINK("#ОГЛАВЛЕНИЕ!A"&amp;MATCH($F:$F,[1]ОГЛАВЛЕНИЕ!$F:$F,),CHAR(187)),"")</f>
        <v>»</v>
      </c>
      <c r="B916" s="6"/>
      <c r="C916" s="6"/>
      <c r="D916" s="4" t="s">
        <v>2640</v>
      </c>
      <c r="E916" s="4"/>
      <c r="F916" s="6" t="str">
        <f>$B$7&amp;$B:$B&amp;$C:$C&amp;$D:$D&amp;$E:$E</f>
        <v>HEYCO40-36 Головки торцевые со вставкой-битой TORX, DR 3/8"</v>
      </c>
      <c r="G916" s="4"/>
      <c r="H916" s="4"/>
      <c r="I916" s="16"/>
      <c r="K916" s="13" t="s">
        <v>9</v>
      </c>
      <c r="L916" s="13" t="str">
        <f>IFERROR($K:$K*Курс_€,"")</f>
        <v/>
      </c>
      <c r="M916" s="14" t="s">
        <v>9</v>
      </c>
    </row>
    <row r="917" spans="1:13" ht="45" customHeight="1" x14ac:dyDescent="0.3">
      <c r="A917" s="11" t="str">
        <f>IF($G:$G="",HYPERLINK("#ОГЛАВЛЕНИЕ!A"&amp;MATCH($F:$F,[1]ОГЛАВЛЕНИЕ!$F:$F,),CHAR(187)),"")</f>
        <v/>
      </c>
      <c r="F917" s="6" t="str">
        <f>$B$7&amp;$B:$B&amp;$C:$C&amp;$D:$D&amp;$E:$E</f>
        <v>HEYCO</v>
      </c>
      <c r="G917" t="s">
        <v>2641</v>
      </c>
      <c r="H917" t="s">
        <v>25</v>
      </c>
      <c r="I917" s="17" t="s">
        <v>2642</v>
      </c>
      <c r="J917" t="s">
        <v>8</v>
      </c>
      <c r="K917" s="13">
        <v>12.93</v>
      </c>
      <c r="L917" s="13">
        <f>IFERROR($K:$K*Курс_€,"")</f>
        <v>1215.42</v>
      </c>
      <c r="M917" s="14" t="s">
        <v>2643</v>
      </c>
    </row>
    <row r="918" spans="1:13" ht="45" customHeight="1" x14ac:dyDescent="0.3">
      <c r="A918" s="11" t="str">
        <f>IF($G:$G="",HYPERLINK("#ОГЛАВЛЕНИЕ!A"&amp;MATCH($F:$F,[1]ОГЛАВЛЕНИЕ!$F:$F,),CHAR(187)),"")</f>
        <v/>
      </c>
      <c r="F918" s="6" t="str">
        <f>$B$7&amp;$B:$B&amp;$C:$C&amp;$D:$D&amp;$E:$E</f>
        <v>HEYCO</v>
      </c>
      <c r="G918" t="s">
        <v>2644</v>
      </c>
      <c r="H918" t="s">
        <v>25</v>
      </c>
      <c r="I918" s="17" t="s">
        <v>2645</v>
      </c>
      <c r="J918" t="s">
        <v>8</v>
      </c>
      <c r="K918" s="13">
        <v>12.93</v>
      </c>
      <c r="L918" s="13">
        <f>IFERROR($K:$K*Курс_€,"")</f>
        <v>1215.42</v>
      </c>
      <c r="M918" s="14" t="s">
        <v>2646</v>
      </c>
    </row>
    <row r="919" spans="1:13" ht="45" customHeight="1" x14ac:dyDescent="0.3">
      <c r="A919" s="11" t="str">
        <f>IF($G:$G="",HYPERLINK("#ОГЛАВЛЕНИЕ!A"&amp;MATCH($F:$F,[1]ОГЛАВЛЕНИЕ!$F:$F,),CHAR(187)),"")</f>
        <v/>
      </c>
      <c r="F919" s="6" t="str">
        <f>$B$7&amp;$B:$B&amp;$C:$C&amp;$D:$D&amp;$E:$E</f>
        <v>HEYCO</v>
      </c>
      <c r="G919" t="s">
        <v>2647</v>
      </c>
      <c r="H919" t="s">
        <v>25</v>
      </c>
      <c r="I919" s="17" t="s">
        <v>2648</v>
      </c>
      <c r="J919" t="s">
        <v>8</v>
      </c>
      <c r="K919" s="13">
        <v>12.93</v>
      </c>
      <c r="L919" s="13">
        <f>IFERROR($K:$K*Курс_€,"")</f>
        <v>1215.42</v>
      </c>
      <c r="M919" s="14" t="s">
        <v>2649</v>
      </c>
    </row>
    <row r="920" spans="1:13" ht="45" customHeight="1" x14ac:dyDescent="0.3">
      <c r="A920" s="11" t="str">
        <f>IF($G:$G="",HYPERLINK("#ОГЛАВЛЕНИЕ!A"&amp;MATCH($F:$F,[1]ОГЛАВЛЕНИЕ!$F:$F,),CHAR(187)),"")</f>
        <v/>
      </c>
      <c r="F920" s="6" t="str">
        <f>$B$7&amp;$B:$B&amp;$C:$C&amp;$D:$D&amp;$E:$E</f>
        <v>HEYCO</v>
      </c>
      <c r="G920" t="s">
        <v>2650</v>
      </c>
      <c r="H920" t="s">
        <v>25</v>
      </c>
      <c r="I920" s="17" t="s">
        <v>2651</v>
      </c>
      <c r="J920" t="s">
        <v>8</v>
      </c>
      <c r="K920" s="13">
        <v>12.93</v>
      </c>
      <c r="L920" s="13">
        <f>IFERROR($K:$K*Курс_€,"")</f>
        <v>1215.42</v>
      </c>
      <c r="M920" s="14" t="s">
        <v>2652</v>
      </c>
    </row>
    <row r="921" spans="1:13" ht="45" customHeight="1" x14ac:dyDescent="0.3">
      <c r="A921" s="11" t="str">
        <f>IF($G:$G="",HYPERLINK("#ОГЛАВЛЕНИЕ!A"&amp;MATCH($F:$F,[1]ОГЛАВЛЕНИЕ!$F:$F,),CHAR(187)),"")</f>
        <v/>
      </c>
      <c r="F921" s="6" t="str">
        <f>$B$7&amp;$B:$B&amp;$C:$C&amp;$D:$D&amp;$E:$E</f>
        <v>HEYCO</v>
      </c>
      <c r="G921" t="s">
        <v>2653</v>
      </c>
      <c r="H921" t="s">
        <v>25</v>
      </c>
      <c r="I921" s="17" t="s">
        <v>2654</v>
      </c>
      <c r="J921" t="s">
        <v>8</v>
      </c>
      <c r="K921" s="13">
        <v>12.93</v>
      </c>
      <c r="L921" s="13">
        <f>IFERROR($K:$K*Курс_€,"")</f>
        <v>1215.42</v>
      </c>
      <c r="M921" s="14" t="s">
        <v>2655</v>
      </c>
    </row>
    <row r="922" spans="1:13" ht="45" customHeight="1" x14ac:dyDescent="0.3">
      <c r="A922" s="11" t="str">
        <f>IF($G:$G="",HYPERLINK("#ОГЛАВЛЕНИЕ!A"&amp;MATCH($F:$F,[1]ОГЛАВЛЕНИЕ!$F:$F,),CHAR(187)),"")</f>
        <v/>
      </c>
      <c r="F922" s="6" t="str">
        <f>$B$7&amp;$B:$B&amp;$C:$C&amp;$D:$D&amp;$E:$E</f>
        <v>HEYCO</v>
      </c>
      <c r="G922" t="s">
        <v>2656</v>
      </c>
      <c r="H922" t="s">
        <v>25</v>
      </c>
      <c r="I922" s="17" t="s">
        <v>2657</v>
      </c>
      <c r="J922" t="s">
        <v>8</v>
      </c>
      <c r="K922" s="13">
        <v>12.93</v>
      </c>
      <c r="L922" s="13">
        <f>IFERROR($K:$K*Курс_€,"")</f>
        <v>1215.42</v>
      </c>
      <c r="M922" s="14" t="s">
        <v>2658</v>
      </c>
    </row>
    <row r="923" spans="1:13" ht="45" customHeight="1" x14ac:dyDescent="0.3">
      <c r="A923" s="11" t="str">
        <f>IF($G:$G="",HYPERLINK("#ОГЛАВЛЕНИЕ!A"&amp;MATCH($F:$F,[1]ОГЛАВЛЕНИЕ!$F:$F,),CHAR(187)),"")</f>
        <v/>
      </c>
      <c r="F923" s="6" t="str">
        <f>$B$7&amp;$B:$B&amp;$C:$C&amp;$D:$D&amp;$E:$E</f>
        <v>HEYCO</v>
      </c>
      <c r="G923" t="s">
        <v>2659</v>
      </c>
      <c r="H923" t="s">
        <v>25</v>
      </c>
      <c r="I923" s="17" t="s">
        <v>2660</v>
      </c>
      <c r="J923" t="s">
        <v>8</v>
      </c>
      <c r="K923" s="13">
        <v>12.93</v>
      </c>
      <c r="L923" s="13">
        <f>IFERROR($K:$K*Курс_€,"")</f>
        <v>1215.42</v>
      </c>
      <c r="M923" s="14" t="s">
        <v>2661</v>
      </c>
    </row>
    <row r="924" spans="1:13" ht="45" customHeight="1" x14ac:dyDescent="0.3">
      <c r="A924" s="11" t="str">
        <f>IF($G:$G="",HYPERLINK("#ОГЛАВЛЕНИЕ!A"&amp;MATCH($F:$F,[1]ОГЛАВЛЕНИЕ!$F:$F,),CHAR(187)),"")</f>
        <v/>
      </c>
      <c r="F924" s="6" t="str">
        <f>$B$7&amp;$B:$B&amp;$C:$C&amp;$D:$D&amp;$E:$E</f>
        <v>HEYCO</v>
      </c>
      <c r="G924" t="s">
        <v>2662</v>
      </c>
      <c r="I924" s="17" t="s">
        <v>2663</v>
      </c>
      <c r="J924" t="s">
        <v>8</v>
      </c>
      <c r="K924" s="13">
        <v>12.93</v>
      </c>
      <c r="L924" s="13">
        <f>IFERROR($K:$K*Курс_€,"")</f>
        <v>1215.42</v>
      </c>
      <c r="M924" s="14" t="s">
        <v>2664</v>
      </c>
    </row>
    <row r="925" spans="1:13" ht="45" customHeight="1" x14ac:dyDescent="0.3">
      <c r="A925" s="11" t="str">
        <f>IF($G:$G="",HYPERLINK("#ОГЛАВЛЕНИЕ!A"&amp;MATCH($F:$F,[1]ОГЛАВЛЕНИЕ!$F:$F,),CHAR(187)),"")</f>
        <v/>
      </c>
      <c r="F925" s="6" t="str">
        <f>$B$7&amp;$B:$B&amp;$C:$C&amp;$D:$D&amp;$E:$E</f>
        <v>HEYCO</v>
      </c>
      <c r="G925" t="s">
        <v>2665</v>
      </c>
      <c r="H925" t="s">
        <v>25</v>
      </c>
      <c r="I925" s="17" t="s">
        <v>2666</v>
      </c>
      <c r="J925" t="s">
        <v>8</v>
      </c>
      <c r="K925" s="13">
        <v>12.93</v>
      </c>
      <c r="L925" s="13">
        <f>IFERROR($K:$K*Курс_€,"")</f>
        <v>1215.42</v>
      </c>
      <c r="M925" s="14" t="s">
        <v>2667</v>
      </c>
    </row>
    <row r="926" spans="1:13" x14ac:dyDescent="0.3">
      <c r="A926" s="11" t="str">
        <f>IF($G:$G="",HYPERLINK("#ОГЛАВЛЕНИЕ!A"&amp;MATCH($F:$F,[1]ОГЛАВЛЕНИЕ!$F:$F,),CHAR(187)),"")</f>
        <v>»</v>
      </c>
      <c r="B926" s="6"/>
      <c r="C926" s="6"/>
      <c r="D926" s="4" t="s">
        <v>2668</v>
      </c>
      <c r="E926" s="4"/>
      <c r="F926" s="6" t="str">
        <f>$B$7&amp;$B:$B&amp;$C:$C&amp;$D:$D&amp;$E:$E</f>
        <v>HEYCOНаборы головок торцевых, DR 3/8"</v>
      </c>
      <c r="G926" s="4"/>
      <c r="H926" s="4"/>
      <c r="I926" s="16"/>
      <c r="K926" s="13" t="s">
        <v>9</v>
      </c>
      <c r="L926" s="13" t="str">
        <f>IFERROR($K:$K*Курс_€,"")</f>
        <v/>
      </c>
      <c r="M926" s="14" t="s">
        <v>9</v>
      </c>
    </row>
    <row r="927" spans="1:13" ht="45" customHeight="1" x14ac:dyDescent="0.3">
      <c r="A927" s="11" t="str">
        <f>IF($G:$G="",HYPERLINK("#ОГЛАВЛЕНИЕ!A"&amp;MATCH($F:$F,[1]ОГЛАВЛЕНИЕ!$F:$F,),CHAR(187)),"")</f>
        <v/>
      </c>
      <c r="F927" s="6" t="str">
        <f>$B$7&amp;$B:$B&amp;$C:$C&amp;$D:$D&amp;$E:$E</f>
        <v>HEYCO</v>
      </c>
      <c r="G927" t="s">
        <v>2669</v>
      </c>
      <c r="H927" t="s">
        <v>25</v>
      </c>
      <c r="I927" s="17" t="s">
        <v>2670</v>
      </c>
      <c r="J927" t="s">
        <v>8</v>
      </c>
      <c r="K927" s="13">
        <v>181.27</v>
      </c>
      <c r="L927" s="13">
        <f>IFERROR($K:$K*Курс_€,"")</f>
        <v>17039.38</v>
      </c>
      <c r="M927" s="14" t="s">
        <v>2671</v>
      </c>
    </row>
    <row r="928" spans="1:13" ht="45" customHeight="1" x14ac:dyDescent="0.3">
      <c r="A928" s="11" t="str">
        <f>IF($G:$G="",HYPERLINK("#ОГЛАВЛЕНИЕ!A"&amp;MATCH($F:$F,[1]ОГЛАВЛЕНИЕ!$F:$F,),CHAR(187)),"")</f>
        <v/>
      </c>
      <c r="F928" s="6" t="str">
        <f>$B$7&amp;$B:$B&amp;$C:$C&amp;$D:$D&amp;$E:$E</f>
        <v>HEYCO</v>
      </c>
      <c r="G928" t="s">
        <v>2672</v>
      </c>
      <c r="H928" t="s">
        <v>25</v>
      </c>
      <c r="I928" s="17" t="s">
        <v>2673</v>
      </c>
      <c r="J928" t="s">
        <v>8</v>
      </c>
      <c r="K928" s="13">
        <v>178.46</v>
      </c>
      <c r="L928" s="13">
        <f>IFERROR($K:$K*Курс_€,"")</f>
        <v>16775.240000000002</v>
      </c>
      <c r="M928" s="14" t="s">
        <v>2674</v>
      </c>
    </row>
    <row r="929" spans="1:13" ht="45" customHeight="1" x14ac:dyDescent="0.3">
      <c r="A929" s="11" t="str">
        <f>IF($G:$G="",HYPERLINK("#ОГЛАВЛЕНИЕ!A"&amp;MATCH($F:$F,[1]ОГЛАВЛЕНИЕ!$F:$F,),CHAR(187)),"")</f>
        <v/>
      </c>
      <c r="F929" s="6" t="str">
        <f>$B$7&amp;$B:$B&amp;$C:$C&amp;$D:$D&amp;$E:$E</f>
        <v>HEYCO</v>
      </c>
      <c r="G929" t="s">
        <v>2675</v>
      </c>
      <c r="H929" t="s">
        <v>25</v>
      </c>
      <c r="I929" s="17" t="s">
        <v>2676</v>
      </c>
      <c r="J929" t="s">
        <v>8</v>
      </c>
      <c r="K929" s="13">
        <v>178.46</v>
      </c>
      <c r="L929" s="13">
        <f>IFERROR($K:$K*Курс_€,"")</f>
        <v>16775.240000000002</v>
      </c>
      <c r="M929" s="14" t="s">
        <v>2677</v>
      </c>
    </row>
    <row r="930" spans="1:13" ht="45" customHeight="1" x14ac:dyDescent="0.3">
      <c r="A930" s="11" t="str">
        <f>IF($G:$G="",HYPERLINK("#ОГЛАВЛЕНИЕ!A"&amp;MATCH($F:$F,[1]ОГЛАВЛЕНИЕ!$F:$F,),CHAR(187)),"")</f>
        <v/>
      </c>
      <c r="F930" s="6" t="str">
        <f>$B$7&amp;$B:$B&amp;$C:$C&amp;$D:$D&amp;$E:$E</f>
        <v>HEYCO</v>
      </c>
      <c r="G930" t="s">
        <v>2678</v>
      </c>
      <c r="I930" s="17" t="s">
        <v>2679</v>
      </c>
      <c r="J930" t="s">
        <v>8</v>
      </c>
      <c r="K930" s="13">
        <v>54.2</v>
      </c>
      <c r="L930" s="13">
        <f>IFERROR($K:$K*Курс_€,"")</f>
        <v>5094.8</v>
      </c>
      <c r="M930" s="14" t="s">
        <v>2680</v>
      </c>
    </row>
    <row r="931" spans="1:13" ht="45" customHeight="1" x14ac:dyDescent="0.3">
      <c r="A931" s="11" t="str">
        <f>IF($G:$G="",HYPERLINK("#ОГЛАВЛЕНИЕ!A"&amp;MATCH($F:$F,[1]ОГЛАВЛЕНИЕ!$F:$F,),CHAR(187)),"")</f>
        <v/>
      </c>
      <c r="F931" s="6" t="str">
        <f>$B$7&amp;$B:$B&amp;$C:$C&amp;$D:$D&amp;$E:$E</f>
        <v>HEYCO</v>
      </c>
      <c r="G931" t="s">
        <v>2681</v>
      </c>
      <c r="H931" t="s">
        <v>25</v>
      </c>
      <c r="I931" s="17" t="s">
        <v>2682</v>
      </c>
      <c r="J931" t="s">
        <v>8</v>
      </c>
      <c r="K931" s="13">
        <v>4136.75</v>
      </c>
      <c r="L931" s="13">
        <f>IFERROR($K:$K*Курс_€,"")</f>
        <v>388854.5</v>
      </c>
      <c r="M931" s="14" t="s">
        <v>2683</v>
      </c>
    </row>
    <row r="932" spans="1:13" ht="45" customHeight="1" x14ac:dyDescent="0.3">
      <c r="A932" s="11" t="str">
        <f>IF($G:$G="",HYPERLINK("#ОГЛАВЛЕНИЕ!A"&amp;MATCH($F:$F,[1]ОГЛАВЛЕНИЕ!$F:$F,),CHAR(187)),"")</f>
        <v/>
      </c>
      <c r="F932" s="6" t="str">
        <f>$B$7&amp;$B:$B&amp;$C:$C&amp;$D:$D&amp;$E:$E</f>
        <v>HEYCO</v>
      </c>
      <c r="G932" t="s">
        <v>2684</v>
      </c>
      <c r="H932" t="s">
        <v>25</v>
      </c>
      <c r="I932" s="17" t="s">
        <v>2685</v>
      </c>
      <c r="J932" t="s">
        <v>8</v>
      </c>
      <c r="K932" s="13">
        <v>4136.75</v>
      </c>
      <c r="L932" s="13">
        <f>IFERROR($K:$K*Курс_€,"")</f>
        <v>388854.5</v>
      </c>
      <c r="M932" s="14" t="s">
        <v>2686</v>
      </c>
    </row>
    <row r="933" spans="1:13" ht="45" customHeight="1" x14ac:dyDescent="0.3">
      <c r="A933" s="11" t="str">
        <f>IF($G:$G="",HYPERLINK("#ОГЛАВЛЕНИЕ!A"&amp;MATCH($F:$F,[1]ОГЛАВЛЕНИЕ!$F:$F,),CHAR(187)),"")</f>
        <v/>
      </c>
      <c r="F933" s="6" t="str">
        <f>$B$7&amp;$B:$B&amp;$C:$C&amp;$D:$D&amp;$E:$E</f>
        <v>HEYCO</v>
      </c>
      <c r="G933" t="s">
        <v>2687</v>
      </c>
      <c r="H933" t="s">
        <v>25</v>
      </c>
      <c r="I933" s="17" t="s">
        <v>2688</v>
      </c>
      <c r="J933" t="s">
        <v>8</v>
      </c>
      <c r="K933" s="13">
        <v>2956.08</v>
      </c>
      <c r="L933" s="13">
        <f>IFERROR($K:$K*Курс_€,"")</f>
        <v>277871.52</v>
      </c>
      <c r="M933" s="14" t="s">
        <v>2689</v>
      </c>
    </row>
    <row r="934" spans="1:13" ht="45" customHeight="1" x14ac:dyDescent="0.3">
      <c r="A934" s="11" t="str">
        <f>IF($G:$G="",HYPERLINK("#ОГЛАВЛЕНИЕ!A"&amp;MATCH($F:$F,[1]ОГЛАВЛЕНИЕ!$F:$F,),CHAR(187)),"")</f>
        <v/>
      </c>
      <c r="F934" s="6" t="str">
        <f>$B$7&amp;$B:$B&amp;$C:$C&amp;$D:$D&amp;$E:$E</f>
        <v>HEYCO</v>
      </c>
      <c r="G934" t="s">
        <v>2690</v>
      </c>
      <c r="H934" t="s">
        <v>25</v>
      </c>
      <c r="I934" s="17" t="s">
        <v>2691</v>
      </c>
      <c r="J934" t="s">
        <v>8</v>
      </c>
      <c r="K934" s="13">
        <v>2621.91</v>
      </c>
      <c r="L934" s="13">
        <f>IFERROR($K:$K*Курс_€,"")</f>
        <v>246459.53999999998</v>
      </c>
      <c r="M934" s="14" t="s">
        <v>2692</v>
      </c>
    </row>
    <row r="935" spans="1:13" ht="45" customHeight="1" x14ac:dyDescent="0.3">
      <c r="A935" s="11" t="str">
        <f>IF($G:$G="",HYPERLINK("#ОГЛАВЛЕНИЕ!A"&amp;MATCH($F:$F,[1]ОГЛАВЛЕНИЕ!$F:$F,),CHAR(187)),"")</f>
        <v/>
      </c>
      <c r="F935" s="6" t="str">
        <f>$B$7&amp;$B:$B&amp;$C:$C&amp;$D:$D&amp;$E:$E</f>
        <v>HEYCO</v>
      </c>
      <c r="G935" t="s">
        <v>2693</v>
      </c>
      <c r="H935" t="s">
        <v>25</v>
      </c>
      <c r="I935" s="17" t="s">
        <v>2694</v>
      </c>
      <c r="J935" t="s">
        <v>8</v>
      </c>
      <c r="K935" s="13">
        <v>298.39999999999998</v>
      </c>
      <c r="L935" s="13">
        <f>IFERROR($K:$K*Курс_€,"")</f>
        <v>28049.599999999999</v>
      </c>
      <c r="M935" s="14" t="s">
        <v>2695</v>
      </c>
    </row>
    <row r="936" spans="1:13" ht="45" customHeight="1" x14ac:dyDescent="0.3">
      <c r="A936" s="11" t="str">
        <f>IF($G:$G="",HYPERLINK("#ОГЛАВЛЕНИЕ!A"&amp;MATCH($F:$F,[1]ОГЛАВЛЕНИЕ!$F:$F,),CHAR(187)),"")</f>
        <v/>
      </c>
      <c r="F936" s="6" t="str">
        <f>$B$7&amp;$B:$B&amp;$C:$C&amp;$D:$D&amp;$E:$E</f>
        <v>HEYCO</v>
      </c>
      <c r="G936" t="s">
        <v>2696</v>
      </c>
      <c r="H936" t="s">
        <v>25</v>
      </c>
      <c r="I936" s="17" t="s">
        <v>2697</v>
      </c>
      <c r="J936" t="s">
        <v>8</v>
      </c>
      <c r="K936" s="13">
        <v>270.39999999999998</v>
      </c>
      <c r="L936" s="13">
        <f>IFERROR($K:$K*Курс_€,"")</f>
        <v>25417.599999999999</v>
      </c>
      <c r="M936" s="14" t="s">
        <v>2698</v>
      </c>
    </row>
    <row r="937" spans="1:13" ht="45" customHeight="1" x14ac:dyDescent="0.3">
      <c r="A937" s="11" t="str">
        <f>IF($G:$G="",HYPERLINK("#ОГЛАВЛЕНИЕ!A"&amp;MATCH($F:$F,[1]ОГЛАВЛЕНИЕ!$F:$F,),CHAR(187)),"")</f>
        <v/>
      </c>
      <c r="F937" s="6" t="str">
        <f>$B$7&amp;$B:$B&amp;$C:$C&amp;$D:$D&amp;$E:$E</f>
        <v>HEYCO</v>
      </c>
      <c r="G937" t="s">
        <v>2699</v>
      </c>
      <c r="H937" t="s">
        <v>25</v>
      </c>
      <c r="I937" s="17" t="s">
        <v>2700</v>
      </c>
      <c r="J937" t="s">
        <v>8</v>
      </c>
      <c r="K937" s="13">
        <v>298.39999999999998</v>
      </c>
      <c r="L937" s="13">
        <f>IFERROR($K:$K*Курс_€,"")</f>
        <v>28049.599999999999</v>
      </c>
      <c r="M937" s="14" t="s">
        <v>2701</v>
      </c>
    </row>
    <row r="938" spans="1:13" ht="45" customHeight="1" x14ac:dyDescent="0.3">
      <c r="A938" s="11" t="str">
        <f>IF($G:$G="",HYPERLINK("#ОГЛАВЛЕНИЕ!A"&amp;MATCH($F:$F,[1]ОГЛАВЛЕНИЕ!$F:$F,),CHAR(187)),"")</f>
        <v/>
      </c>
      <c r="F938" s="6" t="str">
        <f>$B$7&amp;$B:$B&amp;$C:$C&amp;$D:$D&amp;$E:$E</f>
        <v>HEYCO</v>
      </c>
      <c r="G938" t="s">
        <v>2702</v>
      </c>
      <c r="H938" t="s">
        <v>25</v>
      </c>
      <c r="I938" s="17" t="s">
        <v>2703</v>
      </c>
      <c r="J938" t="s">
        <v>8</v>
      </c>
      <c r="K938" s="13">
        <v>270.39999999999998</v>
      </c>
      <c r="L938" s="13">
        <f>IFERROR($K:$K*Курс_€,"")</f>
        <v>25417.599999999999</v>
      </c>
      <c r="M938" s="14" t="s">
        <v>2704</v>
      </c>
    </row>
    <row r="939" spans="1:13" ht="45" customHeight="1" x14ac:dyDescent="0.3">
      <c r="A939" s="11" t="str">
        <f>IF($G:$G="",HYPERLINK("#ОГЛАВЛЕНИЕ!A"&amp;MATCH($F:$F,[1]ОГЛАВЛЕНИЕ!$F:$F,),CHAR(187)),"")</f>
        <v/>
      </c>
      <c r="F939" s="6" t="str">
        <f>$B$7&amp;$B:$B&amp;$C:$C&amp;$D:$D&amp;$E:$E</f>
        <v>HEYCO</v>
      </c>
      <c r="G939" t="s">
        <v>2705</v>
      </c>
      <c r="I939" s="17" t="s">
        <v>2706</v>
      </c>
      <c r="J939" t="s">
        <v>8</v>
      </c>
      <c r="K939" s="13">
        <v>291.01</v>
      </c>
      <c r="L939" s="13">
        <f>IFERROR($K:$K*Курс_€,"")</f>
        <v>27354.94</v>
      </c>
      <c r="M939" s="14" t="s">
        <v>2707</v>
      </c>
    </row>
    <row r="940" spans="1:13" ht="45" customHeight="1" x14ac:dyDescent="0.3">
      <c r="A940" s="11" t="str">
        <f>IF($G:$G="",HYPERLINK("#ОГЛАВЛЕНИЕ!A"&amp;MATCH($F:$F,[1]ОГЛАВЛЕНИЕ!$F:$F,),CHAR(187)),"")</f>
        <v/>
      </c>
      <c r="F940" s="6" t="str">
        <f>$B$7&amp;$B:$B&amp;$C:$C&amp;$D:$D&amp;$E:$E</f>
        <v>HEYCO</v>
      </c>
      <c r="G940" t="s">
        <v>2708</v>
      </c>
      <c r="H940" t="s">
        <v>25</v>
      </c>
      <c r="I940" s="17" t="s">
        <v>2709</v>
      </c>
      <c r="J940" t="s">
        <v>8</v>
      </c>
      <c r="K940" s="13">
        <v>218.28</v>
      </c>
      <c r="L940" s="13">
        <f>IFERROR($K:$K*Курс_€,"")</f>
        <v>20518.32</v>
      </c>
      <c r="M940" s="14" t="s">
        <v>2710</v>
      </c>
    </row>
    <row r="941" spans="1:13" ht="45" customHeight="1" x14ac:dyDescent="0.3">
      <c r="A941" s="11" t="str">
        <f>IF($G:$G="",HYPERLINK("#ОГЛАВЛЕНИЕ!A"&amp;MATCH($F:$F,[1]ОГЛАВЛЕНИЕ!$F:$F,),CHAR(187)),"")</f>
        <v/>
      </c>
      <c r="F941" s="6" t="str">
        <f>$B$7&amp;$B:$B&amp;$C:$C&amp;$D:$D&amp;$E:$E</f>
        <v>HEYCO</v>
      </c>
      <c r="G941" t="s">
        <v>2711</v>
      </c>
      <c r="H941" t="s">
        <v>25</v>
      </c>
      <c r="I941" s="17" t="s">
        <v>2712</v>
      </c>
      <c r="J941" t="s">
        <v>8</v>
      </c>
      <c r="K941" s="13">
        <v>190.34</v>
      </c>
      <c r="L941" s="13">
        <f>IFERROR($K:$K*Курс_€,"")</f>
        <v>17891.96</v>
      </c>
      <c r="M941" s="14" t="s">
        <v>2713</v>
      </c>
    </row>
    <row r="942" spans="1:13" ht="45" customHeight="1" x14ac:dyDescent="0.3">
      <c r="A942" s="11" t="str">
        <f>IF($G:$G="",HYPERLINK("#ОГЛАВЛЕНИЕ!A"&amp;MATCH($F:$F,[1]ОГЛАВЛЕНИЕ!$F:$F,),CHAR(187)),"")</f>
        <v/>
      </c>
      <c r="F942" s="6" t="str">
        <f>$B$7&amp;$B:$B&amp;$C:$C&amp;$D:$D&amp;$E:$E</f>
        <v>HEYCO</v>
      </c>
      <c r="G942" t="s">
        <v>2714</v>
      </c>
      <c r="H942" t="s">
        <v>25</v>
      </c>
      <c r="I942" s="17" t="s">
        <v>2715</v>
      </c>
      <c r="J942" t="s">
        <v>8</v>
      </c>
      <c r="K942" s="13">
        <v>218.28</v>
      </c>
      <c r="L942" s="13">
        <f>IFERROR($K:$K*Курс_€,"")</f>
        <v>20518.32</v>
      </c>
      <c r="M942" s="14" t="s">
        <v>2716</v>
      </c>
    </row>
    <row r="943" spans="1:13" ht="45" customHeight="1" x14ac:dyDescent="0.3">
      <c r="A943" s="11" t="str">
        <f>IF($G:$G="",HYPERLINK("#ОГЛАВЛЕНИЕ!A"&amp;MATCH($F:$F,[1]ОГЛАВЛЕНИЕ!$F:$F,),CHAR(187)),"")</f>
        <v/>
      </c>
      <c r="F943" s="6" t="str">
        <f>$B$7&amp;$B:$B&amp;$C:$C&amp;$D:$D&amp;$E:$E</f>
        <v>HEYCO</v>
      </c>
      <c r="G943" t="s">
        <v>2717</v>
      </c>
      <c r="H943" t="s">
        <v>25</v>
      </c>
      <c r="I943" s="17" t="s">
        <v>2718</v>
      </c>
      <c r="J943" t="s">
        <v>8</v>
      </c>
      <c r="K943" s="13">
        <v>190.34</v>
      </c>
      <c r="L943" s="13">
        <f>IFERROR($K:$K*Курс_€,"")</f>
        <v>17891.96</v>
      </c>
      <c r="M943" s="14" t="s">
        <v>2719</v>
      </c>
    </row>
    <row r="944" spans="1:13" ht="45" customHeight="1" x14ac:dyDescent="0.3">
      <c r="A944" s="11" t="str">
        <f>IF($G:$G="",HYPERLINK("#ОГЛАВЛЕНИЕ!A"&amp;MATCH($F:$F,[1]ОГЛАВЛЕНИЕ!$F:$F,),CHAR(187)),"")</f>
        <v/>
      </c>
      <c r="F944" s="6" t="str">
        <f>$B$7&amp;$B:$B&amp;$C:$C&amp;$D:$D&amp;$E:$E</f>
        <v>HEYCO</v>
      </c>
      <c r="G944" t="s">
        <v>2720</v>
      </c>
      <c r="H944" t="s">
        <v>25</v>
      </c>
      <c r="I944" s="17" t="s">
        <v>2721</v>
      </c>
      <c r="J944" t="s">
        <v>8</v>
      </c>
      <c r="K944" s="13">
        <v>218.28</v>
      </c>
      <c r="L944" s="13">
        <f>IFERROR($K:$K*Курс_€,"")</f>
        <v>20518.32</v>
      </c>
      <c r="M944" s="14" t="s">
        <v>2722</v>
      </c>
    </row>
    <row r="945" spans="1:13" ht="45" customHeight="1" x14ac:dyDescent="0.3">
      <c r="A945" s="11" t="str">
        <f>IF($G:$G="",HYPERLINK("#ОГЛАВЛЕНИЕ!A"&amp;MATCH($F:$F,[1]ОГЛАВЛЕНИЕ!$F:$F,),CHAR(187)),"")</f>
        <v/>
      </c>
      <c r="F945" s="6" t="str">
        <f>$B$7&amp;$B:$B&amp;$C:$C&amp;$D:$D&amp;$E:$E</f>
        <v>HEYCO</v>
      </c>
      <c r="G945" t="s">
        <v>2723</v>
      </c>
      <c r="H945" t="s">
        <v>25</v>
      </c>
      <c r="I945" s="17" t="s">
        <v>2724</v>
      </c>
      <c r="J945" t="s">
        <v>8</v>
      </c>
      <c r="K945" s="13">
        <v>318.55</v>
      </c>
      <c r="L945" s="13">
        <f>IFERROR($K:$K*Курс_€,"")</f>
        <v>29943.7</v>
      </c>
      <c r="M945" s="14" t="s">
        <v>2725</v>
      </c>
    </row>
    <row r="946" spans="1:13" ht="45" customHeight="1" x14ac:dyDescent="0.3">
      <c r="A946" s="11" t="str">
        <f>IF($G:$G="",HYPERLINK("#ОГЛАВЛЕНИЕ!A"&amp;MATCH($F:$F,[1]ОГЛАВЛЕНИЕ!$F:$F,),CHAR(187)),"")</f>
        <v/>
      </c>
      <c r="F946" s="6" t="str">
        <f>$B$7&amp;$B:$B&amp;$C:$C&amp;$D:$D&amp;$E:$E</f>
        <v>HEYCO</v>
      </c>
      <c r="G946" t="s">
        <v>2726</v>
      </c>
      <c r="H946" t="s">
        <v>25</v>
      </c>
      <c r="I946" s="17" t="s">
        <v>2727</v>
      </c>
      <c r="J946" t="s">
        <v>8</v>
      </c>
      <c r="K946" s="13">
        <v>289.02999999999997</v>
      </c>
      <c r="L946" s="13">
        <f>IFERROR($K:$K*Курс_€,"")</f>
        <v>27168.819999999996</v>
      </c>
      <c r="M946" s="14" t="s">
        <v>2728</v>
      </c>
    </row>
    <row r="947" spans="1:13" ht="45" customHeight="1" x14ac:dyDescent="0.3">
      <c r="A947" s="11" t="str">
        <f>IF($G:$G="",HYPERLINK("#ОГЛАВЛЕНИЕ!A"&amp;MATCH($F:$F,[1]ОГЛАВЛЕНИЕ!$F:$F,),CHAR(187)),"")</f>
        <v/>
      </c>
      <c r="F947" s="6" t="str">
        <f>$B$7&amp;$B:$B&amp;$C:$C&amp;$D:$D&amp;$E:$E</f>
        <v>HEYCO</v>
      </c>
      <c r="G947" t="s">
        <v>2729</v>
      </c>
      <c r="H947" t="s">
        <v>25</v>
      </c>
      <c r="I947" s="17" t="s">
        <v>2730</v>
      </c>
      <c r="J947" t="s">
        <v>8</v>
      </c>
      <c r="K947" s="13">
        <v>318.55</v>
      </c>
      <c r="L947" s="13">
        <f>IFERROR($K:$K*Курс_€,"")</f>
        <v>29943.7</v>
      </c>
      <c r="M947" s="14" t="s">
        <v>2731</v>
      </c>
    </row>
    <row r="948" spans="1:13" ht="45" customHeight="1" x14ac:dyDescent="0.3">
      <c r="A948" s="11" t="str">
        <f>IF($G:$G="",HYPERLINK("#ОГЛАВЛЕНИЕ!A"&amp;MATCH($F:$F,[1]ОГЛАВЛЕНИЕ!$F:$F,),CHAR(187)),"")</f>
        <v/>
      </c>
      <c r="F948" s="6" t="str">
        <f>$B$7&amp;$B:$B&amp;$C:$C&amp;$D:$D&amp;$E:$E</f>
        <v>HEYCO</v>
      </c>
      <c r="G948" t="s">
        <v>2732</v>
      </c>
      <c r="H948" t="s">
        <v>25</v>
      </c>
      <c r="I948" s="17" t="s">
        <v>2733</v>
      </c>
      <c r="J948" t="s">
        <v>8</v>
      </c>
      <c r="K948" s="13">
        <v>290.52999999999997</v>
      </c>
      <c r="L948" s="13">
        <f>IFERROR($K:$K*Курс_€,"")</f>
        <v>27309.819999999996</v>
      </c>
      <c r="M948" s="14" t="s">
        <v>2734</v>
      </c>
    </row>
    <row r="949" spans="1:13" ht="45" customHeight="1" x14ac:dyDescent="0.3">
      <c r="A949" s="11" t="str">
        <f>IF($G:$G="",HYPERLINK("#ОГЛАВЛЕНИЕ!A"&amp;MATCH($F:$F,[1]ОГЛАВЛЕНИЕ!$F:$F,),CHAR(187)),"")</f>
        <v/>
      </c>
      <c r="F949" s="6" t="str">
        <f>$B$7&amp;$B:$B&amp;$C:$C&amp;$D:$D&amp;$E:$E</f>
        <v>HEYCO</v>
      </c>
      <c r="G949" t="s">
        <v>2735</v>
      </c>
      <c r="I949" s="17" t="s">
        <v>2736</v>
      </c>
      <c r="J949" t="s">
        <v>8</v>
      </c>
      <c r="K949" s="13">
        <v>343.75</v>
      </c>
      <c r="L949" s="13">
        <f>IFERROR($K:$K*Курс_€,"")</f>
        <v>32312.5</v>
      </c>
      <c r="M949" s="14" t="s">
        <v>2737</v>
      </c>
    </row>
    <row r="950" spans="1:13" ht="45" customHeight="1" x14ac:dyDescent="0.3">
      <c r="A950" s="11" t="str">
        <f>IF($G:$G="",HYPERLINK("#ОГЛАВЛЕНИЕ!A"&amp;MATCH($F:$F,[1]ОГЛАВЛЕНИЕ!$F:$F,),CHAR(187)),"")</f>
        <v/>
      </c>
      <c r="F950" s="6" t="str">
        <f>$B$7&amp;$B:$B&amp;$C:$C&amp;$D:$D&amp;$E:$E</f>
        <v>HEYCO</v>
      </c>
      <c r="G950" t="s">
        <v>2738</v>
      </c>
      <c r="H950" t="s">
        <v>25</v>
      </c>
      <c r="I950" s="17" t="s">
        <v>2739</v>
      </c>
      <c r="J950" t="s">
        <v>8</v>
      </c>
      <c r="K950" s="13">
        <v>414.44</v>
      </c>
      <c r="L950" s="13">
        <f>IFERROR($K:$K*Курс_€,"")</f>
        <v>38957.360000000001</v>
      </c>
      <c r="M950" s="14" t="s">
        <v>2740</v>
      </c>
    </row>
    <row r="951" spans="1:13" ht="45" customHeight="1" x14ac:dyDescent="0.3">
      <c r="A951" s="11" t="str">
        <f>IF($G:$G="",HYPERLINK("#ОГЛАВЛЕНИЕ!A"&amp;MATCH($F:$F,[1]ОГЛАВЛЕНИЕ!$F:$F,),CHAR(187)),"")</f>
        <v/>
      </c>
      <c r="F951" s="6" t="str">
        <f>$B$7&amp;$B:$B&amp;$C:$C&amp;$D:$D&amp;$E:$E</f>
        <v>HEYCO</v>
      </c>
      <c r="G951" t="s">
        <v>2741</v>
      </c>
      <c r="H951" t="s">
        <v>25</v>
      </c>
      <c r="I951" s="17" t="s">
        <v>2742</v>
      </c>
      <c r="J951" t="s">
        <v>8</v>
      </c>
      <c r="K951" s="13">
        <v>386.44</v>
      </c>
      <c r="L951" s="13">
        <f>IFERROR($K:$K*Курс_€,"")</f>
        <v>36325.360000000001</v>
      </c>
      <c r="M951" s="14" t="s">
        <v>2743</v>
      </c>
    </row>
    <row r="952" spans="1:13" ht="45" customHeight="1" x14ac:dyDescent="0.3">
      <c r="A952" s="11" t="str">
        <f>IF($G:$G="",HYPERLINK("#ОГЛАВЛЕНИЕ!A"&amp;MATCH($F:$F,[1]ОГЛАВЛЕНИЕ!$F:$F,),CHAR(187)),"")</f>
        <v/>
      </c>
      <c r="F952" s="6" t="str">
        <f>$B$7&amp;$B:$B&amp;$C:$C&amp;$D:$D&amp;$E:$E</f>
        <v>HEYCO</v>
      </c>
      <c r="G952" t="s">
        <v>2744</v>
      </c>
      <c r="H952" t="s">
        <v>25</v>
      </c>
      <c r="I952" s="17" t="s">
        <v>2745</v>
      </c>
      <c r="J952" t="s">
        <v>8</v>
      </c>
      <c r="K952" s="13">
        <v>414.44</v>
      </c>
      <c r="L952" s="13">
        <f>IFERROR($K:$K*Курс_€,"")</f>
        <v>38957.360000000001</v>
      </c>
      <c r="M952" s="14" t="s">
        <v>2746</v>
      </c>
    </row>
    <row r="953" spans="1:13" ht="45" customHeight="1" x14ac:dyDescent="0.3">
      <c r="A953" s="11" t="str">
        <f>IF($G:$G="",HYPERLINK("#ОГЛАВЛЕНИЕ!A"&amp;MATCH($F:$F,[1]ОГЛАВЛЕНИЕ!$F:$F,),CHAR(187)),"")</f>
        <v/>
      </c>
      <c r="F953" s="6" t="str">
        <f>$B$7&amp;$B:$B&amp;$C:$C&amp;$D:$D&amp;$E:$E</f>
        <v>HEYCO</v>
      </c>
      <c r="G953" t="s">
        <v>2747</v>
      </c>
      <c r="H953" t="s">
        <v>25</v>
      </c>
      <c r="I953" s="17" t="s">
        <v>2748</v>
      </c>
      <c r="J953" t="s">
        <v>8</v>
      </c>
      <c r="K953" s="13">
        <v>386.44</v>
      </c>
      <c r="L953" s="13">
        <f>IFERROR($K:$K*Курс_€,"")</f>
        <v>36325.360000000001</v>
      </c>
      <c r="M953" s="14" t="s">
        <v>2749</v>
      </c>
    </row>
    <row r="954" spans="1:13" x14ac:dyDescent="0.3">
      <c r="A954" s="11" t="str">
        <f>IF($G:$G="",HYPERLINK("#ОГЛАВЛЕНИЕ!A"&amp;MATCH($F:$F,[1]ОГЛАВЛЕНИЕ!$F:$F,),CHAR(187)),"")</f>
        <v>»</v>
      </c>
      <c r="B954" s="6"/>
      <c r="C954" s="6"/>
      <c r="D954" s="4" t="s">
        <v>2750</v>
      </c>
      <c r="E954" s="4"/>
      <c r="F954" s="6" t="str">
        <f>$B$7&amp;$B:$B&amp;$C:$C&amp;$D:$D&amp;$E:$E</f>
        <v>HEYCOТрещотки и аксессуары к ним, DR 1/2"</v>
      </c>
      <c r="G954" s="4"/>
      <c r="H954" s="4"/>
      <c r="I954" s="16"/>
      <c r="K954" s="13" t="s">
        <v>9</v>
      </c>
      <c r="L954" s="13" t="str">
        <f>IFERROR($K:$K*Курс_€,"")</f>
        <v/>
      </c>
      <c r="M954" s="14" t="s">
        <v>9</v>
      </c>
    </row>
    <row r="955" spans="1:13" ht="45" customHeight="1" x14ac:dyDescent="0.3">
      <c r="A955" s="11" t="str">
        <f>IF($G:$G="",HYPERLINK("#ОГЛАВЛЕНИЕ!A"&amp;MATCH($F:$F,[1]ОГЛАВЛЕНИЕ!$F:$F,),CHAR(187)),"")</f>
        <v/>
      </c>
      <c r="F955" s="6" t="str">
        <f>$B$7&amp;$B:$B&amp;$C:$C&amp;$D:$D&amp;$E:$E</f>
        <v>HEYCO</v>
      </c>
      <c r="G955" t="s">
        <v>2751</v>
      </c>
      <c r="I955" s="17" t="s">
        <v>2752</v>
      </c>
      <c r="J955" t="s">
        <v>8</v>
      </c>
      <c r="K955" s="13">
        <v>69.05</v>
      </c>
      <c r="L955" s="13">
        <f>IFERROR($K:$K*Курс_€,"")</f>
        <v>6490.7</v>
      </c>
      <c r="M955" s="14" t="s">
        <v>2753</v>
      </c>
    </row>
    <row r="956" spans="1:13" ht="45" customHeight="1" x14ac:dyDescent="0.3">
      <c r="A956" s="11" t="str">
        <f>IF($G:$G="",HYPERLINK("#ОГЛАВЛЕНИЕ!A"&amp;MATCH($F:$F,[1]ОГЛАВЛЕНИЕ!$F:$F,),CHAR(187)),"")</f>
        <v/>
      </c>
      <c r="F956" s="6" t="str">
        <f>$B$7&amp;$B:$B&amp;$C:$C&amp;$D:$D&amp;$E:$E</f>
        <v>HEYCO</v>
      </c>
      <c r="G956" t="s">
        <v>2754</v>
      </c>
      <c r="H956" t="s">
        <v>9</v>
      </c>
      <c r="I956" s="17" t="s">
        <v>2755</v>
      </c>
      <c r="J956" t="s">
        <v>8</v>
      </c>
      <c r="K956" s="13">
        <v>85.06</v>
      </c>
      <c r="L956" s="13">
        <f>IFERROR($K:$K*Курс_€,"")</f>
        <v>7995.64</v>
      </c>
      <c r="M956" s="14" t="s">
        <v>2756</v>
      </c>
    </row>
    <row r="957" spans="1:13" ht="45" customHeight="1" x14ac:dyDescent="0.3">
      <c r="A957" s="11" t="str">
        <f>IF($G:$G="",HYPERLINK("#ОГЛАВЛЕНИЕ!A"&amp;MATCH($F:$F,[1]ОГЛАВЛЕНИЕ!$F:$F,),CHAR(187)),"")</f>
        <v/>
      </c>
      <c r="F957" s="6" t="str">
        <f>$B$7&amp;$B:$B&amp;$C:$C&amp;$D:$D&amp;$E:$E</f>
        <v>HEYCO</v>
      </c>
      <c r="G957" t="s">
        <v>2757</v>
      </c>
      <c r="H957" t="s">
        <v>9</v>
      </c>
      <c r="I957" s="17" t="s">
        <v>2758</v>
      </c>
      <c r="J957" t="s">
        <v>8</v>
      </c>
      <c r="K957" s="13">
        <v>87.8</v>
      </c>
      <c r="L957" s="13">
        <f>IFERROR($K:$K*Курс_€,"")</f>
        <v>8253.1999999999989</v>
      </c>
      <c r="M957" s="14" t="s">
        <v>2759</v>
      </c>
    </row>
    <row r="958" spans="1:13" ht="45" customHeight="1" x14ac:dyDescent="0.3">
      <c r="A958" s="11" t="str">
        <f>IF($G:$G="",HYPERLINK("#ОГЛАВЛЕНИЕ!A"&amp;MATCH($F:$F,[1]ОГЛАВЛЕНИЕ!$F:$F,),CHAR(187)),"")</f>
        <v/>
      </c>
      <c r="F958" s="6" t="str">
        <f>$B$7&amp;$B:$B&amp;$C:$C&amp;$D:$D&amp;$E:$E</f>
        <v>HEYCO</v>
      </c>
      <c r="G958" t="s">
        <v>2760</v>
      </c>
      <c r="I958" s="17" t="s">
        <v>2761</v>
      </c>
      <c r="J958" t="s">
        <v>8</v>
      </c>
      <c r="K958" s="13">
        <v>67.19</v>
      </c>
      <c r="L958" s="13">
        <f>IFERROR($K:$K*Курс_€,"")</f>
        <v>6315.86</v>
      </c>
      <c r="M958" s="14" t="s">
        <v>2762</v>
      </c>
    </row>
    <row r="959" spans="1:13" ht="45" customHeight="1" x14ac:dyDescent="0.3">
      <c r="A959" s="11" t="str">
        <f>IF($G:$G="",HYPERLINK("#ОГЛАВЛЕНИЕ!A"&amp;MATCH($F:$F,[1]ОГЛАВЛЕНИЕ!$F:$F,),CHAR(187)),"")</f>
        <v/>
      </c>
      <c r="F959" s="6" t="str">
        <f>$B$7&amp;$B:$B&amp;$C:$C&amp;$D:$D&amp;$E:$E</f>
        <v>HEYCO</v>
      </c>
      <c r="G959" t="s">
        <v>2763</v>
      </c>
      <c r="H959" t="s">
        <v>25</v>
      </c>
      <c r="I959" s="17" t="s">
        <v>2764</v>
      </c>
      <c r="J959" t="s">
        <v>8</v>
      </c>
      <c r="K959" s="13">
        <v>57.06</v>
      </c>
      <c r="L959" s="13">
        <f>IFERROR($K:$K*Курс_€,"")</f>
        <v>5363.64</v>
      </c>
      <c r="M959" s="14" t="s">
        <v>2765</v>
      </c>
    </row>
    <row r="960" spans="1:13" ht="45" customHeight="1" x14ac:dyDescent="0.3">
      <c r="A960" s="11" t="str">
        <f>IF($G:$G="",HYPERLINK("#ОГЛАВЛЕНИЕ!A"&amp;MATCH($F:$F,[1]ОГЛАВЛЕНИЕ!$F:$F,),CHAR(187)),"")</f>
        <v/>
      </c>
      <c r="F960" s="6" t="str">
        <f>$B$7&amp;$B:$B&amp;$C:$C&amp;$D:$D&amp;$E:$E</f>
        <v>HEYCO</v>
      </c>
      <c r="G960" t="s">
        <v>2766</v>
      </c>
      <c r="H960" t="s">
        <v>25</v>
      </c>
      <c r="I960" s="17" t="s">
        <v>2767</v>
      </c>
      <c r="J960" t="s">
        <v>8</v>
      </c>
      <c r="K960" s="13">
        <v>33.119999999999997</v>
      </c>
      <c r="L960" s="13">
        <f>IFERROR($K:$K*Курс_€,"")</f>
        <v>3113.2799999999997</v>
      </c>
      <c r="M960" s="14" t="s">
        <v>2768</v>
      </c>
    </row>
    <row r="961" spans="1:13" ht="45" customHeight="1" x14ac:dyDescent="0.3">
      <c r="A961" s="11" t="str">
        <f>IF($G:$G="",HYPERLINK("#ОГЛАВЛЕНИЕ!A"&amp;MATCH($F:$F,[1]ОГЛАВЛЕНИЕ!$F:$F,),CHAR(187)),"")</f>
        <v/>
      </c>
      <c r="F961" s="6" t="str">
        <f>$B$7&amp;$B:$B&amp;$C:$C&amp;$D:$D&amp;$E:$E</f>
        <v>HEYCO</v>
      </c>
      <c r="G961" t="s">
        <v>2769</v>
      </c>
      <c r="I961" s="17" t="s">
        <v>2770</v>
      </c>
      <c r="J961" t="s">
        <v>8</v>
      </c>
      <c r="K961" s="13">
        <v>21.11</v>
      </c>
      <c r="L961" s="13">
        <f>IFERROR($K:$K*Курс_€,"")</f>
        <v>1984.34</v>
      </c>
      <c r="M961" s="14" t="s">
        <v>2771</v>
      </c>
    </row>
    <row r="962" spans="1:13" ht="45" customHeight="1" x14ac:dyDescent="0.3">
      <c r="A962" s="11" t="str">
        <f>IF($G:$G="",HYPERLINK("#ОГЛАВЛЕНИЕ!A"&amp;MATCH($F:$F,[1]ОГЛАВЛЕНИЕ!$F:$F,),CHAR(187)),"")</f>
        <v/>
      </c>
      <c r="F962" s="6" t="str">
        <f>$B$7&amp;$B:$B&amp;$C:$C&amp;$D:$D&amp;$E:$E</f>
        <v>HEYCO</v>
      </c>
      <c r="G962" t="s">
        <v>2772</v>
      </c>
      <c r="I962" s="17" t="s">
        <v>2773</v>
      </c>
      <c r="J962" t="s">
        <v>8</v>
      </c>
      <c r="K962" s="13">
        <v>14.53</v>
      </c>
      <c r="L962" s="13">
        <f>IFERROR($K:$K*Курс_€,"")</f>
        <v>1365.82</v>
      </c>
      <c r="M962" s="14" t="s">
        <v>2774</v>
      </c>
    </row>
    <row r="963" spans="1:13" ht="45" customHeight="1" x14ac:dyDescent="0.3">
      <c r="A963" s="11" t="str">
        <f>IF($G:$G="",HYPERLINK("#ОГЛАВЛЕНИЕ!A"&amp;MATCH($F:$F,[1]ОГЛАВЛЕНИЕ!$F:$F,),CHAR(187)),"")</f>
        <v/>
      </c>
      <c r="F963" s="6" t="str">
        <f>$B$7&amp;$B:$B&amp;$C:$C&amp;$D:$D&amp;$E:$E</f>
        <v>HEYCO</v>
      </c>
      <c r="G963" t="s">
        <v>2775</v>
      </c>
      <c r="I963" s="17" t="s">
        <v>2776</v>
      </c>
      <c r="J963" t="s">
        <v>8</v>
      </c>
      <c r="K963" s="13">
        <v>13.2</v>
      </c>
      <c r="L963" s="13">
        <f>IFERROR($K:$K*Курс_€,"")</f>
        <v>1240.8</v>
      </c>
      <c r="M963" s="14" t="s">
        <v>2777</v>
      </c>
    </row>
    <row r="964" spans="1:13" ht="45" customHeight="1" x14ac:dyDescent="0.3">
      <c r="A964" s="11" t="str">
        <f>IF($G:$G="",HYPERLINK("#ОГЛАВЛЕНИЕ!A"&amp;MATCH($F:$F,[1]ОГЛАВЛЕНИЕ!$F:$F,),CHAR(187)),"")</f>
        <v/>
      </c>
      <c r="F964" s="6" t="str">
        <f>$B$7&amp;$B:$B&amp;$C:$C&amp;$D:$D&amp;$E:$E</f>
        <v>HEYCO</v>
      </c>
      <c r="G964" t="s">
        <v>2778</v>
      </c>
      <c r="I964" s="17" t="s">
        <v>2779</v>
      </c>
      <c r="J964" t="s">
        <v>8</v>
      </c>
      <c r="K964" s="13">
        <v>15.04</v>
      </c>
      <c r="L964" s="13">
        <f>IFERROR($K:$K*Курс_€,"")</f>
        <v>1413.76</v>
      </c>
      <c r="M964" s="14" t="s">
        <v>2780</v>
      </c>
    </row>
    <row r="965" spans="1:13" ht="45" customHeight="1" x14ac:dyDescent="0.3">
      <c r="A965" s="11" t="str">
        <f>IF($G:$G="",HYPERLINK("#ОГЛАВЛЕНИЕ!A"&amp;MATCH($F:$F,[1]ОГЛАВЛЕНИЕ!$F:$F,),CHAR(187)),"")</f>
        <v/>
      </c>
      <c r="F965" s="6" t="str">
        <f>$B$7&amp;$B:$B&amp;$C:$C&amp;$D:$D&amp;$E:$E</f>
        <v>HEYCO</v>
      </c>
      <c r="G965" t="s">
        <v>2781</v>
      </c>
      <c r="I965" s="17" t="s">
        <v>2782</v>
      </c>
      <c r="J965" t="s">
        <v>8</v>
      </c>
      <c r="K965" s="13">
        <v>17.190000000000001</v>
      </c>
      <c r="L965" s="13">
        <f>IFERROR($K:$K*Курс_€,"")</f>
        <v>1615.8600000000001</v>
      </c>
      <c r="M965" s="14" t="s">
        <v>2783</v>
      </c>
    </row>
    <row r="966" spans="1:13" ht="45" customHeight="1" x14ac:dyDescent="0.3">
      <c r="A966" s="11" t="str">
        <f>IF($G:$G="",HYPERLINK("#ОГЛАВЛЕНИЕ!A"&amp;MATCH($F:$F,[1]ОГЛАВЛЕНИЕ!$F:$F,),CHAR(187)),"")</f>
        <v/>
      </c>
      <c r="F966" s="6" t="str">
        <f>$B$7&amp;$B:$B&amp;$C:$C&amp;$D:$D&amp;$E:$E</f>
        <v>HEYCO</v>
      </c>
      <c r="G966" t="s">
        <v>2784</v>
      </c>
      <c r="I966" s="17" t="s">
        <v>2785</v>
      </c>
      <c r="J966" t="s">
        <v>8</v>
      </c>
      <c r="K966" s="13">
        <v>20.11</v>
      </c>
      <c r="L966" s="13">
        <f>IFERROR($K:$K*Курс_€,"")</f>
        <v>1890.34</v>
      </c>
      <c r="M966" s="14" t="s">
        <v>2786</v>
      </c>
    </row>
    <row r="967" spans="1:13" ht="45" customHeight="1" x14ac:dyDescent="0.3">
      <c r="A967" s="11" t="str">
        <f>IF($G:$G="",HYPERLINK("#ОГЛАВЛЕНИЕ!A"&amp;MATCH($F:$F,[1]ОГЛАВЛЕНИЕ!$F:$F,),CHAR(187)),"")</f>
        <v/>
      </c>
      <c r="F967" s="6" t="str">
        <f>$B$7&amp;$B:$B&amp;$C:$C&amp;$D:$D&amp;$E:$E</f>
        <v>HEYCO</v>
      </c>
      <c r="G967" t="s">
        <v>2787</v>
      </c>
      <c r="H967" t="s">
        <v>25</v>
      </c>
      <c r="I967" s="17" t="s">
        <v>2788</v>
      </c>
      <c r="J967" t="s">
        <v>8</v>
      </c>
      <c r="K967" s="13">
        <v>22.08</v>
      </c>
      <c r="L967" s="13">
        <f>IFERROR($K:$K*Курс_€,"")</f>
        <v>2075.52</v>
      </c>
      <c r="M967" s="14" t="s">
        <v>2789</v>
      </c>
    </row>
    <row r="968" spans="1:13" ht="45" customHeight="1" x14ac:dyDescent="0.3">
      <c r="A968" s="11" t="str">
        <f>IF($G:$G="",HYPERLINK("#ОГЛАВЛЕНИЕ!A"&amp;MATCH($F:$F,[1]ОГЛАВЛЕНИЕ!$F:$F,),CHAR(187)),"")</f>
        <v/>
      </c>
      <c r="F968" s="6" t="str">
        <f>$B$7&amp;$B:$B&amp;$C:$C&amp;$D:$D&amp;$E:$E</f>
        <v>HEYCO</v>
      </c>
      <c r="G968" t="s">
        <v>2790</v>
      </c>
      <c r="I968" s="17" t="s">
        <v>2791</v>
      </c>
      <c r="J968" t="s">
        <v>8</v>
      </c>
      <c r="K968" s="13">
        <v>36.85</v>
      </c>
      <c r="L968" s="13">
        <f>IFERROR($K:$K*Курс_€,"")</f>
        <v>3463.9</v>
      </c>
      <c r="M968" s="14" t="s">
        <v>2792</v>
      </c>
    </row>
    <row r="969" spans="1:13" ht="45" customHeight="1" x14ac:dyDescent="0.3">
      <c r="A969" s="11" t="str">
        <f>IF($G:$G="",HYPERLINK("#ОГЛАВЛЕНИЕ!A"&amp;MATCH($F:$F,[1]ОГЛАВЛЕНИЕ!$F:$F,),CHAR(187)),"")</f>
        <v/>
      </c>
      <c r="F969" s="6" t="str">
        <f>$B$7&amp;$B:$B&amp;$C:$C&amp;$D:$D&amp;$E:$E</f>
        <v>HEYCO</v>
      </c>
      <c r="G969" t="s">
        <v>2793</v>
      </c>
      <c r="I969" s="17" t="s">
        <v>2794</v>
      </c>
      <c r="J969" t="s">
        <v>8</v>
      </c>
      <c r="K969" s="13">
        <v>62.34</v>
      </c>
      <c r="L969" s="13">
        <f>IFERROR($K:$K*Курс_€,"")</f>
        <v>5859.96</v>
      </c>
      <c r="M969" s="14" t="s">
        <v>2795</v>
      </c>
    </row>
    <row r="970" spans="1:13" ht="45" customHeight="1" x14ac:dyDescent="0.3">
      <c r="A970" s="11" t="str">
        <f>IF($G:$G="",HYPERLINK("#ОГЛАВЛЕНИЕ!A"&amp;MATCH($F:$F,[1]ОГЛАВЛЕНИЕ!$F:$F,),CHAR(187)),"")</f>
        <v/>
      </c>
      <c r="F970" s="6" t="str">
        <f>$B$7&amp;$B:$B&amp;$C:$C&amp;$D:$D&amp;$E:$E</f>
        <v>HEYCO</v>
      </c>
      <c r="G970" t="s">
        <v>2796</v>
      </c>
      <c r="I970" s="17" t="s">
        <v>2797</v>
      </c>
      <c r="J970" t="s">
        <v>8</v>
      </c>
      <c r="K970" s="13">
        <v>18.45</v>
      </c>
      <c r="L970" s="13">
        <f>IFERROR($K:$K*Курс_€,"")</f>
        <v>1734.3</v>
      </c>
      <c r="M970" s="14" t="s">
        <v>2798</v>
      </c>
    </row>
    <row r="971" spans="1:13" ht="45" customHeight="1" x14ac:dyDescent="0.3">
      <c r="A971" s="11" t="str">
        <f>IF($G:$G="",HYPERLINK("#ОГЛАВЛЕНИЕ!A"&amp;MATCH($F:$F,[1]ОГЛАВЛЕНИЕ!$F:$F,),CHAR(187)),"")</f>
        <v/>
      </c>
      <c r="F971" s="6" t="str">
        <f>$B$7&amp;$B:$B&amp;$C:$C&amp;$D:$D&amp;$E:$E</f>
        <v>HEYCO</v>
      </c>
      <c r="G971" t="s">
        <v>2799</v>
      </c>
      <c r="I971" s="17" t="s">
        <v>2800</v>
      </c>
      <c r="J971" t="s">
        <v>8</v>
      </c>
      <c r="K971" s="13">
        <v>14.07</v>
      </c>
      <c r="L971" s="13">
        <f>IFERROR($K:$K*Курс_€,"")</f>
        <v>1322.58</v>
      </c>
      <c r="M971" s="14" t="s">
        <v>2801</v>
      </c>
    </row>
    <row r="972" spans="1:13" ht="45" customHeight="1" x14ac:dyDescent="0.3">
      <c r="A972" s="11" t="str">
        <f>IF($G:$G="",HYPERLINK("#ОГЛАВЛЕНИЕ!A"&amp;MATCH($F:$F,[1]ОГЛАВЛЕНИЕ!$F:$F,),CHAR(187)),"")</f>
        <v/>
      </c>
      <c r="F972" s="6" t="str">
        <f>$B$7&amp;$B:$B&amp;$C:$C&amp;$D:$D&amp;$E:$E</f>
        <v>HEYCO</v>
      </c>
      <c r="G972" t="s">
        <v>2802</v>
      </c>
      <c r="I972" s="17" t="s">
        <v>2803</v>
      </c>
      <c r="J972" t="s">
        <v>8</v>
      </c>
      <c r="K972" s="13">
        <v>17.52</v>
      </c>
      <c r="L972" s="13">
        <f>IFERROR($K:$K*Курс_€,"")</f>
        <v>1646.8799999999999</v>
      </c>
      <c r="M972" s="14" t="s">
        <v>2804</v>
      </c>
    </row>
    <row r="973" spans="1:13" ht="45" customHeight="1" x14ac:dyDescent="0.3">
      <c r="A973" s="11" t="str">
        <f>IF($G:$G="",HYPERLINK("#ОГЛАВЛЕНИЕ!A"&amp;MATCH($F:$F,[1]ОГЛАВЛЕНИЕ!$F:$F,),CHAR(187)),"")</f>
        <v/>
      </c>
      <c r="F973" s="6" t="str">
        <f>$B$7&amp;$B:$B&amp;$C:$C&amp;$D:$D&amp;$E:$E</f>
        <v>HEYCO</v>
      </c>
      <c r="G973" t="s">
        <v>2805</v>
      </c>
      <c r="H973" t="s">
        <v>25</v>
      </c>
      <c r="I973" s="17" t="s">
        <v>2806</v>
      </c>
      <c r="J973" t="s">
        <v>8</v>
      </c>
      <c r="K973" s="13">
        <v>5.0599999999999996</v>
      </c>
      <c r="L973" s="13">
        <f>IFERROR($K:$K*Курс_€,"")</f>
        <v>475.64</v>
      </c>
      <c r="M973" s="14" t="s">
        <v>2807</v>
      </c>
    </row>
    <row r="974" spans="1:13" x14ac:dyDescent="0.3">
      <c r="A974" s="11" t="str">
        <f>IF($G:$G="",HYPERLINK("#ОГЛАВЛЕНИЕ!A"&amp;MATCH($F:$F,[1]ОГЛАВЛЕНИЕ!$F:$F,),CHAR(187)),"")</f>
        <v>»</v>
      </c>
      <c r="B974" s="6"/>
      <c r="C974" s="6"/>
      <c r="D974" s="4" t="s">
        <v>2808</v>
      </c>
      <c r="E974" s="4"/>
      <c r="F974" s="6" t="str">
        <f>$B$7&amp;$B:$B&amp;$C:$C&amp;$D:$D&amp;$E:$E</f>
        <v>HEYCO50-6 Головки торцевые шестигранные, DR 1/2"</v>
      </c>
      <c r="G974" s="4"/>
      <c r="H974" s="4"/>
      <c r="I974" s="16"/>
      <c r="K974" s="13" t="s">
        <v>9</v>
      </c>
      <c r="L974" s="13" t="str">
        <f>IFERROR($K:$K*Курс_€,"")</f>
        <v/>
      </c>
      <c r="M974" s="14" t="s">
        <v>9</v>
      </c>
    </row>
    <row r="975" spans="1:13" ht="45" customHeight="1" x14ac:dyDescent="0.3">
      <c r="A975" s="11" t="str">
        <f>IF($G:$G="",HYPERLINK("#ОГЛАВЛЕНИЕ!A"&amp;MATCH($F:$F,[1]ОГЛАВЛЕНИЕ!$F:$F,),CHAR(187)),"")</f>
        <v/>
      </c>
      <c r="F975" s="6" t="str">
        <f>$B$7&amp;$B:$B&amp;$C:$C&amp;$D:$D&amp;$E:$E</f>
        <v>HEYCO</v>
      </c>
      <c r="G975" t="s">
        <v>2809</v>
      </c>
      <c r="H975" t="s">
        <v>25</v>
      </c>
      <c r="I975" s="17" t="s">
        <v>2810</v>
      </c>
      <c r="J975" t="s">
        <v>8</v>
      </c>
      <c r="K975" s="13">
        <v>10.09</v>
      </c>
      <c r="L975" s="13">
        <f>IFERROR($K:$K*Курс_€,"")</f>
        <v>948.46</v>
      </c>
      <c r="M975" s="14" t="s">
        <v>2811</v>
      </c>
    </row>
    <row r="976" spans="1:13" ht="45" customHeight="1" x14ac:dyDescent="0.3">
      <c r="A976" s="11" t="str">
        <f>IF($G:$G="",HYPERLINK("#ОГЛАВЛЕНИЕ!A"&amp;MATCH($F:$F,[1]ОГЛАВЛЕНИЕ!$F:$F,),CHAR(187)),"")</f>
        <v/>
      </c>
      <c r="F976" s="6" t="str">
        <f>$B$7&amp;$B:$B&amp;$C:$C&amp;$D:$D&amp;$E:$E</f>
        <v>HEYCO</v>
      </c>
      <c r="G976" t="s">
        <v>2812</v>
      </c>
      <c r="H976" t="s">
        <v>25</v>
      </c>
      <c r="I976" s="17" t="s">
        <v>2813</v>
      </c>
      <c r="J976" t="s">
        <v>8</v>
      </c>
      <c r="K976" s="13">
        <v>10.09</v>
      </c>
      <c r="L976" s="13">
        <f>IFERROR($K:$K*Курс_€,"")</f>
        <v>948.46</v>
      </c>
      <c r="M976" s="14" t="s">
        <v>2814</v>
      </c>
    </row>
    <row r="977" spans="1:13" ht="45" customHeight="1" x14ac:dyDescent="0.3">
      <c r="A977" s="11" t="str">
        <f>IF($G:$G="",HYPERLINK("#ОГЛАВЛЕНИЕ!A"&amp;MATCH($F:$F,[1]ОГЛАВЛЕНИЕ!$F:$F,),CHAR(187)),"")</f>
        <v/>
      </c>
      <c r="F977" s="6" t="str">
        <f>$B$7&amp;$B:$B&amp;$C:$C&amp;$D:$D&amp;$E:$E</f>
        <v>HEYCO</v>
      </c>
      <c r="G977" t="s">
        <v>2815</v>
      </c>
      <c r="H977" t="s">
        <v>25</v>
      </c>
      <c r="I977" s="17" t="s">
        <v>2816</v>
      </c>
      <c r="J977" t="s">
        <v>8</v>
      </c>
      <c r="K977" s="13">
        <v>10.09</v>
      </c>
      <c r="L977" s="13">
        <f>IFERROR($K:$K*Курс_€,"")</f>
        <v>948.46</v>
      </c>
      <c r="M977" s="14" t="s">
        <v>2817</v>
      </c>
    </row>
    <row r="978" spans="1:13" ht="45" customHeight="1" x14ac:dyDescent="0.3">
      <c r="A978" s="11" t="str">
        <f>IF($G:$G="",HYPERLINK("#ОГЛАВЛЕНИЕ!A"&amp;MATCH($F:$F,[1]ОГЛАВЛЕНИЕ!$F:$F,),CHAR(187)),"")</f>
        <v/>
      </c>
      <c r="F978" s="6" t="str">
        <f>$B$7&amp;$B:$B&amp;$C:$C&amp;$D:$D&amp;$E:$E</f>
        <v>HEYCO</v>
      </c>
      <c r="G978" t="s">
        <v>2818</v>
      </c>
      <c r="H978" t="s">
        <v>25</v>
      </c>
      <c r="I978" s="17" t="s">
        <v>2819</v>
      </c>
      <c r="J978" t="s">
        <v>8</v>
      </c>
      <c r="K978" s="13">
        <v>10.09</v>
      </c>
      <c r="L978" s="13">
        <f>IFERROR($K:$K*Курс_€,"")</f>
        <v>948.46</v>
      </c>
      <c r="M978" s="14" t="s">
        <v>2820</v>
      </c>
    </row>
    <row r="979" spans="1:13" ht="45" customHeight="1" x14ac:dyDescent="0.3">
      <c r="A979" s="11" t="str">
        <f>IF($G:$G="",HYPERLINK("#ОГЛАВЛЕНИЕ!A"&amp;MATCH($F:$F,[1]ОГЛАВЛЕНИЕ!$F:$F,),CHAR(187)),"")</f>
        <v/>
      </c>
      <c r="F979" s="6" t="str">
        <f>$B$7&amp;$B:$B&amp;$C:$C&amp;$D:$D&amp;$E:$E</f>
        <v>HEYCO</v>
      </c>
      <c r="G979" t="s">
        <v>2821</v>
      </c>
      <c r="H979" t="s">
        <v>25</v>
      </c>
      <c r="I979" s="17" t="s">
        <v>2822</v>
      </c>
      <c r="J979" t="s">
        <v>8</v>
      </c>
      <c r="K979" s="13">
        <v>9.1199999999999992</v>
      </c>
      <c r="L979" s="13">
        <f>IFERROR($K:$K*Курс_€,"")</f>
        <v>857.28</v>
      </c>
      <c r="M979" s="14" t="s">
        <v>2823</v>
      </c>
    </row>
    <row r="980" spans="1:13" ht="45" customHeight="1" x14ac:dyDescent="0.3">
      <c r="A980" s="11" t="str">
        <f>IF($G:$G="",HYPERLINK("#ОГЛАВЛЕНИЕ!A"&amp;MATCH($F:$F,[1]ОГЛАВЛЕНИЕ!$F:$F,),CHAR(187)),"")</f>
        <v/>
      </c>
      <c r="F980" s="6" t="str">
        <f>$B$7&amp;$B:$B&amp;$C:$C&amp;$D:$D&amp;$E:$E</f>
        <v>HEYCO</v>
      </c>
      <c r="G980" t="s">
        <v>2824</v>
      </c>
      <c r="H980" t="s">
        <v>25</v>
      </c>
      <c r="I980" s="17" t="s">
        <v>2825</v>
      </c>
      <c r="J980" t="s">
        <v>8</v>
      </c>
      <c r="K980" s="13">
        <v>9.1199999999999992</v>
      </c>
      <c r="L980" s="13">
        <f>IFERROR($K:$K*Курс_€,"")</f>
        <v>857.28</v>
      </c>
      <c r="M980" s="14" t="s">
        <v>2826</v>
      </c>
    </row>
    <row r="981" spans="1:13" ht="45" customHeight="1" x14ac:dyDescent="0.3">
      <c r="A981" s="11" t="str">
        <f>IF($G:$G="",HYPERLINK("#ОГЛАВЛЕНИЕ!A"&amp;MATCH($F:$F,[1]ОГЛАВЛЕНИЕ!$F:$F,),CHAR(187)),"")</f>
        <v/>
      </c>
      <c r="F981" s="6" t="str">
        <f>$B$7&amp;$B:$B&amp;$C:$C&amp;$D:$D&amp;$E:$E</f>
        <v>HEYCO</v>
      </c>
      <c r="G981" t="s">
        <v>2827</v>
      </c>
      <c r="I981" s="17" t="s">
        <v>2828</v>
      </c>
      <c r="J981" t="s">
        <v>8</v>
      </c>
      <c r="K981" s="13">
        <v>8.6999999999999993</v>
      </c>
      <c r="L981" s="13">
        <f>IFERROR($K:$K*Курс_€,"")</f>
        <v>817.8</v>
      </c>
      <c r="M981" s="14" t="s">
        <v>2829</v>
      </c>
    </row>
    <row r="982" spans="1:13" ht="45" customHeight="1" x14ac:dyDescent="0.3">
      <c r="A982" s="11" t="str">
        <f>IF($G:$G="",HYPERLINK("#ОГЛАВЛЕНИЕ!A"&amp;MATCH($F:$F,[1]ОГЛАВЛЕНИЕ!$F:$F,),CHAR(187)),"")</f>
        <v/>
      </c>
      <c r="F982" s="6" t="str">
        <f>$B$7&amp;$B:$B&amp;$C:$C&amp;$D:$D&amp;$E:$E</f>
        <v>HEYCO</v>
      </c>
      <c r="G982" t="s">
        <v>2830</v>
      </c>
      <c r="H982" t="s">
        <v>25</v>
      </c>
      <c r="I982" s="17" t="s">
        <v>2831</v>
      </c>
      <c r="J982" t="s">
        <v>8</v>
      </c>
      <c r="K982" s="13">
        <v>8.6999999999999993</v>
      </c>
      <c r="L982" s="13">
        <f>IFERROR($K:$K*Курс_€,"")</f>
        <v>817.8</v>
      </c>
      <c r="M982" s="14" t="s">
        <v>2832</v>
      </c>
    </row>
    <row r="983" spans="1:13" ht="45" customHeight="1" x14ac:dyDescent="0.3">
      <c r="A983" s="11" t="str">
        <f>IF($G:$G="",HYPERLINK("#ОГЛАВЛЕНИЕ!A"&amp;MATCH($F:$F,[1]ОГЛАВЛЕНИЕ!$F:$F,),CHAR(187)),"")</f>
        <v/>
      </c>
      <c r="F983" s="6" t="str">
        <f>$B$7&amp;$B:$B&amp;$C:$C&amp;$D:$D&amp;$E:$E</f>
        <v>HEYCO</v>
      </c>
      <c r="G983" t="s">
        <v>2833</v>
      </c>
      <c r="H983" t="s">
        <v>25</v>
      </c>
      <c r="I983" s="17" t="s">
        <v>2834</v>
      </c>
      <c r="J983" t="s">
        <v>8</v>
      </c>
      <c r="K983" s="13">
        <v>8.6999999999999993</v>
      </c>
      <c r="L983" s="13">
        <f>IFERROR($K:$K*Курс_€,"")</f>
        <v>817.8</v>
      </c>
      <c r="M983" s="14" t="s">
        <v>2835</v>
      </c>
    </row>
    <row r="984" spans="1:13" ht="45" customHeight="1" x14ac:dyDescent="0.3">
      <c r="A984" s="11" t="str">
        <f>IF($G:$G="",HYPERLINK("#ОГЛАВЛЕНИЕ!A"&amp;MATCH($F:$F,[1]ОГЛАВЛЕНИЕ!$F:$F,),CHAR(187)),"")</f>
        <v/>
      </c>
      <c r="F984" s="6" t="str">
        <f>$B$7&amp;$B:$B&amp;$C:$C&amp;$D:$D&amp;$E:$E</f>
        <v>HEYCO</v>
      </c>
      <c r="G984" t="s">
        <v>2836</v>
      </c>
      <c r="I984" s="17" t="s">
        <v>2837</v>
      </c>
      <c r="J984" t="s">
        <v>8</v>
      </c>
      <c r="K984" s="13">
        <v>8.6999999999999993</v>
      </c>
      <c r="L984" s="13">
        <f>IFERROR($K:$K*Курс_€,"")</f>
        <v>817.8</v>
      </c>
      <c r="M984" s="14" t="s">
        <v>2838</v>
      </c>
    </row>
    <row r="985" spans="1:13" ht="45" customHeight="1" x14ac:dyDescent="0.3">
      <c r="A985" s="11" t="str">
        <f>IF($G:$G="",HYPERLINK("#ОГЛАВЛЕНИЕ!A"&amp;MATCH($F:$F,[1]ОГЛАВЛЕНИЕ!$F:$F,),CHAR(187)),"")</f>
        <v/>
      </c>
      <c r="F985" s="6" t="str">
        <f>$B$7&amp;$B:$B&amp;$C:$C&amp;$D:$D&amp;$E:$E</f>
        <v>HEYCO</v>
      </c>
      <c r="G985" t="s">
        <v>2839</v>
      </c>
      <c r="I985" s="17" t="s">
        <v>2840</v>
      </c>
      <c r="J985" t="s">
        <v>8</v>
      </c>
      <c r="K985" s="13">
        <v>9.2100000000000009</v>
      </c>
      <c r="L985" s="13">
        <f>IFERROR($K:$K*Курс_€,"")</f>
        <v>865.74000000000012</v>
      </c>
      <c r="M985" s="14" t="s">
        <v>2841</v>
      </c>
    </row>
    <row r="986" spans="1:13" ht="45" customHeight="1" x14ac:dyDescent="0.3">
      <c r="A986" s="11" t="str">
        <f>IF($G:$G="",HYPERLINK("#ОГЛАВЛЕНИЕ!A"&amp;MATCH($F:$F,[1]ОГЛАВЛЕНИЕ!$F:$F,),CHAR(187)),"")</f>
        <v/>
      </c>
      <c r="F986" s="6" t="str">
        <f>$B$7&amp;$B:$B&amp;$C:$C&amp;$D:$D&amp;$E:$E</f>
        <v>HEYCO</v>
      </c>
      <c r="G986" t="s">
        <v>2842</v>
      </c>
      <c r="H986" t="s">
        <v>25</v>
      </c>
      <c r="I986" s="17" t="s">
        <v>2843</v>
      </c>
      <c r="J986" t="s">
        <v>8</v>
      </c>
      <c r="K986" s="13">
        <v>9.2100000000000009</v>
      </c>
      <c r="L986" s="13">
        <f>IFERROR($K:$K*Курс_€,"")</f>
        <v>865.74000000000012</v>
      </c>
      <c r="M986" s="14" t="s">
        <v>2844</v>
      </c>
    </row>
    <row r="987" spans="1:13" ht="45" customHeight="1" x14ac:dyDescent="0.3">
      <c r="A987" s="11" t="str">
        <f>IF($G:$G="",HYPERLINK("#ОГЛАВЛЕНИЕ!A"&amp;MATCH($F:$F,[1]ОГЛАВЛЕНИЕ!$F:$F,),CHAR(187)),"")</f>
        <v/>
      </c>
      <c r="F987" s="6" t="str">
        <f>$B$7&amp;$B:$B&amp;$C:$C&amp;$D:$D&amp;$E:$E</f>
        <v>HEYCO</v>
      </c>
      <c r="G987" t="s">
        <v>2845</v>
      </c>
      <c r="H987" t="s">
        <v>25</v>
      </c>
      <c r="I987" s="17" t="s">
        <v>2846</v>
      </c>
      <c r="J987" t="s">
        <v>8</v>
      </c>
      <c r="K987" s="13">
        <v>9.2100000000000009</v>
      </c>
      <c r="L987" s="13">
        <f>IFERROR($K:$K*Курс_€,"")</f>
        <v>865.74000000000012</v>
      </c>
      <c r="M987" s="14" t="s">
        <v>2847</v>
      </c>
    </row>
    <row r="988" spans="1:13" ht="45" customHeight="1" x14ac:dyDescent="0.3">
      <c r="A988" s="11" t="str">
        <f>IF($G:$G="",HYPERLINK("#ОГЛАВЛЕНИЕ!A"&amp;MATCH($F:$F,[1]ОГЛАВЛЕНИЕ!$F:$F,),CHAR(187)),"")</f>
        <v/>
      </c>
      <c r="F988" s="6" t="str">
        <f>$B$7&amp;$B:$B&amp;$C:$C&amp;$D:$D&amp;$E:$E</f>
        <v>HEYCO</v>
      </c>
      <c r="G988" t="s">
        <v>2848</v>
      </c>
      <c r="I988" s="17" t="s">
        <v>2849</v>
      </c>
      <c r="J988" t="s">
        <v>8</v>
      </c>
      <c r="K988" s="13">
        <v>10.09</v>
      </c>
      <c r="L988" s="13">
        <f>IFERROR($K:$K*Курс_€,"")</f>
        <v>948.46</v>
      </c>
      <c r="M988" s="14" t="s">
        <v>2850</v>
      </c>
    </row>
    <row r="989" spans="1:13" ht="45" customHeight="1" x14ac:dyDescent="0.3">
      <c r="A989" s="11" t="str">
        <f>IF($G:$G="",HYPERLINK("#ОГЛАВЛЕНИЕ!A"&amp;MATCH($F:$F,[1]ОГЛАВЛЕНИЕ!$F:$F,),CHAR(187)),"")</f>
        <v/>
      </c>
      <c r="F989" s="6" t="str">
        <f>$B$7&amp;$B:$B&amp;$C:$C&amp;$D:$D&amp;$E:$E</f>
        <v>HEYCO</v>
      </c>
      <c r="G989" t="s">
        <v>2851</v>
      </c>
      <c r="H989" t="s">
        <v>25</v>
      </c>
      <c r="I989" s="17" t="s">
        <v>2852</v>
      </c>
      <c r="J989" t="s">
        <v>8</v>
      </c>
      <c r="K989" s="13">
        <v>10.09</v>
      </c>
      <c r="L989" s="13">
        <f>IFERROR($K:$K*Курс_€,"")</f>
        <v>948.46</v>
      </c>
      <c r="M989" s="14" t="s">
        <v>2853</v>
      </c>
    </row>
    <row r="990" spans="1:13" ht="45" customHeight="1" x14ac:dyDescent="0.3">
      <c r="A990" s="11" t="str">
        <f>IF($G:$G="",HYPERLINK("#ОГЛАВЛЕНИЕ!A"&amp;MATCH($F:$F,[1]ОГЛАВЛЕНИЕ!$F:$F,),CHAR(187)),"")</f>
        <v/>
      </c>
      <c r="F990" s="6" t="str">
        <f>$B$7&amp;$B:$B&amp;$C:$C&amp;$D:$D&amp;$E:$E</f>
        <v>HEYCO</v>
      </c>
      <c r="G990" t="s">
        <v>2854</v>
      </c>
      <c r="I990" s="17" t="s">
        <v>2855</v>
      </c>
      <c r="J990" t="s">
        <v>8</v>
      </c>
      <c r="K990" s="13">
        <v>10.27</v>
      </c>
      <c r="L990" s="13">
        <f>IFERROR($K:$K*Курс_€,"")</f>
        <v>965.38</v>
      </c>
      <c r="M990" s="14" t="s">
        <v>2856</v>
      </c>
    </row>
    <row r="991" spans="1:13" ht="45" customHeight="1" x14ac:dyDescent="0.3">
      <c r="A991" s="11" t="str">
        <f>IF($G:$G="",HYPERLINK("#ОГЛАВЛЕНИЕ!A"&amp;MATCH($F:$F,[1]ОГЛАВЛЕНИЕ!$F:$F,),CHAR(187)),"")</f>
        <v/>
      </c>
      <c r="F991" s="6" t="str">
        <f>$B$7&amp;$B:$B&amp;$C:$C&amp;$D:$D&amp;$E:$E</f>
        <v>HEYCO</v>
      </c>
      <c r="G991" t="s">
        <v>2857</v>
      </c>
      <c r="H991" t="s">
        <v>25</v>
      </c>
      <c r="I991" s="17" t="s">
        <v>2858</v>
      </c>
      <c r="J991" t="s">
        <v>8</v>
      </c>
      <c r="K991" s="13">
        <v>10.27</v>
      </c>
      <c r="L991" s="13">
        <f>IFERROR($K:$K*Курс_€,"")</f>
        <v>965.38</v>
      </c>
      <c r="M991" s="14" t="s">
        <v>2859</v>
      </c>
    </row>
    <row r="992" spans="1:13" ht="45" customHeight="1" x14ac:dyDescent="0.3">
      <c r="A992" s="11" t="str">
        <f>IF($G:$G="",HYPERLINK("#ОГЛАВЛЕНИЕ!A"&amp;MATCH($F:$F,[1]ОГЛАВЛЕНИЕ!$F:$F,),CHAR(187)),"")</f>
        <v/>
      </c>
      <c r="F992" s="6" t="str">
        <f>$B$7&amp;$B:$B&amp;$C:$C&amp;$D:$D&amp;$E:$E</f>
        <v>HEYCO</v>
      </c>
      <c r="G992" t="s">
        <v>2860</v>
      </c>
      <c r="H992" t="s">
        <v>25</v>
      </c>
      <c r="I992" s="17" t="s">
        <v>2861</v>
      </c>
      <c r="J992" t="s">
        <v>8</v>
      </c>
      <c r="K992" s="13">
        <v>11.3</v>
      </c>
      <c r="L992" s="13">
        <f>IFERROR($K:$K*Курс_€,"")</f>
        <v>1062.2</v>
      </c>
      <c r="M992" s="14" t="s">
        <v>2862</v>
      </c>
    </row>
    <row r="993" spans="1:13" ht="45" customHeight="1" x14ac:dyDescent="0.3">
      <c r="A993" s="11" t="str">
        <f>IF($G:$G="",HYPERLINK("#ОГЛАВЛЕНИЕ!A"&amp;MATCH($F:$F,[1]ОГЛАВЛЕНИЕ!$F:$F,),CHAR(187)),"")</f>
        <v/>
      </c>
      <c r="F993" s="6" t="str">
        <f>$B$7&amp;$B:$B&amp;$C:$C&amp;$D:$D&amp;$E:$E</f>
        <v>HEYCO</v>
      </c>
      <c r="G993" t="s">
        <v>2863</v>
      </c>
      <c r="I993" s="17" t="s">
        <v>2864</v>
      </c>
      <c r="J993" t="s">
        <v>8</v>
      </c>
      <c r="K993" s="13">
        <v>11.17</v>
      </c>
      <c r="L993" s="13">
        <f>IFERROR($K:$K*Курс_€,"")</f>
        <v>1049.98</v>
      </c>
      <c r="M993" s="14" t="s">
        <v>2865</v>
      </c>
    </row>
    <row r="994" spans="1:13" ht="45" customHeight="1" x14ac:dyDescent="0.3">
      <c r="A994" s="11" t="str">
        <f>IF($G:$G="",HYPERLINK("#ОГЛАВЛЕНИЕ!A"&amp;MATCH($F:$F,[1]ОГЛАВЛЕНИЕ!$F:$F,),CHAR(187)),"")</f>
        <v/>
      </c>
      <c r="F994" s="6" t="str">
        <f>$B$7&amp;$B:$B&amp;$C:$C&amp;$D:$D&amp;$E:$E</f>
        <v>HEYCO</v>
      </c>
      <c r="G994" t="s">
        <v>2866</v>
      </c>
      <c r="H994" t="s">
        <v>25</v>
      </c>
      <c r="I994" s="17" t="s">
        <v>2867</v>
      </c>
      <c r="J994" t="s">
        <v>8</v>
      </c>
      <c r="K994" s="13">
        <v>12.17</v>
      </c>
      <c r="L994" s="13">
        <f>IFERROR($K:$K*Курс_€,"")</f>
        <v>1143.98</v>
      </c>
      <c r="M994" s="14" t="s">
        <v>2868</v>
      </c>
    </row>
    <row r="995" spans="1:13" ht="45" customHeight="1" x14ac:dyDescent="0.3">
      <c r="A995" s="11" t="str">
        <f>IF($G:$G="",HYPERLINK("#ОГЛАВЛЕНИЕ!A"&amp;MATCH($F:$F,[1]ОГЛАВЛЕНИЕ!$F:$F,),CHAR(187)),"")</f>
        <v/>
      </c>
      <c r="F995" s="6" t="str">
        <f>$B$7&amp;$B:$B&amp;$C:$C&amp;$D:$D&amp;$E:$E</f>
        <v>HEYCO</v>
      </c>
      <c r="G995" t="s">
        <v>2869</v>
      </c>
      <c r="H995" t="s">
        <v>25</v>
      </c>
      <c r="I995" s="17" t="s">
        <v>2870</v>
      </c>
      <c r="J995" t="s">
        <v>8</v>
      </c>
      <c r="K995" s="13">
        <v>12.17</v>
      </c>
      <c r="L995" s="13">
        <f>IFERROR($K:$K*Курс_€,"")</f>
        <v>1143.98</v>
      </c>
      <c r="M995" s="14" t="s">
        <v>2871</v>
      </c>
    </row>
    <row r="996" spans="1:13" ht="45" customHeight="1" x14ac:dyDescent="0.3">
      <c r="A996" s="11" t="str">
        <f>IF($G:$G="",HYPERLINK("#ОГЛАВЛЕНИЕ!A"&amp;MATCH($F:$F,[1]ОГЛАВЛЕНИЕ!$F:$F,),CHAR(187)),"")</f>
        <v/>
      </c>
      <c r="F996" s="6" t="str">
        <f>$B$7&amp;$B:$B&amp;$C:$C&amp;$D:$D&amp;$E:$E</f>
        <v>HEYCO</v>
      </c>
      <c r="G996" t="s">
        <v>2872</v>
      </c>
      <c r="H996" t="s">
        <v>25</v>
      </c>
      <c r="I996" s="17" t="s">
        <v>2873</v>
      </c>
      <c r="J996" t="s">
        <v>8</v>
      </c>
      <c r="K996" s="13">
        <v>13.44</v>
      </c>
      <c r="L996" s="13">
        <f>IFERROR($K:$K*Курс_€,"")</f>
        <v>1263.3599999999999</v>
      </c>
      <c r="M996" s="14" t="s">
        <v>2874</v>
      </c>
    </row>
    <row r="997" spans="1:13" ht="45" customHeight="1" x14ac:dyDescent="0.3">
      <c r="A997" s="11" t="str">
        <f>IF($G:$G="",HYPERLINK("#ОГЛАВЛЕНИЕ!A"&amp;MATCH($F:$F,[1]ОГЛАВЛЕНИЕ!$F:$F,),CHAR(187)),"")</f>
        <v/>
      </c>
      <c r="F997" s="6" t="str">
        <f>$B$7&amp;$B:$B&amp;$C:$C&amp;$D:$D&amp;$E:$E</f>
        <v>HEYCO</v>
      </c>
      <c r="G997" t="s">
        <v>2875</v>
      </c>
      <c r="H997" t="s">
        <v>25</v>
      </c>
      <c r="I997" s="17" t="s">
        <v>2876</v>
      </c>
      <c r="J997" t="s">
        <v>8</v>
      </c>
      <c r="K997" s="13">
        <v>13.44</v>
      </c>
      <c r="L997" s="13">
        <f>IFERROR($K:$K*Курс_€,"")</f>
        <v>1263.3599999999999</v>
      </c>
      <c r="M997" s="14" t="s">
        <v>2877</v>
      </c>
    </row>
    <row r="998" spans="1:13" ht="45" customHeight="1" x14ac:dyDescent="0.3">
      <c r="A998" s="11" t="str">
        <f>IF($G:$G="",HYPERLINK("#ОГЛАВЛЕНИЕ!A"&amp;MATCH($F:$F,[1]ОГЛАВЛЕНИЕ!$F:$F,),CHAR(187)),"")</f>
        <v/>
      </c>
      <c r="F998" s="6" t="str">
        <f>$B$7&amp;$B:$B&amp;$C:$C&amp;$D:$D&amp;$E:$E</f>
        <v>HEYCO</v>
      </c>
      <c r="G998" t="s">
        <v>2878</v>
      </c>
      <c r="H998" t="s">
        <v>25</v>
      </c>
      <c r="I998" s="17" t="s">
        <v>2879</v>
      </c>
      <c r="J998" t="s">
        <v>8</v>
      </c>
      <c r="K998" s="13">
        <v>15.34</v>
      </c>
      <c r="L998" s="13">
        <f>IFERROR($K:$K*Курс_€,"")</f>
        <v>1441.96</v>
      </c>
      <c r="M998" s="14" t="s">
        <v>2880</v>
      </c>
    </row>
    <row r="999" spans="1:13" ht="45" customHeight="1" x14ac:dyDescent="0.3">
      <c r="A999" s="11" t="str">
        <f>IF($G:$G="",HYPERLINK("#ОГЛАВЛЕНИЕ!A"&amp;MATCH($F:$F,[1]ОГЛАВЛЕНИЕ!$F:$F,),CHAR(187)),"")</f>
        <v/>
      </c>
      <c r="F999" s="6" t="str">
        <f>$B$7&amp;$B:$B&amp;$C:$C&amp;$D:$D&amp;$E:$E</f>
        <v>HEYCO</v>
      </c>
      <c r="G999" t="s">
        <v>2881</v>
      </c>
      <c r="H999" t="s">
        <v>25</v>
      </c>
      <c r="I999" s="17" t="s">
        <v>2882</v>
      </c>
      <c r="J999" t="s">
        <v>8</v>
      </c>
      <c r="K999" s="13">
        <v>15.61</v>
      </c>
      <c r="L999" s="13">
        <f>IFERROR($K:$K*Курс_€,"")</f>
        <v>1467.34</v>
      </c>
      <c r="M999" s="14" t="s">
        <v>2883</v>
      </c>
    </row>
    <row r="1000" spans="1:13" ht="45" customHeight="1" x14ac:dyDescent="0.3">
      <c r="A1000" s="11" t="str">
        <f>IF($G:$G="",HYPERLINK("#ОГЛАВЛЕНИЕ!A"&amp;MATCH($F:$F,[1]ОГЛАВЛЕНИЕ!$F:$F,),CHAR(187)),"")</f>
        <v/>
      </c>
      <c r="F1000" s="6" t="str">
        <f>$B$7&amp;$B:$B&amp;$C:$C&amp;$D:$D&amp;$E:$E</f>
        <v>HEYCO</v>
      </c>
      <c r="G1000" t="s">
        <v>2884</v>
      </c>
      <c r="H1000" t="s">
        <v>25</v>
      </c>
      <c r="I1000" s="17" t="s">
        <v>2885</v>
      </c>
      <c r="J1000" t="s">
        <v>8</v>
      </c>
      <c r="K1000" s="13">
        <v>16.73</v>
      </c>
      <c r="L1000" s="13">
        <f>IFERROR($K:$K*Курс_€,"")</f>
        <v>1572.6200000000001</v>
      </c>
      <c r="M1000" s="14" t="s">
        <v>2886</v>
      </c>
    </row>
    <row r="1001" spans="1:13" ht="45" customHeight="1" x14ac:dyDescent="0.3">
      <c r="A1001" s="11" t="str">
        <f>IF($G:$G="",HYPERLINK("#ОГЛАВЛЕНИЕ!A"&amp;MATCH($F:$F,[1]ОГЛАВЛЕНИЕ!$F:$F,),CHAR(187)),"")</f>
        <v/>
      </c>
      <c r="F1001" s="6" t="str">
        <f>$B$7&amp;$B:$B&amp;$C:$C&amp;$D:$D&amp;$E:$E</f>
        <v>HEYCO</v>
      </c>
      <c r="G1001" t="s">
        <v>2887</v>
      </c>
      <c r="H1001" t="s">
        <v>25</v>
      </c>
      <c r="I1001" s="17" t="s">
        <v>2888</v>
      </c>
      <c r="J1001" t="s">
        <v>8</v>
      </c>
      <c r="K1001" s="13">
        <v>16.489999999999998</v>
      </c>
      <c r="L1001" s="13">
        <f>IFERROR($K:$K*Курс_€,"")</f>
        <v>1550.06</v>
      </c>
      <c r="M1001" s="14" t="s">
        <v>2889</v>
      </c>
    </row>
    <row r="1002" spans="1:13" ht="45" customHeight="1" x14ac:dyDescent="0.3">
      <c r="A1002" s="11" t="str">
        <f>IF($G:$G="",HYPERLINK("#ОГЛАВЛЕНИЕ!A"&amp;MATCH($F:$F,[1]ОГЛАВЛЕНИЕ!$F:$F,),CHAR(187)),"")</f>
        <v/>
      </c>
      <c r="F1002" s="6" t="str">
        <f>$B$7&amp;$B:$B&amp;$C:$C&amp;$D:$D&amp;$E:$E</f>
        <v>HEYCO</v>
      </c>
      <c r="G1002" t="s">
        <v>2890</v>
      </c>
      <c r="H1002" t="s">
        <v>25</v>
      </c>
      <c r="I1002" s="17" t="s">
        <v>2891</v>
      </c>
      <c r="J1002" t="s">
        <v>8</v>
      </c>
      <c r="K1002" s="13">
        <v>16.489999999999998</v>
      </c>
      <c r="L1002" s="13">
        <f>IFERROR($K:$K*Курс_€,"")</f>
        <v>1550.06</v>
      </c>
      <c r="M1002" s="14" t="s">
        <v>2892</v>
      </c>
    </row>
    <row r="1003" spans="1:13" ht="45" customHeight="1" x14ac:dyDescent="0.3">
      <c r="A1003" s="11" t="str">
        <f>IF($G:$G="",HYPERLINK("#ОГЛАВЛЕНИЕ!A"&amp;MATCH($F:$F,[1]ОГЛАВЛЕНИЕ!$F:$F,),CHAR(187)),"")</f>
        <v/>
      </c>
      <c r="F1003" s="6" t="str">
        <f>$B$7&amp;$B:$B&amp;$C:$C&amp;$D:$D&amp;$E:$E</f>
        <v>HEYCO</v>
      </c>
      <c r="G1003" t="s">
        <v>2893</v>
      </c>
      <c r="H1003" t="s">
        <v>25</v>
      </c>
      <c r="I1003" s="17" t="s">
        <v>2894</v>
      </c>
      <c r="J1003" t="s">
        <v>8</v>
      </c>
      <c r="K1003" s="13">
        <v>17.88</v>
      </c>
      <c r="L1003" s="13">
        <f>IFERROR($K:$K*Курс_€,"")</f>
        <v>1680.7199999999998</v>
      </c>
      <c r="M1003" s="14" t="s">
        <v>2895</v>
      </c>
    </row>
    <row r="1004" spans="1:13" x14ac:dyDescent="0.3">
      <c r="A1004" s="11" t="str">
        <f>IF($G:$G="",HYPERLINK("#ОГЛАВЛЕНИЕ!A"&amp;MATCH($F:$F,[1]ОГЛАВЛЕНИЕ!$F:$F,),CHAR(187)),"")</f>
        <v>»</v>
      </c>
      <c r="B1004" s="6"/>
      <c r="C1004" s="6"/>
      <c r="D1004" s="4" t="s">
        <v>2896</v>
      </c>
      <c r="E1004" s="4"/>
      <c r="F1004" s="6" t="str">
        <f>$B$7&amp;$B:$B&amp;$C:$C&amp;$D:$D&amp;$E:$E</f>
        <v>HEYCO50-12 Головки торцевые двенадцатигранные, DR 1/2"</v>
      </c>
      <c r="G1004" s="4"/>
      <c r="H1004" s="4"/>
      <c r="I1004" s="16"/>
      <c r="K1004" s="13" t="s">
        <v>9</v>
      </c>
      <c r="L1004" s="13" t="str">
        <f>IFERROR($K:$K*Курс_€,"")</f>
        <v/>
      </c>
      <c r="M1004" s="14" t="s">
        <v>9</v>
      </c>
    </row>
    <row r="1005" spans="1:13" ht="45" customHeight="1" x14ac:dyDescent="0.3">
      <c r="A1005" s="11" t="str">
        <f>IF($G:$G="",HYPERLINK("#ОГЛАВЛЕНИЕ!A"&amp;MATCH($F:$F,[1]ОГЛАВЛЕНИЕ!$F:$F,),CHAR(187)),"")</f>
        <v/>
      </c>
      <c r="F1005" s="6" t="str">
        <f>$B$7&amp;$B:$B&amp;$C:$C&amp;$D:$D&amp;$E:$E</f>
        <v>HEYCO</v>
      </c>
      <c r="G1005" t="s">
        <v>2897</v>
      </c>
      <c r="H1005" t="s">
        <v>25</v>
      </c>
      <c r="I1005" s="17" t="s">
        <v>2898</v>
      </c>
      <c r="J1005" t="s">
        <v>8</v>
      </c>
      <c r="K1005" s="13">
        <v>9.1199999999999992</v>
      </c>
      <c r="L1005" s="13">
        <f>IFERROR($K:$K*Курс_€,"")</f>
        <v>857.28</v>
      </c>
      <c r="M1005" s="14" t="s">
        <v>2899</v>
      </c>
    </row>
    <row r="1006" spans="1:13" ht="45" customHeight="1" x14ac:dyDescent="0.3">
      <c r="A1006" s="11" t="str">
        <f>IF($G:$G="",HYPERLINK("#ОГЛАВЛЕНИЕ!A"&amp;MATCH($F:$F,[1]ОГЛАВЛЕНИЕ!$F:$F,),CHAR(187)),"")</f>
        <v/>
      </c>
      <c r="F1006" s="6" t="str">
        <f>$B$7&amp;$B:$B&amp;$C:$C&amp;$D:$D&amp;$E:$E</f>
        <v>HEYCO</v>
      </c>
      <c r="G1006" t="s">
        <v>2900</v>
      </c>
      <c r="H1006" t="s">
        <v>25</v>
      </c>
      <c r="I1006" s="17" t="s">
        <v>2901</v>
      </c>
      <c r="J1006" t="s">
        <v>8</v>
      </c>
      <c r="K1006" s="13">
        <v>9.1199999999999992</v>
      </c>
      <c r="L1006" s="13">
        <f>IFERROR($K:$K*Курс_€,"")</f>
        <v>857.28</v>
      </c>
      <c r="M1006" s="14" t="s">
        <v>2902</v>
      </c>
    </row>
    <row r="1007" spans="1:13" ht="45" customHeight="1" x14ac:dyDescent="0.3">
      <c r="A1007" s="11" t="str">
        <f>IF($G:$G="",HYPERLINK("#ОГЛАВЛЕНИЕ!A"&amp;MATCH($F:$F,[1]ОГЛАВЛЕНИЕ!$F:$F,),CHAR(187)),"")</f>
        <v/>
      </c>
      <c r="F1007" s="6" t="str">
        <f>$B$7&amp;$B:$B&amp;$C:$C&amp;$D:$D&amp;$E:$E</f>
        <v>HEYCO</v>
      </c>
      <c r="G1007" t="s">
        <v>2903</v>
      </c>
      <c r="H1007" t="s">
        <v>25</v>
      </c>
      <c r="I1007" s="17" t="s">
        <v>2904</v>
      </c>
      <c r="J1007" t="s">
        <v>8</v>
      </c>
      <c r="K1007" s="13">
        <v>8.6999999999999993</v>
      </c>
      <c r="L1007" s="13">
        <f>IFERROR($K:$K*Курс_€,"")</f>
        <v>817.8</v>
      </c>
      <c r="M1007" s="14" t="s">
        <v>2905</v>
      </c>
    </row>
    <row r="1008" spans="1:13" ht="45" customHeight="1" x14ac:dyDescent="0.3">
      <c r="A1008" s="11" t="str">
        <f>IF($G:$G="",HYPERLINK("#ОГЛАВЛЕНИЕ!A"&amp;MATCH($F:$F,[1]ОГЛАВЛЕНИЕ!$F:$F,),CHAR(187)),"")</f>
        <v/>
      </c>
      <c r="F1008" s="6" t="str">
        <f>$B$7&amp;$B:$B&amp;$C:$C&amp;$D:$D&amp;$E:$E</f>
        <v>HEYCO</v>
      </c>
      <c r="G1008" t="s">
        <v>2906</v>
      </c>
      <c r="H1008" t="s">
        <v>25</v>
      </c>
      <c r="I1008" s="17" t="s">
        <v>2907</v>
      </c>
      <c r="J1008" t="s">
        <v>8</v>
      </c>
      <c r="K1008" s="13">
        <v>8.6999999999999993</v>
      </c>
      <c r="L1008" s="13">
        <f>IFERROR($K:$K*Курс_€,"")</f>
        <v>817.8</v>
      </c>
      <c r="M1008" s="14" t="s">
        <v>2908</v>
      </c>
    </row>
    <row r="1009" spans="1:13" ht="45" customHeight="1" x14ac:dyDescent="0.3">
      <c r="A1009" s="11" t="str">
        <f>IF($G:$G="",HYPERLINK("#ОГЛАВЛЕНИЕ!A"&amp;MATCH($F:$F,[1]ОГЛАВЛЕНИЕ!$F:$F,),CHAR(187)),"")</f>
        <v/>
      </c>
      <c r="F1009" s="6" t="str">
        <f>$B$7&amp;$B:$B&amp;$C:$C&amp;$D:$D&amp;$E:$E</f>
        <v>HEYCO</v>
      </c>
      <c r="G1009" t="s">
        <v>2909</v>
      </c>
      <c r="I1009" s="17" t="s">
        <v>2910</v>
      </c>
      <c r="J1009" t="s">
        <v>8</v>
      </c>
      <c r="K1009" s="13">
        <v>8.6999999999999993</v>
      </c>
      <c r="L1009" s="13">
        <f>IFERROR($K:$K*Курс_€,"")</f>
        <v>817.8</v>
      </c>
      <c r="M1009" s="14" t="s">
        <v>2911</v>
      </c>
    </row>
    <row r="1010" spans="1:13" ht="45" customHeight="1" x14ac:dyDescent="0.3">
      <c r="A1010" s="11" t="str">
        <f>IF($G:$G="",HYPERLINK("#ОГЛАВЛЕНИЕ!A"&amp;MATCH($F:$F,[1]ОГЛАВЛЕНИЕ!$F:$F,),CHAR(187)),"")</f>
        <v/>
      </c>
      <c r="F1010" s="6" t="str">
        <f>$B$7&amp;$B:$B&amp;$C:$C&amp;$D:$D&amp;$E:$E</f>
        <v>HEYCO</v>
      </c>
      <c r="G1010" t="s">
        <v>2912</v>
      </c>
      <c r="H1010" t="s">
        <v>25</v>
      </c>
      <c r="I1010" s="17" t="s">
        <v>2913</v>
      </c>
      <c r="J1010" t="s">
        <v>8</v>
      </c>
      <c r="K1010" s="13">
        <v>8.6999999999999993</v>
      </c>
      <c r="L1010" s="13">
        <f>IFERROR($K:$K*Курс_€,"")</f>
        <v>817.8</v>
      </c>
      <c r="M1010" s="14" t="s">
        <v>2914</v>
      </c>
    </row>
    <row r="1011" spans="1:13" ht="45" customHeight="1" x14ac:dyDescent="0.3">
      <c r="A1011" s="11" t="str">
        <f>IF($G:$G="",HYPERLINK("#ОГЛАВЛЕНИЕ!A"&amp;MATCH($F:$F,[1]ОГЛАВЛЕНИЕ!$F:$F,),CHAR(187)),"")</f>
        <v/>
      </c>
      <c r="F1011" s="6" t="str">
        <f>$B$7&amp;$B:$B&amp;$C:$C&amp;$D:$D&amp;$E:$E</f>
        <v>HEYCO</v>
      </c>
      <c r="G1011" t="s">
        <v>2915</v>
      </c>
      <c r="H1011" t="s">
        <v>25</v>
      </c>
      <c r="I1011" s="17" t="s">
        <v>2916</v>
      </c>
      <c r="J1011" t="s">
        <v>8</v>
      </c>
      <c r="K1011" s="13">
        <v>9.2100000000000009</v>
      </c>
      <c r="L1011" s="13">
        <f>IFERROR($K:$K*Курс_€,"")</f>
        <v>865.74000000000012</v>
      </c>
      <c r="M1011" s="14" t="s">
        <v>2917</v>
      </c>
    </row>
    <row r="1012" spans="1:13" ht="45" customHeight="1" x14ac:dyDescent="0.3">
      <c r="A1012" s="11" t="str">
        <f>IF($G:$G="",HYPERLINK("#ОГЛАВЛЕНИЕ!A"&amp;MATCH($F:$F,[1]ОГЛАВЛЕНИЕ!$F:$F,),CHAR(187)),"")</f>
        <v/>
      </c>
      <c r="F1012" s="6" t="str">
        <f>$B$7&amp;$B:$B&amp;$C:$C&amp;$D:$D&amp;$E:$E</f>
        <v>HEYCO</v>
      </c>
      <c r="G1012" t="s">
        <v>2918</v>
      </c>
      <c r="H1012" t="s">
        <v>25</v>
      </c>
      <c r="I1012" s="17" t="s">
        <v>2919</v>
      </c>
      <c r="J1012" t="s">
        <v>8</v>
      </c>
      <c r="K1012" s="13">
        <v>9.2100000000000009</v>
      </c>
      <c r="L1012" s="13">
        <f>IFERROR($K:$K*Курс_€,"")</f>
        <v>865.74000000000012</v>
      </c>
      <c r="M1012" s="14" t="s">
        <v>2920</v>
      </c>
    </row>
    <row r="1013" spans="1:13" ht="45" customHeight="1" x14ac:dyDescent="0.3">
      <c r="A1013" s="11" t="str">
        <f>IF($G:$G="",HYPERLINK("#ОГЛАВЛЕНИЕ!A"&amp;MATCH($F:$F,[1]ОГЛАВЛЕНИЕ!$F:$F,),CHAR(187)),"")</f>
        <v/>
      </c>
      <c r="F1013" s="6" t="str">
        <f>$B$7&amp;$B:$B&amp;$C:$C&amp;$D:$D&amp;$E:$E</f>
        <v>HEYCO</v>
      </c>
      <c r="G1013" t="s">
        <v>2921</v>
      </c>
      <c r="H1013" t="s">
        <v>25</v>
      </c>
      <c r="I1013" s="17" t="s">
        <v>2922</v>
      </c>
      <c r="J1013" t="s">
        <v>8</v>
      </c>
      <c r="K1013" s="13">
        <v>9.2100000000000009</v>
      </c>
      <c r="L1013" s="13">
        <f>IFERROR($K:$K*Курс_€,"")</f>
        <v>865.74000000000012</v>
      </c>
      <c r="M1013" s="14" t="s">
        <v>2923</v>
      </c>
    </row>
    <row r="1014" spans="1:13" ht="45" customHeight="1" x14ac:dyDescent="0.3">
      <c r="A1014" s="11" t="str">
        <f>IF($G:$G="",HYPERLINK("#ОГЛАВЛЕНИЕ!A"&amp;MATCH($F:$F,[1]ОГЛАВЛЕНИЕ!$F:$F,),CHAR(187)),"")</f>
        <v/>
      </c>
      <c r="F1014" s="6" t="str">
        <f>$B$7&amp;$B:$B&amp;$C:$C&amp;$D:$D&amp;$E:$E</f>
        <v>HEYCO</v>
      </c>
      <c r="G1014" t="s">
        <v>2924</v>
      </c>
      <c r="H1014" t="s">
        <v>25</v>
      </c>
      <c r="I1014" s="17" t="s">
        <v>2925</v>
      </c>
      <c r="J1014" t="s">
        <v>8</v>
      </c>
      <c r="K1014" s="13">
        <v>10.09</v>
      </c>
      <c r="L1014" s="13">
        <f>IFERROR($K:$K*Курс_€,"")</f>
        <v>948.46</v>
      </c>
      <c r="M1014" s="14" t="s">
        <v>2926</v>
      </c>
    </row>
    <row r="1015" spans="1:13" ht="45" customHeight="1" x14ac:dyDescent="0.3">
      <c r="A1015" s="11" t="str">
        <f>IF($G:$G="",HYPERLINK("#ОГЛАВЛЕНИЕ!A"&amp;MATCH($F:$F,[1]ОГЛАВЛЕНИЕ!$F:$F,),CHAR(187)),"")</f>
        <v/>
      </c>
      <c r="F1015" s="6" t="str">
        <f>$B$7&amp;$B:$B&amp;$C:$C&amp;$D:$D&amp;$E:$E</f>
        <v>HEYCO</v>
      </c>
      <c r="G1015" t="s">
        <v>2927</v>
      </c>
      <c r="H1015" t="s">
        <v>25</v>
      </c>
      <c r="I1015" s="17" t="s">
        <v>2928</v>
      </c>
      <c r="J1015" t="s">
        <v>8</v>
      </c>
      <c r="K1015" s="13">
        <v>10.09</v>
      </c>
      <c r="L1015" s="13">
        <f>IFERROR($K:$K*Курс_€,"")</f>
        <v>948.46</v>
      </c>
      <c r="M1015" s="14" t="s">
        <v>2929</v>
      </c>
    </row>
    <row r="1016" spans="1:13" ht="45" customHeight="1" x14ac:dyDescent="0.3">
      <c r="A1016" s="11" t="str">
        <f>IF($G:$G="",HYPERLINK("#ОГЛАВЛЕНИЕ!A"&amp;MATCH($F:$F,[1]ОГЛАВЛЕНИЕ!$F:$F,),CHAR(187)),"")</f>
        <v/>
      </c>
      <c r="F1016" s="6" t="str">
        <f>$B$7&amp;$B:$B&amp;$C:$C&amp;$D:$D&amp;$E:$E</f>
        <v>HEYCO</v>
      </c>
      <c r="G1016" t="s">
        <v>2930</v>
      </c>
      <c r="I1016" s="17" t="s">
        <v>2931</v>
      </c>
      <c r="J1016" t="s">
        <v>8</v>
      </c>
      <c r="K1016" s="13">
        <v>10.27</v>
      </c>
      <c r="L1016" s="13">
        <f>IFERROR($K:$K*Курс_€,"")</f>
        <v>965.38</v>
      </c>
      <c r="M1016" s="14" t="s">
        <v>2932</v>
      </c>
    </row>
    <row r="1017" spans="1:13" ht="45" customHeight="1" x14ac:dyDescent="0.3">
      <c r="A1017" s="11" t="str">
        <f>IF($G:$G="",HYPERLINK("#ОГЛАВЛЕНИЕ!A"&amp;MATCH($F:$F,[1]ОГЛАВЛЕНИЕ!$F:$F,),CHAR(187)),"")</f>
        <v/>
      </c>
      <c r="F1017" s="6" t="str">
        <f>$B$7&amp;$B:$B&amp;$C:$C&amp;$D:$D&amp;$E:$E</f>
        <v>HEYCO</v>
      </c>
      <c r="G1017" t="s">
        <v>2933</v>
      </c>
      <c r="H1017" t="s">
        <v>25</v>
      </c>
      <c r="I1017" s="17" t="s">
        <v>2934</v>
      </c>
      <c r="J1017" t="s">
        <v>8</v>
      </c>
      <c r="K1017" s="13">
        <v>10.27</v>
      </c>
      <c r="L1017" s="13">
        <f>IFERROR($K:$K*Курс_€,"")</f>
        <v>965.38</v>
      </c>
      <c r="M1017" s="14" t="s">
        <v>2935</v>
      </c>
    </row>
    <row r="1018" spans="1:13" ht="45" customHeight="1" x14ac:dyDescent="0.3">
      <c r="A1018" s="11" t="str">
        <f>IF($G:$G="",HYPERLINK("#ОГЛАВЛЕНИЕ!A"&amp;MATCH($F:$F,[1]ОГЛАВЛЕНИЕ!$F:$F,),CHAR(187)),"")</f>
        <v/>
      </c>
      <c r="F1018" s="6" t="str">
        <f>$B$7&amp;$B:$B&amp;$C:$C&amp;$D:$D&amp;$E:$E</f>
        <v>HEYCO</v>
      </c>
      <c r="G1018" t="s">
        <v>2936</v>
      </c>
      <c r="H1018" t="s">
        <v>25</v>
      </c>
      <c r="I1018" s="17" t="s">
        <v>2937</v>
      </c>
      <c r="J1018" t="s">
        <v>8</v>
      </c>
      <c r="K1018" s="13">
        <v>11.3</v>
      </c>
      <c r="L1018" s="13">
        <f>IFERROR($K:$K*Курс_€,"")</f>
        <v>1062.2</v>
      </c>
      <c r="M1018" s="14" t="s">
        <v>2938</v>
      </c>
    </row>
    <row r="1019" spans="1:13" ht="45" customHeight="1" x14ac:dyDescent="0.3">
      <c r="A1019" s="11" t="str">
        <f>IF($G:$G="",HYPERLINK("#ОГЛАВЛЕНИЕ!A"&amp;MATCH($F:$F,[1]ОГЛАВЛЕНИЕ!$F:$F,),CHAR(187)),"")</f>
        <v/>
      </c>
      <c r="F1019" s="6" t="str">
        <f>$B$7&amp;$B:$B&amp;$C:$C&amp;$D:$D&amp;$E:$E</f>
        <v>HEYCO</v>
      </c>
      <c r="G1019" t="s">
        <v>2939</v>
      </c>
      <c r="H1019" t="s">
        <v>25</v>
      </c>
      <c r="I1019" s="17" t="s">
        <v>2940</v>
      </c>
      <c r="J1019" t="s">
        <v>8</v>
      </c>
      <c r="K1019" s="13">
        <v>11.17</v>
      </c>
      <c r="L1019" s="13">
        <f>IFERROR($K:$K*Курс_€,"")</f>
        <v>1049.98</v>
      </c>
      <c r="M1019" s="14" t="s">
        <v>2941</v>
      </c>
    </row>
    <row r="1020" spans="1:13" ht="45" customHeight="1" x14ac:dyDescent="0.3">
      <c r="A1020" s="11" t="str">
        <f>IF($G:$G="",HYPERLINK("#ОГЛАВЛЕНИЕ!A"&amp;MATCH($F:$F,[1]ОГЛАВЛЕНИЕ!$F:$F,),CHAR(187)),"")</f>
        <v/>
      </c>
      <c r="F1020" s="6" t="str">
        <f>$B$7&amp;$B:$B&amp;$C:$C&amp;$D:$D&amp;$E:$E</f>
        <v>HEYCO</v>
      </c>
      <c r="G1020" t="s">
        <v>2942</v>
      </c>
      <c r="H1020" t="s">
        <v>25</v>
      </c>
      <c r="I1020" s="17" t="s">
        <v>2943</v>
      </c>
      <c r="J1020" t="s">
        <v>8</v>
      </c>
      <c r="K1020" s="13">
        <v>12.17</v>
      </c>
      <c r="L1020" s="13">
        <f>IFERROR($K:$K*Курс_€,"")</f>
        <v>1143.98</v>
      </c>
      <c r="M1020" s="14" t="s">
        <v>2944</v>
      </c>
    </row>
    <row r="1021" spans="1:13" ht="45" customHeight="1" x14ac:dyDescent="0.3">
      <c r="A1021" s="11" t="str">
        <f>IF($G:$G="",HYPERLINK("#ОГЛАВЛЕНИЕ!A"&amp;MATCH($F:$F,[1]ОГЛАВЛЕНИЕ!$F:$F,),CHAR(187)),"")</f>
        <v/>
      </c>
      <c r="F1021" s="6" t="str">
        <f>$B$7&amp;$B:$B&amp;$C:$C&amp;$D:$D&amp;$E:$E</f>
        <v>HEYCO</v>
      </c>
      <c r="G1021" t="s">
        <v>2945</v>
      </c>
      <c r="I1021" s="17" t="s">
        <v>2946</v>
      </c>
      <c r="J1021" t="s">
        <v>8</v>
      </c>
      <c r="K1021" s="13">
        <v>12.17</v>
      </c>
      <c r="L1021" s="13">
        <f>IFERROR($K:$K*Курс_€,"")</f>
        <v>1143.98</v>
      </c>
      <c r="M1021" s="14" t="s">
        <v>2947</v>
      </c>
    </row>
    <row r="1022" spans="1:13" ht="45" customHeight="1" x14ac:dyDescent="0.3">
      <c r="A1022" s="11" t="str">
        <f>IF($G:$G="",HYPERLINK("#ОГЛАВЛЕНИЕ!A"&amp;MATCH($F:$F,[1]ОГЛАВЛЕНИЕ!$F:$F,),CHAR(187)),"")</f>
        <v/>
      </c>
      <c r="F1022" s="6" t="str">
        <f>$B$7&amp;$B:$B&amp;$C:$C&amp;$D:$D&amp;$E:$E</f>
        <v>HEYCO</v>
      </c>
      <c r="G1022" t="s">
        <v>2948</v>
      </c>
      <c r="H1022" t="s">
        <v>25</v>
      </c>
      <c r="I1022" s="17" t="s">
        <v>2949</v>
      </c>
      <c r="J1022" t="s">
        <v>8</v>
      </c>
      <c r="K1022" s="13">
        <v>13.44</v>
      </c>
      <c r="L1022" s="13">
        <f>IFERROR($K:$K*Курс_€,"")</f>
        <v>1263.3599999999999</v>
      </c>
      <c r="M1022" s="14" t="s">
        <v>2950</v>
      </c>
    </row>
    <row r="1023" spans="1:13" ht="45" customHeight="1" x14ac:dyDescent="0.3">
      <c r="A1023" s="11" t="str">
        <f>IF($G:$G="",HYPERLINK("#ОГЛАВЛЕНИЕ!A"&amp;MATCH($F:$F,[1]ОГЛАВЛЕНИЕ!$F:$F,),CHAR(187)),"")</f>
        <v/>
      </c>
      <c r="F1023" s="6" t="str">
        <f>$B$7&amp;$B:$B&amp;$C:$C&amp;$D:$D&amp;$E:$E</f>
        <v>HEYCO</v>
      </c>
      <c r="G1023" t="s">
        <v>2951</v>
      </c>
      <c r="H1023" t="s">
        <v>25</v>
      </c>
      <c r="I1023" s="17" t="s">
        <v>2952</v>
      </c>
      <c r="J1023" t="s">
        <v>8</v>
      </c>
      <c r="K1023" s="13">
        <v>13.44</v>
      </c>
      <c r="L1023" s="13">
        <f>IFERROR($K:$K*Курс_€,"")</f>
        <v>1263.3599999999999</v>
      </c>
      <c r="M1023" s="14" t="s">
        <v>2953</v>
      </c>
    </row>
    <row r="1024" spans="1:13" ht="45" customHeight="1" x14ac:dyDescent="0.3">
      <c r="A1024" s="11" t="str">
        <f>IF($G:$G="",HYPERLINK("#ОГЛАВЛЕНИЕ!A"&amp;MATCH($F:$F,[1]ОГЛАВЛЕНИЕ!$F:$F,),CHAR(187)),"")</f>
        <v/>
      </c>
      <c r="F1024" s="6" t="str">
        <f>$B$7&amp;$B:$B&amp;$C:$C&amp;$D:$D&amp;$E:$E</f>
        <v>HEYCO</v>
      </c>
      <c r="G1024" t="s">
        <v>2954</v>
      </c>
      <c r="H1024" t="s">
        <v>25</v>
      </c>
      <c r="I1024" s="17" t="s">
        <v>2955</v>
      </c>
      <c r="J1024" t="s">
        <v>8</v>
      </c>
      <c r="K1024" s="13">
        <v>15.34</v>
      </c>
      <c r="L1024" s="13">
        <f>IFERROR($K:$K*Курс_€,"")</f>
        <v>1441.96</v>
      </c>
      <c r="M1024" s="14" t="s">
        <v>2956</v>
      </c>
    </row>
    <row r="1025" spans="1:13" ht="45" customHeight="1" x14ac:dyDescent="0.3">
      <c r="A1025" s="11" t="str">
        <f>IF($G:$G="",HYPERLINK("#ОГЛАВЛЕНИЕ!A"&amp;MATCH($F:$F,[1]ОГЛАВЛЕНИЕ!$F:$F,),CHAR(187)),"")</f>
        <v/>
      </c>
      <c r="F1025" s="6" t="str">
        <f>$B$7&amp;$B:$B&amp;$C:$C&amp;$D:$D&amp;$E:$E</f>
        <v>HEYCO</v>
      </c>
      <c r="G1025" t="s">
        <v>2957</v>
      </c>
      <c r="H1025" t="s">
        <v>25</v>
      </c>
      <c r="I1025" s="17" t="s">
        <v>2958</v>
      </c>
      <c r="J1025" t="s">
        <v>8</v>
      </c>
      <c r="K1025" s="13">
        <v>15.61</v>
      </c>
      <c r="L1025" s="13">
        <f>IFERROR($K:$K*Курс_€,"")</f>
        <v>1467.34</v>
      </c>
      <c r="M1025" s="14" t="s">
        <v>2959</v>
      </c>
    </row>
    <row r="1026" spans="1:13" ht="45" customHeight="1" x14ac:dyDescent="0.3">
      <c r="A1026" s="11" t="str">
        <f>IF($G:$G="",HYPERLINK("#ОГЛАВЛЕНИЕ!A"&amp;MATCH($F:$F,[1]ОГЛАВЛЕНИЕ!$F:$F,),CHAR(187)),"")</f>
        <v/>
      </c>
      <c r="F1026" s="6" t="str">
        <f>$B$7&amp;$B:$B&amp;$C:$C&amp;$D:$D&amp;$E:$E</f>
        <v>HEYCO</v>
      </c>
      <c r="G1026" t="s">
        <v>2960</v>
      </c>
      <c r="H1026" t="s">
        <v>25</v>
      </c>
      <c r="I1026" s="17" t="s">
        <v>2961</v>
      </c>
      <c r="J1026" t="s">
        <v>8</v>
      </c>
      <c r="K1026" s="13">
        <v>16.73</v>
      </c>
      <c r="L1026" s="13">
        <f>IFERROR($K:$K*Курс_€,"")</f>
        <v>1572.6200000000001</v>
      </c>
      <c r="M1026" s="14" t="s">
        <v>2962</v>
      </c>
    </row>
    <row r="1027" spans="1:13" ht="45" customHeight="1" x14ac:dyDescent="0.3">
      <c r="A1027" s="11" t="str">
        <f>IF($G:$G="",HYPERLINK("#ОГЛАВЛЕНИЕ!A"&amp;MATCH($F:$F,[1]ОГЛАВЛЕНИЕ!$F:$F,),CHAR(187)),"")</f>
        <v/>
      </c>
      <c r="F1027" s="6" t="str">
        <f>$B$7&amp;$B:$B&amp;$C:$C&amp;$D:$D&amp;$E:$E</f>
        <v>HEYCO</v>
      </c>
      <c r="G1027" t="s">
        <v>2963</v>
      </c>
      <c r="H1027" t="s">
        <v>25</v>
      </c>
      <c r="I1027" s="17" t="s">
        <v>2964</v>
      </c>
      <c r="J1027" t="s">
        <v>8</v>
      </c>
      <c r="K1027" s="13">
        <v>16.489999999999998</v>
      </c>
      <c r="L1027" s="13">
        <f>IFERROR($K:$K*Курс_€,"")</f>
        <v>1550.06</v>
      </c>
      <c r="M1027" s="14" t="s">
        <v>2965</v>
      </c>
    </row>
    <row r="1028" spans="1:13" ht="45" customHeight="1" x14ac:dyDescent="0.3">
      <c r="A1028" s="11" t="str">
        <f>IF($G:$G="",HYPERLINK("#ОГЛАВЛЕНИЕ!A"&amp;MATCH($F:$F,[1]ОГЛАВЛЕНИЕ!$F:$F,),CHAR(187)),"")</f>
        <v/>
      </c>
      <c r="F1028" s="6" t="str">
        <f>$B$7&amp;$B:$B&amp;$C:$C&amp;$D:$D&amp;$E:$E</f>
        <v>HEYCO</v>
      </c>
      <c r="G1028" t="s">
        <v>2966</v>
      </c>
      <c r="H1028" t="s">
        <v>25</v>
      </c>
      <c r="I1028" s="17" t="s">
        <v>2967</v>
      </c>
      <c r="J1028" t="s">
        <v>8</v>
      </c>
      <c r="K1028" s="13">
        <v>16.489999999999998</v>
      </c>
      <c r="L1028" s="13">
        <f>IFERROR($K:$K*Курс_€,"")</f>
        <v>1550.06</v>
      </c>
      <c r="M1028" s="14" t="s">
        <v>2968</v>
      </c>
    </row>
    <row r="1029" spans="1:13" ht="45" customHeight="1" x14ac:dyDescent="0.3">
      <c r="A1029" s="11" t="str">
        <f>IF($G:$G="",HYPERLINK("#ОГЛАВЛЕНИЕ!A"&amp;MATCH($F:$F,[1]ОГЛАВЛЕНИЕ!$F:$F,),CHAR(187)),"")</f>
        <v/>
      </c>
      <c r="F1029" s="6" t="str">
        <f>$B$7&amp;$B:$B&amp;$C:$C&amp;$D:$D&amp;$E:$E</f>
        <v>HEYCO</v>
      </c>
      <c r="G1029" t="s">
        <v>2969</v>
      </c>
      <c r="H1029" t="s">
        <v>25</v>
      </c>
      <c r="I1029" s="17" t="s">
        <v>2970</v>
      </c>
      <c r="J1029" t="s">
        <v>8</v>
      </c>
      <c r="K1029" s="13">
        <v>17.88</v>
      </c>
      <c r="L1029" s="13">
        <f>IFERROR($K:$K*Курс_€,"")</f>
        <v>1680.7199999999998</v>
      </c>
      <c r="M1029" s="14" t="s">
        <v>2971</v>
      </c>
    </row>
    <row r="1030" spans="1:13" ht="45" customHeight="1" x14ac:dyDescent="0.3">
      <c r="A1030" s="11" t="str">
        <f>IF($G:$G="",HYPERLINK("#ОГЛАВЛЕНИЕ!A"&amp;MATCH($F:$F,[1]ОГЛАВЛЕНИЕ!$F:$F,),CHAR(187)),"")</f>
        <v/>
      </c>
      <c r="F1030" s="6" t="str">
        <f>$B$7&amp;$B:$B&amp;$C:$C&amp;$D:$D&amp;$E:$E</f>
        <v>HEYCO</v>
      </c>
      <c r="G1030" t="s">
        <v>2972</v>
      </c>
      <c r="H1030" t="s">
        <v>25</v>
      </c>
      <c r="I1030" s="17" t="s">
        <v>2973</v>
      </c>
      <c r="J1030" t="s">
        <v>8</v>
      </c>
      <c r="K1030" s="13">
        <v>17.88</v>
      </c>
      <c r="L1030" s="13">
        <f>IFERROR($K:$K*Курс_€,"")</f>
        <v>1680.7199999999998</v>
      </c>
      <c r="M1030" s="14" t="s">
        <v>2974</v>
      </c>
    </row>
    <row r="1031" spans="1:13" ht="45" customHeight="1" x14ac:dyDescent="0.3">
      <c r="A1031" s="11" t="str">
        <f>IF($G:$G="",HYPERLINK("#ОГЛАВЛЕНИЕ!A"&amp;MATCH($F:$F,[1]ОГЛАВЛЕНИЕ!$F:$F,),CHAR(187)),"")</f>
        <v/>
      </c>
      <c r="F1031" s="6" t="str">
        <f>$B$7&amp;$B:$B&amp;$C:$C&amp;$D:$D&amp;$E:$E</f>
        <v>HEYCO</v>
      </c>
      <c r="G1031" t="s">
        <v>2975</v>
      </c>
      <c r="H1031" t="s">
        <v>25</v>
      </c>
      <c r="I1031" s="17" t="s">
        <v>2976</v>
      </c>
      <c r="J1031" t="s">
        <v>8</v>
      </c>
      <c r="K1031" s="13">
        <v>9.1199999999999992</v>
      </c>
      <c r="L1031" s="13">
        <f>IFERROR($K:$K*Курс_€,"")</f>
        <v>857.28</v>
      </c>
      <c r="M1031" s="14" t="s">
        <v>2977</v>
      </c>
    </row>
    <row r="1032" spans="1:13" ht="45" customHeight="1" x14ac:dyDescent="0.3">
      <c r="A1032" s="11" t="str">
        <f>IF($G:$G="",HYPERLINK("#ОГЛАВЛЕНИЕ!A"&amp;MATCH($F:$F,[1]ОГЛАВЛЕНИЕ!$F:$F,),CHAR(187)),"")</f>
        <v/>
      </c>
      <c r="F1032" s="6" t="str">
        <f>$B$7&amp;$B:$B&amp;$C:$C&amp;$D:$D&amp;$E:$E</f>
        <v>HEYCO</v>
      </c>
      <c r="G1032" t="s">
        <v>2978</v>
      </c>
      <c r="H1032" t="s">
        <v>25</v>
      </c>
      <c r="I1032" s="17" t="s">
        <v>2979</v>
      </c>
      <c r="J1032" t="s">
        <v>8</v>
      </c>
      <c r="K1032" s="13">
        <v>9.1199999999999992</v>
      </c>
      <c r="L1032" s="13">
        <f>IFERROR($K:$K*Курс_€,"")</f>
        <v>857.28</v>
      </c>
      <c r="M1032" s="14" t="s">
        <v>2980</v>
      </c>
    </row>
    <row r="1033" spans="1:13" ht="45" customHeight="1" x14ac:dyDescent="0.3">
      <c r="A1033" s="11" t="str">
        <f>IF($G:$G="",HYPERLINK("#ОГЛАВЛЕНИЕ!A"&amp;MATCH($F:$F,[1]ОГЛАВЛЕНИЕ!$F:$F,),CHAR(187)),"")</f>
        <v/>
      </c>
      <c r="F1033" s="6" t="str">
        <f>$B$7&amp;$B:$B&amp;$C:$C&amp;$D:$D&amp;$E:$E</f>
        <v>HEYCO</v>
      </c>
      <c r="G1033" t="s">
        <v>2981</v>
      </c>
      <c r="I1033" s="17" t="s">
        <v>2982</v>
      </c>
      <c r="J1033" t="s">
        <v>8</v>
      </c>
      <c r="K1033" s="13">
        <v>9.1199999999999992</v>
      </c>
      <c r="L1033" s="13">
        <f>IFERROR($K:$K*Курс_€,"")</f>
        <v>857.28</v>
      </c>
      <c r="M1033" s="14" t="s">
        <v>2983</v>
      </c>
    </row>
    <row r="1034" spans="1:13" ht="45" customHeight="1" x14ac:dyDescent="0.3">
      <c r="A1034" s="11" t="str">
        <f>IF($G:$G="",HYPERLINK("#ОГЛАВЛЕНИЕ!A"&amp;MATCH($F:$F,[1]ОГЛАВЛЕНИЕ!$F:$F,),CHAR(187)),"")</f>
        <v/>
      </c>
      <c r="F1034" s="6" t="str">
        <f>$B$7&amp;$B:$B&amp;$C:$C&amp;$D:$D&amp;$E:$E</f>
        <v>HEYCO</v>
      </c>
      <c r="G1034" t="s">
        <v>2984</v>
      </c>
      <c r="H1034" t="s">
        <v>25</v>
      </c>
      <c r="I1034" s="17" t="s">
        <v>2985</v>
      </c>
      <c r="J1034" t="s">
        <v>8</v>
      </c>
      <c r="K1034" s="13">
        <v>9.39</v>
      </c>
      <c r="L1034" s="13">
        <f>IFERROR($K:$K*Курс_€,"")</f>
        <v>882.66000000000008</v>
      </c>
      <c r="M1034" s="14" t="s">
        <v>2986</v>
      </c>
    </row>
    <row r="1035" spans="1:13" ht="45" customHeight="1" x14ac:dyDescent="0.3">
      <c r="A1035" s="11" t="str">
        <f>IF($G:$G="",HYPERLINK("#ОГЛАВЛЕНИЕ!A"&amp;MATCH($F:$F,[1]ОГЛАВЛЕНИЕ!$F:$F,),CHAR(187)),"")</f>
        <v/>
      </c>
      <c r="F1035" s="6" t="str">
        <f>$B$7&amp;$B:$B&amp;$C:$C&amp;$D:$D&amp;$E:$E</f>
        <v>HEYCO</v>
      </c>
      <c r="G1035" t="s">
        <v>2987</v>
      </c>
      <c r="H1035" t="s">
        <v>25</v>
      </c>
      <c r="I1035" s="17" t="s">
        <v>2988</v>
      </c>
      <c r="J1035" t="s">
        <v>8</v>
      </c>
      <c r="K1035" s="13">
        <v>9.39</v>
      </c>
      <c r="L1035" s="13">
        <f>IFERROR($K:$K*Курс_€,"")</f>
        <v>882.66000000000008</v>
      </c>
      <c r="M1035" s="14" t="s">
        <v>2989</v>
      </c>
    </row>
    <row r="1036" spans="1:13" ht="45" customHeight="1" x14ac:dyDescent="0.3">
      <c r="A1036" s="11" t="str">
        <f>IF($G:$G="",HYPERLINK("#ОГЛАВЛЕНИЕ!A"&amp;MATCH($F:$F,[1]ОГЛАВЛЕНИЕ!$F:$F,),CHAR(187)),"")</f>
        <v/>
      </c>
      <c r="F1036" s="6" t="str">
        <f>$B$7&amp;$B:$B&amp;$C:$C&amp;$D:$D&amp;$E:$E</f>
        <v>HEYCO</v>
      </c>
      <c r="G1036" t="s">
        <v>2990</v>
      </c>
      <c r="H1036" t="s">
        <v>25</v>
      </c>
      <c r="I1036" s="17" t="s">
        <v>2991</v>
      </c>
      <c r="J1036" t="s">
        <v>8</v>
      </c>
      <c r="K1036" s="13">
        <v>9.39</v>
      </c>
      <c r="L1036" s="13">
        <f>IFERROR($K:$K*Курс_€,"")</f>
        <v>882.66000000000008</v>
      </c>
      <c r="M1036" s="14" t="s">
        <v>2992</v>
      </c>
    </row>
    <row r="1037" spans="1:13" ht="45" customHeight="1" x14ac:dyDescent="0.3">
      <c r="A1037" s="11" t="str">
        <f>IF($G:$G="",HYPERLINK("#ОГЛАВЛЕНИЕ!A"&amp;MATCH($F:$F,[1]ОГЛАВЛЕНИЕ!$F:$F,),CHAR(187)),"")</f>
        <v/>
      </c>
      <c r="F1037" s="6" t="str">
        <f>$B$7&amp;$B:$B&amp;$C:$C&amp;$D:$D&amp;$E:$E</f>
        <v>HEYCO</v>
      </c>
      <c r="G1037" t="s">
        <v>2993</v>
      </c>
      <c r="H1037" t="s">
        <v>25</v>
      </c>
      <c r="I1037" s="17" t="s">
        <v>2994</v>
      </c>
      <c r="J1037" t="s">
        <v>8</v>
      </c>
      <c r="K1037" s="13">
        <v>11.11</v>
      </c>
      <c r="L1037" s="13">
        <f>IFERROR($K:$K*Курс_€,"")</f>
        <v>1044.3399999999999</v>
      </c>
      <c r="M1037" s="14" t="s">
        <v>2995</v>
      </c>
    </row>
    <row r="1038" spans="1:13" ht="45" customHeight="1" x14ac:dyDescent="0.3">
      <c r="A1038" s="11" t="str">
        <f>IF($G:$G="",HYPERLINK("#ОГЛАВЛЕНИЕ!A"&amp;MATCH($F:$F,[1]ОГЛАВЛЕНИЕ!$F:$F,),CHAR(187)),"")</f>
        <v/>
      </c>
      <c r="F1038" s="6" t="str">
        <f>$B$7&amp;$B:$B&amp;$C:$C&amp;$D:$D&amp;$E:$E</f>
        <v>HEYCO</v>
      </c>
      <c r="G1038" t="s">
        <v>2996</v>
      </c>
      <c r="H1038" t="s">
        <v>25</v>
      </c>
      <c r="I1038" s="17" t="s">
        <v>2997</v>
      </c>
      <c r="J1038" t="s">
        <v>8</v>
      </c>
      <c r="K1038" s="13">
        <v>11.11</v>
      </c>
      <c r="L1038" s="13">
        <f>IFERROR($K:$K*Курс_€,"")</f>
        <v>1044.3399999999999</v>
      </c>
      <c r="M1038" s="14" t="s">
        <v>2998</v>
      </c>
    </row>
    <row r="1039" spans="1:13" ht="45" customHeight="1" x14ac:dyDescent="0.3">
      <c r="A1039" s="11" t="str">
        <f>IF($G:$G="",HYPERLINK("#ОГЛАВЛЕНИЕ!A"&amp;MATCH($F:$F,[1]ОГЛАВЛЕНИЕ!$F:$F,),CHAR(187)),"")</f>
        <v/>
      </c>
      <c r="F1039" s="6" t="str">
        <f>$B$7&amp;$B:$B&amp;$C:$C&amp;$D:$D&amp;$E:$E</f>
        <v>HEYCO</v>
      </c>
      <c r="G1039" t="s">
        <v>2999</v>
      </c>
      <c r="H1039" t="s">
        <v>25</v>
      </c>
      <c r="I1039" s="17" t="s">
        <v>3000</v>
      </c>
      <c r="J1039" t="s">
        <v>8</v>
      </c>
      <c r="K1039" s="13">
        <v>11.36</v>
      </c>
      <c r="L1039" s="13">
        <f>IFERROR($K:$K*Курс_€,"")</f>
        <v>1067.8399999999999</v>
      </c>
      <c r="M1039" s="14" t="s">
        <v>3001</v>
      </c>
    </row>
    <row r="1040" spans="1:13" ht="45" customHeight="1" x14ac:dyDescent="0.3">
      <c r="A1040" s="11" t="str">
        <f>IF($G:$G="",HYPERLINK("#ОГЛАВЛЕНИЕ!A"&amp;MATCH($F:$F,[1]ОГЛАВЛЕНИЕ!$F:$F,),CHAR(187)),"")</f>
        <v/>
      </c>
      <c r="F1040" s="6" t="str">
        <f>$B$7&amp;$B:$B&amp;$C:$C&amp;$D:$D&amp;$E:$E</f>
        <v>HEYCO</v>
      </c>
      <c r="G1040" t="s">
        <v>3002</v>
      </c>
      <c r="H1040" t="s">
        <v>25</v>
      </c>
      <c r="I1040" s="17" t="s">
        <v>3003</v>
      </c>
      <c r="J1040" t="s">
        <v>8</v>
      </c>
      <c r="K1040" s="13">
        <v>11.36</v>
      </c>
      <c r="L1040" s="13">
        <f>IFERROR($K:$K*Курс_€,"")</f>
        <v>1067.8399999999999</v>
      </c>
      <c r="M1040" s="14" t="s">
        <v>3004</v>
      </c>
    </row>
    <row r="1041" spans="1:13" ht="45" customHeight="1" x14ac:dyDescent="0.3">
      <c r="A1041" s="11" t="str">
        <f>IF($G:$G="",HYPERLINK("#ОГЛАВЛЕНИЕ!A"&amp;MATCH($F:$F,[1]ОГЛАВЛЕНИЕ!$F:$F,),CHAR(187)),"")</f>
        <v/>
      </c>
      <c r="F1041" s="6" t="str">
        <f>$B$7&amp;$B:$B&amp;$C:$C&amp;$D:$D&amp;$E:$E</f>
        <v>HEYCO</v>
      </c>
      <c r="G1041" t="s">
        <v>3005</v>
      </c>
      <c r="H1041" t="s">
        <v>25</v>
      </c>
      <c r="I1041" s="17" t="s">
        <v>3006</v>
      </c>
      <c r="J1041" t="s">
        <v>8</v>
      </c>
      <c r="K1041" s="13">
        <v>11.93</v>
      </c>
      <c r="L1041" s="13">
        <f>IFERROR($K:$K*Курс_€,"")</f>
        <v>1121.42</v>
      </c>
      <c r="M1041" s="14" t="s">
        <v>3007</v>
      </c>
    </row>
    <row r="1042" spans="1:13" ht="45" customHeight="1" x14ac:dyDescent="0.3">
      <c r="A1042" s="11" t="str">
        <f>IF($G:$G="",HYPERLINK("#ОГЛАВЛЕНИЕ!A"&amp;MATCH($F:$F,[1]ОГЛАВЛЕНИЕ!$F:$F,),CHAR(187)),"")</f>
        <v/>
      </c>
      <c r="F1042" s="6" t="str">
        <f>$B$7&amp;$B:$B&amp;$C:$C&amp;$D:$D&amp;$E:$E</f>
        <v>HEYCO</v>
      </c>
      <c r="G1042" t="s">
        <v>3008</v>
      </c>
      <c r="H1042" t="s">
        <v>25</v>
      </c>
      <c r="I1042" s="17" t="s">
        <v>3009</v>
      </c>
      <c r="J1042" t="s">
        <v>8</v>
      </c>
      <c r="K1042" s="13">
        <v>13.44</v>
      </c>
      <c r="L1042" s="13">
        <f>IFERROR($K:$K*Курс_€,"")</f>
        <v>1263.3599999999999</v>
      </c>
      <c r="M1042" s="14" t="s">
        <v>3010</v>
      </c>
    </row>
    <row r="1043" spans="1:13" ht="45" customHeight="1" x14ac:dyDescent="0.3">
      <c r="A1043" s="11" t="str">
        <f>IF($G:$G="",HYPERLINK("#ОГЛАВЛЕНИЕ!A"&amp;MATCH($F:$F,[1]ОГЛАВЛЕНИЕ!$F:$F,),CHAR(187)),"")</f>
        <v/>
      </c>
      <c r="F1043" s="6" t="str">
        <f>$B$7&amp;$B:$B&amp;$C:$C&amp;$D:$D&amp;$E:$E</f>
        <v>HEYCO</v>
      </c>
      <c r="G1043" t="s">
        <v>3011</v>
      </c>
      <c r="H1043" t="s">
        <v>25</v>
      </c>
      <c r="I1043" s="17" t="s">
        <v>3012</v>
      </c>
      <c r="J1043" t="s">
        <v>8</v>
      </c>
      <c r="K1043" s="13">
        <v>13.44</v>
      </c>
      <c r="L1043" s="13">
        <f>IFERROR($K:$K*Курс_€,"")</f>
        <v>1263.3599999999999</v>
      </c>
      <c r="M1043" s="14" t="s">
        <v>3013</v>
      </c>
    </row>
    <row r="1044" spans="1:13" ht="45" customHeight="1" x14ac:dyDescent="0.3">
      <c r="A1044" s="11" t="str">
        <f>IF($G:$G="",HYPERLINK("#ОГЛАВЛЕНИЕ!A"&amp;MATCH($F:$F,[1]ОГЛАВЛЕНИЕ!$F:$F,),CHAR(187)),"")</f>
        <v/>
      </c>
      <c r="F1044" s="6" t="str">
        <f>$B$7&amp;$B:$B&amp;$C:$C&amp;$D:$D&amp;$E:$E</f>
        <v>HEYCO</v>
      </c>
      <c r="G1044" t="s">
        <v>3014</v>
      </c>
      <c r="H1044" t="s">
        <v>25</v>
      </c>
      <c r="I1044" s="17" t="s">
        <v>3015</v>
      </c>
      <c r="J1044" t="s">
        <v>8</v>
      </c>
      <c r="K1044" s="13">
        <v>13.44</v>
      </c>
      <c r="L1044" s="13">
        <f>IFERROR($K:$K*Курс_€,"")</f>
        <v>1263.3599999999999</v>
      </c>
      <c r="M1044" s="14" t="s">
        <v>3016</v>
      </c>
    </row>
    <row r="1045" spans="1:13" ht="45" customHeight="1" x14ac:dyDescent="0.3">
      <c r="A1045" s="11" t="str">
        <f>IF($G:$G="",HYPERLINK("#ОГЛАВЛЕНИЕ!A"&amp;MATCH($F:$F,[1]ОГЛАВЛЕНИЕ!$F:$F,),CHAR(187)),"")</f>
        <v/>
      </c>
      <c r="F1045" s="6" t="str">
        <f>$B$7&amp;$B:$B&amp;$C:$C&amp;$D:$D&amp;$E:$E</f>
        <v>HEYCO</v>
      </c>
      <c r="G1045" t="s">
        <v>3017</v>
      </c>
      <c r="H1045" t="s">
        <v>25</v>
      </c>
      <c r="I1045" s="17" t="s">
        <v>3018</v>
      </c>
      <c r="J1045" t="s">
        <v>8</v>
      </c>
      <c r="K1045" s="13">
        <v>16.04</v>
      </c>
      <c r="L1045" s="13">
        <f>IFERROR($K:$K*Курс_€,"")</f>
        <v>1507.76</v>
      </c>
      <c r="M1045" s="14" t="s">
        <v>3019</v>
      </c>
    </row>
    <row r="1046" spans="1:13" ht="45" customHeight="1" x14ac:dyDescent="0.3">
      <c r="A1046" s="11" t="str">
        <f>IF($G:$G="",HYPERLINK("#ОГЛАВЛЕНИЕ!A"&amp;MATCH($F:$F,[1]ОГЛАВЛЕНИЕ!$F:$F,),CHAR(187)),"")</f>
        <v/>
      </c>
      <c r="F1046" s="6" t="str">
        <f>$B$7&amp;$B:$B&amp;$C:$C&amp;$D:$D&amp;$E:$E</f>
        <v>HEYCO</v>
      </c>
      <c r="G1046" t="s">
        <v>3020</v>
      </c>
      <c r="H1046" t="s">
        <v>25</v>
      </c>
      <c r="I1046" s="17" t="s">
        <v>3021</v>
      </c>
      <c r="J1046" t="s">
        <v>8</v>
      </c>
      <c r="K1046" s="13">
        <v>16.73</v>
      </c>
      <c r="L1046" s="13">
        <f>IFERROR($K:$K*Курс_€,"")</f>
        <v>1572.6200000000001</v>
      </c>
      <c r="M1046" s="14" t="s">
        <v>3022</v>
      </c>
    </row>
    <row r="1047" spans="1:13" ht="45" customHeight="1" x14ac:dyDescent="0.3">
      <c r="A1047" s="11" t="str">
        <f>IF($G:$G="",HYPERLINK("#ОГЛАВЛЕНИЕ!A"&amp;MATCH($F:$F,[1]ОГЛАВЛЕНИЕ!$F:$F,),CHAR(187)),"")</f>
        <v/>
      </c>
      <c r="F1047" s="6" t="str">
        <f>$B$7&amp;$B:$B&amp;$C:$C&amp;$D:$D&amp;$E:$E</f>
        <v>HEYCO</v>
      </c>
      <c r="G1047" t="s">
        <v>3023</v>
      </c>
      <c r="H1047" t="s">
        <v>25</v>
      </c>
      <c r="I1047" s="17" t="s">
        <v>3024</v>
      </c>
      <c r="J1047" t="s">
        <v>8</v>
      </c>
      <c r="K1047" s="13">
        <v>16.73</v>
      </c>
      <c r="L1047" s="13">
        <f>IFERROR($K:$K*Курс_€,"")</f>
        <v>1572.6200000000001</v>
      </c>
      <c r="M1047" s="14" t="s">
        <v>3025</v>
      </c>
    </row>
    <row r="1048" spans="1:13" ht="45" customHeight="1" x14ac:dyDescent="0.3">
      <c r="A1048" s="11" t="str">
        <f>IF($G:$G="",HYPERLINK("#ОГЛАВЛЕНИЕ!A"&amp;MATCH($F:$F,[1]ОГЛАВЛЕНИЕ!$F:$F,),CHAR(187)),"")</f>
        <v/>
      </c>
      <c r="F1048" s="6" t="str">
        <f>$B$7&amp;$B:$B&amp;$C:$C&amp;$D:$D&amp;$E:$E</f>
        <v>HEYCO</v>
      </c>
      <c r="G1048" t="s">
        <v>3026</v>
      </c>
      <c r="H1048" t="s">
        <v>25</v>
      </c>
      <c r="I1048" s="17" t="s">
        <v>3027</v>
      </c>
      <c r="J1048" t="s">
        <v>8</v>
      </c>
      <c r="K1048" s="13">
        <v>17.82</v>
      </c>
      <c r="L1048" s="13">
        <f>IFERROR($K:$K*Курс_€,"")</f>
        <v>1675.08</v>
      </c>
      <c r="M1048" s="14" t="s">
        <v>3028</v>
      </c>
    </row>
    <row r="1049" spans="1:13" x14ac:dyDescent="0.3">
      <c r="A1049" s="11" t="str">
        <f>IF($G:$G="",HYPERLINK("#ОГЛАВЛЕНИЕ!A"&amp;MATCH($F:$F,[1]ОГЛАВЛЕНИЕ!$F:$F,),CHAR(187)),"")</f>
        <v>»</v>
      </c>
      <c r="B1049" s="6"/>
      <c r="C1049" s="6"/>
      <c r="D1049" s="4" t="s">
        <v>3029</v>
      </c>
      <c r="E1049" s="4"/>
      <c r="F1049" s="6" t="str">
        <f>$B$7&amp;$B:$B&amp;$C:$C&amp;$D:$D&amp;$E:$E</f>
        <v>HEYCO50-19 Головки торцевые двенадцатигранные, глубокие, DR 1/2"</v>
      </c>
      <c r="G1049" s="4"/>
      <c r="H1049" s="4"/>
      <c r="I1049" s="16"/>
      <c r="K1049" s="13" t="s">
        <v>9</v>
      </c>
      <c r="L1049" s="13" t="str">
        <f>IFERROR($K:$K*Курс_€,"")</f>
        <v/>
      </c>
      <c r="M1049" s="14" t="s">
        <v>9</v>
      </c>
    </row>
    <row r="1050" spans="1:13" ht="45" customHeight="1" x14ac:dyDescent="0.3">
      <c r="A1050" s="11" t="str">
        <f>IF($G:$G="",HYPERLINK("#ОГЛАВЛЕНИЕ!A"&amp;MATCH($F:$F,[1]ОГЛАВЛЕНИЕ!$F:$F,),CHAR(187)),"")</f>
        <v/>
      </c>
      <c r="F1050" s="6" t="str">
        <f>$B$7&amp;$B:$B&amp;$C:$C&amp;$D:$D&amp;$E:$E</f>
        <v>HEYCO</v>
      </c>
      <c r="G1050" t="s">
        <v>3030</v>
      </c>
      <c r="I1050" s="17" t="s">
        <v>3031</v>
      </c>
      <c r="J1050" t="s">
        <v>8</v>
      </c>
      <c r="K1050" s="13">
        <v>15.34</v>
      </c>
      <c r="L1050" s="13">
        <f>IFERROR($K:$K*Курс_€,"")</f>
        <v>1441.96</v>
      </c>
      <c r="M1050" s="14" t="s">
        <v>3032</v>
      </c>
    </row>
    <row r="1051" spans="1:13" ht="45" customHeight="1" x14ac:dyDescent="0.3">
      <c r="A1051" s="11" t="str">
        <f>IF($G:$G="",HYPERLINK("#ОГЛАВЛЕНИЕ!A"&amp;MATCH($F:$F,[1]ОГЛАВЛЕНИЕ!$F:$F,),CHAR(187)),"")</f>
        <v/>
      </c>
      <c r="F1051" s="6" t="str">
        <f>$B$7&amp;$B:$B&amp;$C:$C&amp;$D:$D&amp;$E:$E</f>
        <v>HEYCO</v>
      </c>
      <c r="G1051" t="s">
        <v>3033</v>
      </c>
      <c r="H1051" t="s">
        <v>25</v>
      </c>
      <c r="I1051" s="17" t="s">
        <v>3034</v>
      </c>
      <c r="J1051" t="s">
        <v>8</v>
      </c>
      <c r="K1051" s="13">
        <v>15.34</v>
      </c>
      <c r="L1051" s="13">
        <f>IFERROR($K:$K*Курс_€,"")</f>
        <v>1441.96</v>
      </c>
      <c r="M1051" s="14" t="s">
        <v>3035</v>
      </c>
    </row>
    <row r="1052" spans="1:13" ht="45" customHeight="1" x14ac:dyDescent="0.3">
      <c r="A1052" s="11" t="str">
        <f>IF($G:$G="",HYPERLINK("#ОГЛАВЛЕНИЕ!A"&amp;MATCH($F:$F,[1]ОГЛАВЛЕНИЕ!$F:$F,),CHAR(187)),"")</f>
        <v/>
      </c>
      <c r="F1052" s="6" t="str">
        <f>$B$7&amp;$B:$B&amp;$C:$C&amp;$D:$D&amp;$E:$E</f>
        <v>HEYCO</v>
      </c>
      <c r="G1052" t="s">
        <v>3036</v>
      </c>
      <c r="H1052" t="s">
        <v>25</v>
      </c>
      <c r="I1052" s="17" t="s">
        <v>3037</v>
      </c>
      <c r="J1052" t="s">
        <v>8</v>
      </c>
      <c r="K1052" s="13">
        <v>15.34</v>
      </c>
      <c r="L1052" s="13">
        <f>IFERROR($K:$K*Курс_€,"")</f>
        <v>1441.96</v>
      </c>
      <c r="M1052" s="14" t="s">
        <v>3038</v>
      </c>
    </row>
    <row r="1053" spans="1:13" ht="45" customHeight="1" x14ac:dyDescent="0.3">
      <c r="A1053" s="11" t="str">
        <f>IF($G:$G="",HYPERLINK("#ОГЛАВЛЕНИЕ!A"&amp;MATCH($F:$F,[1]ОГЛАВЛЕНИЕ!$F:$F,),CHAR(187)),"")</f>
        <v/>
      </c>
      <c r="F1053" s="6" t="str">
        <f>$B$7&amp;$B:$B&amp;$C:$C&amp;$D:$D&amp;$E:$E</f>
        <v>HEYCO</v>
      </c>
      <c r="G1053" t="s">
        <v>3039</v>
      </c>
      <c r="H1053" t="s">
        <v>25</v>
      </c>
      <c r="I1053" s="17" t="s">
        <v>3040</v>
      </c>
      <c r="J1053" t="s">
        <v>8</v>
      </c>
      <c r="K1053" s="13">
        <v>15.34</v>
      </c>
      <c r="L1053" s="13">
        <f>IFERROR($K:$K*Курс_€,"")</f>
        <v>1441.96</v>
      </c>
      <c r="M1053" s="14" t="s">
        <v>3041</v>
      </c>
    </row>
    <row r="1054" spans="1:13" ht="45" customHeight="1" x14ac:dyDescent="0.3">
      <c r="A1054" s="11" t="str">
        <f>IF($G:$G="",HYPERLINK("#ОГЛАВЛЕНИЕ!A"&amp;MATCH($F:$F,[1]ОГЛАВЛЕНИЕ!$F:$F,),CHAR(187)),"")</f>
        <v/>
      </c>
      <c r="F1054" s="6" t="str">
        <f>$B$7&amp;$B:$B&amp;$C:$C&amp;$D:$D&amp;$E:$E</f>
        <v>HEYCO</v>
      </c>
      <c r="G1054" t="s">
        <v>3042</v>
      </c>
      <c r="H1054" t="s">
        <v>25</v>
      </c>
      <c r="I1054" s="17" t="s">
        <v>3043</v>
      </c>
      <c r="J1054" t="s">
        <v>8</v>
      </c>
      <c r="K1054" s="13">
        <v>16.43</v>
      </c>
      <c r="L1054" s="13">
        <f>IFERROR($K:$K*Курс_€,"")</f>
        <v>1544.42</v>
      </c>
      <c r="M1054" s="14" t="s">
        <v>3044</v>
      </c>
    </row>
    <row r="1055" spans="1:13" ht="45" customHeight="1" x14ac:dyDescent="0.3">
      <c r="A1055" s="11" t="str">
        <f>IF($G:$G="",HYPERLINK("#ОГЛАВЛЕНИЕ!A"&amp;MATCH($F:$F,[1]ОГЛАВЛЕНИЕ!$F:$F,),CHAR(187)),"")</f>
        <v/>
      </c>
      <c r="F1055" s="6" t="str">
        <f>$B$7&amp;$B:$B&amp;$C:$C&amp;$D:$D&amp;$E:$E</f>
        <v>HEYCO</v>
      </c>
      <c r="G1055" t="s">
        <v>3045</v>
      </c>
      <c r="H1055" t="s">
        <v>25</v>
      </c>
      <c r="I1055" s="17" t="s">
        <v>3046</v>
      </c>
      <c r="J1055" t="s">
        <v>8</v>
      </c>
      <c r="K1055" s="13">
        <v>16.43</v>
      </c>
      <c r="L1055" s="13">
        <f>IFERROR($K:$K*Курс_€,"")</f>
        <v>1544.42</v>
      </c>
      <c r="M1055" s="14" t="s">
        <v>3047</v>
      </c>
    </row>
    <row r="1056" spans="1:13" ht="45" customHeight="1" x14ac:dyDescent="0.3">
      <c r="A1056" s="11" t="str">
        <f>IF($G:$G="",HYPERLINK("#ОГЛАВЛЕНИЕ!A"&amp;MATCH($F:$F,[1]ОГЛАВЛЕНИЕ!$F:$F,),CHAR(187)),"")</f>
        <v/>
      </c>
      <c r="F1056" s="6" t="str">
        <f>$B$7&amp;$B:$B&amp;$C:$C&amp;$D:$D&amp;$E:$E</f>
        <v>HEYCO</v>
      </c>
      <c r="G1056" t="s">
        <v>3048</v>
      </c>
      <c r="H1056" t="s">
        <v>25</v>
      </c>
      <c r="I1056" s="17" t="s">
        <v>3049</v>
      </c>
      <c r="J1056" t="s">
        <v>8</v>
      </c>
      <c r="K1056" s="13">
        <v>16.73</v>
      </c>
      <c r="L1056" s="13">
        <f>IFERROR($K:$K*Курс_€,"")</f>
        <v>1572.6200000000001</v>
      </c>
      <c r="M1056" s="14" t="s">
        <v>3050</v>
      </c>
    </row>
    <row r="1057" spans="1:13" ht="45" customHeight="1" x14ac:dyDescent="0.3">
      <c r="A1057" s="11" t="str">
        <f>IF($G:$G="",HYPERLINK("#ОГЛАВЛЕНИЕ!A"&amp;MATCH($F:$F,[1]ОГЛАВЛЕНИЕ!$F:$F,),CHAR(187)),"")</f>
        <v/>
      </c>
      <c r="F1057" s="6" t="str">
        <f>$B$7&amp;$B:$B&amp;$C:$C&amp;$D:$D&amp;$E:$E</f>
        <v>HEYCO</v>
      </c>
      <c r="G1057" t="s">
        <v>3051</v>
      </c>
      <c r="H1057" t="s">
        <v>25</v>
      </c>
      <c r="I1057" s="17" t="s">
        <v>3052</v>
      </c>
      <c r="J1057" t="s">
        <v>8</v>
      </c>
      <c r="K1057" s="13">
        <v>16.73</v>
      </c>
      <c r="L1057" s="13">
        <f>IFERROR($K:$K*Курс_€,"")</f>
        <v>1572.6200000000001</v>
      </c>
      <c r="M1057" s="14" t="s">
        <v>3053</v>
      </c>
    </row>
    <row r="1058" spans="1:13" ht="45" customHeight="1" x14ac:dyDescent="0.3">
      <c r="A1058" s="11" t="str">
        <f>IF($G:$G="",HYPERLINK("#ОГЛАВЛЕНИЕ!A"&amp;MATCH($F:$F,[1]ОГЛАВЛЕНИЕ!$F:$F,),CHAR(187)),"")</f>
        <v/>
      </c>
      <c r="F1058" s="6" t="str">
        <f>$B$7&amp;$B:$B&amp;$C:$C&amp;$D:$D&amp;$E:$E</f>
        <v>HEYCO</v>
      </c>
      <c r="G1058" t="s">
        <v>3054</v>
      </c>
      <c r="H1058" t="s">
        <v>25</v>
      </c>
      <c r="I1058" s="17" t="s">
        <v>3055</v>
      </c>
      <c r="J1058" t="s">
        <v>8</v>
      </c>
      <c r="K1058" s="13">
        <v>18.27</v>
      </c>
      <c r="L1058" s="13">
        <f>IFERROR($K:$K*Курс_€,"")</f>
        <v>1717.3799999999999</v>
      </c>
      <c r="M1058" s="14" t="s">
        <v>3056</v>
      </c>
    </row>
    <row r="1059" spans="1:13" ht="45" customHeight="1" x14ac:dyDescent="0.3">
      <c r="A1059" s="11" t="str">
        <f>IF($G:$G="",HYPERLINK("#ОГЛАВЛЕНИЕ!A"&amp;MATCH($F:$F,[1]ОГЛАВЛЕНИЕ!$F:$F,),CHAR(187)),"")</f>
        <v/>
      </c>
      <c r="F1059" s="6" t="str">
        <f>$B$7&amp;$B:$B&amp;$C:$C&amp;$D:$D&amp;$E:$E</f>
        <v>HEYCO</v>
      </c>
      <c r="G1059" t="s">
        <v>3057</v>
      </c>
      <c r="H1059" t="s">
        <v>25</v>
      </c>
      <c r="I1059" s="17" t="s">
        <v>3058</v>
      </c>
      <c r="J1059" t="s">
        <v>8</v>
      </c>
      <c r="K1059" s="13">
        <v>18.27</v>
      </c>
      <c r="L1059" s="13">
        <f>IFERROR($K:$K*Курс_€,"")</f>
        <v>1717.3799999999999</v>
      </c>
      <c r="M1059" s="14" t="s">
        <v>3059</v>
      </c>
    </row>
    <row r="1060" spans="1:13" ht="45" customHeight="1" x14ac:dyDescent="0.3">
      <c r="A1060" s="11" t="str">
        <f>IF($G:$G="",HYPERLINK("#ОГЛАВЛЕНИЕ!A"&amp;MATCH($F:$F,[1]ОГЛАВЛЕНИЕ!$F:$F,),CHAR(187)),"")</f>
        <v/>
      </c>
      <c r="F1060" s="6" t="str">
        <f>$B$7&amp;$B:$B&amp;$C:$C&amp;$D:$D&amp;$E:$E</f>
        <v>HEYCO</v>
      </c>
      <c r="G1060" t="s">
        <v>3060</v>
      </c>
      <c r="H1060" t="s">
        <v>25</v>
      </c>
      <c r="I1060" s="17" t="s">
        <v>3061</v>
      </c>
      <c r="J1060" t="s">
        <v>8</v>
      </c>
      <c r="K1060" s="13">
        <v>18.27</v>
      </c>
      <c r="L1060" s="13">
        <f>IFERROR($K:$K*Курс_€,"")</f>
        <v>1717.3799999999999</v>
      </c>
      <c r="M1060" s="14" t="s">
        <v>3062</v>
      </c>
    </row>
    <row r="1061" spans="1:13" ht="45" customHeight="1" x14ac:dyDescent="0.3">
      <c r="A1061" s="11" t="str">
        <f>IF($G:$G="",HYPERLINK("#ОГЛАВЛЕНИЕ!A"&amp;MATCH($F:$F,[1]ОГЛАВЛЕНИЕ!$F:$F,),CHAR(187)),"")</f>
        <v/>
      </c>
      <c r="F1061" s="6" t="str">
        <f>$B$7&amp;$B:$B&amp;$C:$C&amp;$D:$D&amp;$E:$E</f>
        <v>HEYCO</v>
      </c>
      <c r="G1061" t="s">
        <v>3063</v>
      </c>
      <c r="H1061" t="s">
        <v>25</v>
      </c>
      <c r="I1061" s="17" t="s">
        <v>3064</v>
      </c>
      <c r="J1061" t="s">
        <v>8</v>
      </c>
      <c r="K1061" s="13">
        <v>18.27</v>
      </c>
      <c r="L1061" s="13">
        <f>IFERROR($K:$K*Курс_€,"")</f>
        <v>1717.3799999999999</v>
      </c>
      <c r="M1061" s="14" t="s">
        <v>3065</v>
      </c>
    </row>
    <row r="1062" spans="1:13" ht="45" customHeight="1" x14ac:dyDescent="0.3">
      <c r="A1062" s="11" t="str">
        <f>IF($G:$G="",HYPERLINK("#ОГЛАВЛЕНИЕ!A"&amp;MATCH($F:$F,[1]ОГЛАВЛЕНИЕ!$F:$F,),CHAR(187)),"")</f>
        <v/>
      </c>
      <c r="F1062" s="6" t="str">
        <f>$B$7&amp;$B:$B&amp;$C:$C&amp;$D:$D&amp;$E:$E</f>
        <v>HEYCO</v>
      </c>
      <c r="G1062" t="s">
        <v>3066</v>
      </c>
      <c r="H1062" t="s">
        <v>25</v>
      </c>
      <c r="I1062" s="17" t="s">
        <v>3067</v>
      </c>
      <c r="J1062" t="s">
        <v>8</v>
      </c>
      <c r="K1062" s="13">
        <v>20.36</v>
      </c>
      <c r="L1062" s="13">
        <f>IFERROR($K:$K*Курс_€,"")</f>
        <v>1913.84</v>
      </c>
      <c r="M1062" s="14" t="s">
        <v>3068</v>
      </c>
    </row>
    <row r="1063" spans="1:13" ht="45" customHeight="1" x14ac:dyDescent="0.3">
      <c r="A1063" s="11" t="str">
        <f>IF($G:$G="",HYPERLINK("#ОГЛАВЛЕНИЕ!A"&amp;MATCH($F:$F,[1]ОГЛАВЛЕНИЕ!$F:$F,),CHAR(187)),"")</f>
        <v/>
      </c>
      <c r="F1063" s="6" t="str">
        <f>$B$7&amp;$B:$B&amp;$C:$C&amp;$D:$D&amp;$E:$E</f>
        <v>HEYCO</v>
      </c>
      <c r="G1063" t="s">
        <v>3069</v>
      </c>
      <c r="H1063" t="s">
        <v>25</v>
      </c>
      <c r="I1063" s="17" t="s">
        <v>3070</v>
      </c>
      <c r="J1063" t="s">
        <v>8</v>
      </c>
      <c r="K1063" s="13">
        <v>27.15</v>
      </c>
      <c r="L1063" s="13">
        <f>IFERROR($K:$K*Курс_€,"")</f>
        <v>2552.1</v>
      </c>
      <c r="M1063" s="14" t="s">
        <v>3071</v>
      </c>
    </row>
    <row r="1064" spans="1:13" ht="45" customHeight="1" x14ac:dyDescent="0.3">
      <c r="A1064" s="11" t="str">
        <f>IF($G:$G="",HYPERLINK("#ОГЛАВЛЕНИЕ!A"&amp;MATCH($F:$F,[1]ОГЛАВЛЕНИЕ!$F:$F,),CHAR(187)),"")</f>
        <v/>
      </c>
      <c r="F1064" s="6" t="str">
        <f>$B$7&amp;$B:$B&amp;$C:$C&amp;$D:$D&amp;$E:$E</f>
        <v>HEYCO</v>
      </c>
      <c r="G1064" t="s">
        <v>3072</v>
      </c>
      <c r="H1064" t="s">
        <v>25</v>
      </c>
      <c r="I1064" s="17" t="s">
        <v>3073</v>
      </c>
      <c r="J1064" t="s">
        <v>8</v>
      </c>
      <c r="K1064" s="13">
        <v>27.15</v>
      </c>
      <c r="L1064" s="13">
        <f>IFERROR($K:$K*Курс_€,"")</f>
        <v>2552.1</v>
      </c>
      <c r="M1064" s="14" t="s">
        <v>3074</v>
      </c>
    </row>
    <row r="1065" spans="1:13" ht="45" customHeight="1" x14ac:dyDescent="0.3">
      <c r="A1065" s="11" t="str">
        <f>IF($G:$G="",HYPERLINK("#ОГЛАВЛЕНИЕ!A"&amp;MATCH($F:$F,[1]ОГЛАВЛЕНИЕ!$F:$F,),CHAR(187)),"")</f>
        <v/>
      </c>
      <c r="F1065" s="6" t="str">
        <f>$B$7&amp;$B:$B&amp;$C:$C&amp;$D:$D&amp;$E:$E</f>
        <v>HEYCO</v>
      </c>
      <c r="G1065" t="s">
        <v>3075</v>
      </c>
      <c r="H1065" t="s">
        <v>25</v>
      </c>
      <c r="I1065" s="17" t="s">
        <v>3076</v>
      </c>
      <c r="J1065" t="s">
        <v>8</v>
      </c>
      <c r="K1065" s="13">
        <v>28.66</v>
      </c>
      <c r="L1065" s="13">
        <f>IFERROR($K:$K*Курс_€,"")</f>
        <v>2694.04</v>
      </c>
      <c r="M1065" s="14" t="s">
        <v>3077</v>
      </c>
    </row>
    <row r="1066" spans="1:13" ht="45" customHeight="1" x14ac:dyDescent="0.3">
      <c r="A1066" s="11" t="str">
        <f>IF($G:$G="",HYPERLINK("#ОГЛАВЛЕНИЕ!A"&amp;MATCH($F:$F,[1]ОГЛАВЛЕНИЕ!$F:$F,),CHAR(187)),"")</f>
        <v/>
      </c>
      <c r="F1066" s="6" t="str">
        <f>$B$7&amp;$B:$B&amp;$C:$C&amp;$D:$D&amp;$E:$E</f>
        <v>HEYCO</v>
      </c>
      <c r="G1066" t="s">
        <v>3078</v>
      </c>
      <c r="H1066" t="s">
        <v>25</v>
      </c>
      <c r="I1066" s="17" t="s">
        <v>3079</v>
      </c>
      <c r="J1066" t="s">
        <v>8</v>
      </c>
      <c r="K1066" s="13">
        <v>30.32</v>
      </c>
      <c r="L1066" s="13">
        <f>IFERROR($K:$K*Курс_€,"")</f>
        <v>2850.08</v>
      </c>
      <c r="M1066" s="14" t="s">
        <v>3080</v>
      </c>
    </row>
    <row r="1067" spans="1:13" ht="45" customHeight="1" x14ac:dyDescent="0.3">
      <c r="A1067" s="11" t="str">
        <f>IF($G:$G="",HYPERLINK("#ОГЛАВЛЕНИЕ!A"&amp;MATCH($F:$F,[1]ОГЛАВЛЕНИЕ!$F:$F,),CHAR(187)),"")</f>
        <v/>
      </c>
      <c r="F1067" s="6" t="str">
        <f>$B$7&amp;$B:$B&amp;$C:$C&amp;$D:$D&amp;$E:$E</f>
        <v>HEYCO</v>
      </c>
      <c r="G1067" t="s">
        <v>3081</v>
      </c>
      <c r="H1067" t="s">
        <v>25</v>
      </c>
      <c r="I1067" s="17" t="s">
        <v>3082</v>
      </c>
      <c r="J1067" t="s">
        <v>8</v>
      </c>
      <c r="K1067" s="13">
        <v>25.31</v>
      </c>
      <c r="L1067" s="13">
        <f>IFERROR($K:$K*Курс_€,"")</f>
        <v>2379.14</v>
      </c>
      <c r="M1067" s="14" t="s">
        <v>3083</v>
      </c>
    </row>
    <row r="1068" spans="1:13" ht="45" customHeight="1" x14ac:dyDescent="0.3">
      <c r="A1068" s="11" t="str">
        <f>IF($G:$G="",HYPERLINK("#ОГЛАВЛЕНИЕ!A"&amp;MATCH($F:$F,[1]ОГЛАВЛЕНИЕ!$F:$F,),CHAR(187)),"")</f>
        <v/>
      </c>
      <c r="F1068" s="6" t="str">
        <f>$B$7&amp;$B:$B&amp;$C:$C&amp;$D:$D&amp;$E:$E</f>
        <v>HEYCO</v>
      </c>
      <c r="G1068" t="s">
        <v>3084</v>
      </c>
      <c r="H1068" t="s">
        <v>25</v>
      </c>
      <c r="I1068" s="17" t="s">
        <v>3085</v>
      </c>
      <c r="J1068" t="s">
        <v>8</v>
      </c>
      <c r="K1068" s="13">
        <v>29.3</v>
      </c>
      <c r="L1068" s="13">
        <f>IFERROR($K:$K*Курс_€,"")</f>
        <v>2754.2000000000003</v>
      </c>
      <c r="M1068" s="14" t="s">
        <v>3086</v>
      </c>
    </row>
    <row r="1069" spans="1:13" ht="45" customHeight="1" x14ac:dyDescent="0.3">
      <c r="A1069" s="11" t="str">
        <f>IF($G:$G="",HYPERLINK("#ОГЛАВЛЕНИЕ!A"&amp;MATCH($F:$F,[1]ОГЛАВЛЕНИЕ!$F:$F,),CHAR(187)),"")</f>
        <v/>
      </c>
      <c r="F1069" s="6" t="str">
        <f>$B$7&amp;$B:$B&amp;$C:$C&amp;$D:$D&amp;$E:$E</f>
        <v>HEYCO</v>
      </c>
      <c r="G1069" t="s">
        <v>3087</v>
      </c>
      <c r="H1069" t="s">
        <v>25</v>
      </c>
      <c r="I1069" s="17" t="s">
        <v>3088</v>
      </c>
      <c r="J1069" t="s">
        <v>8</v>
      </c>
      <c r="K1069" s="13">
        <v>29.3</v>
      </c>
      <c r="L1069" s="13">
        <f>IFERROR($K:$K*Курс_€,"")</f>
        <v>2754.2000000000003</v>
      </c>
      <c r="M1069" s="14" t="s">
        <v>3089</v>
      </c>
    </row>
    <row r="1070" spans="1:13" ht="45" customHeight="1" x14ac:dyDescent="0.3">
      <c r="A1070" s="11" t="str">
        <f>IF($G:$G="",HYPERLINK("#ОГЛАВЛЕНИЕ!A"&amp;MATCH($F:$F,[1]ОГЛАВЛЕНИЕ!$F:$F,),CHAR(187)),"")</f>
        <v/>
      </c>
      <c r="F1070" s="6" t="str">
        <f>$B$7&amp;$B:$B&amp;$C:$C&amp;$D:$D&amp;$E:$E</f>
        <v>HEYCO</v>
      </c>
      <c r="G1070" t="s">
        <v>3090</v>
      </c>
      <c r="H1070" t="s">
        <v>25</v>
      </c>
      <c r="I1070" s="17" t="s">
        <v>3091</v>
      </c>
      <c r="J1070" t="s">
        <v>8</v>
      </c>
      <c r="K1070" s="13">
        <v>29.3</v>
      </c>
      <c r="L1070" s="13">
        <f>IFERROR($K:$K*Курс_€,"")</f>
        <v>2754.2000000000003</v>
      </c>
      <c r="M1070" s="14" t="s">
        <v>3092</v>
      </c>
    </row>
    <row r="1071" spans="1:13" ht="45" customHeight="1" x14ac:dyDescent="0.3">
      <c r="A1071" s="11" t="str">
        <f>IF($G:$G="",HYPERLINK("#ОГЛАВЛЕНИЕ!A"&amp;MATCH($F:$F,[1]ОГЛАВЛЕНИЕ!$F:$F,),CHAR(187)),"")</f>
        <v/>
      </c>
      <c r="F1071" s="6" t="str">
        <f>$B$7&amp;$B:$B&amp;$C:$C&amp;$D:$D&amp;$E:$E</f>
        <v>HEYCO</v>
      </c>
      <c r="G1071" t="s">
        <v>3093</v>
      </c>
      <c r="H1071" t="s">
        <v>25</v>
      </c>
      <c r="I1071" s="17" t="s">
        <v>3094</v>
      </c>
      <c r="J1071" t="s">
        <v>8</v>
      </c>
      <c r="K1071" s="13">
        <v>29.3</v>
      </c>
      <c r="L1071" s="13">
        <f>IFERROR($K:$K*Курс_€,"")</f>
        <v>2754.2000000000003</v>
      </c>
      <c r="M1071" s="14" t="s">
        <v>3095</v>
      </c>
    </row>
    <row r="1072" spans="1:13" x14ac:dyDescent="0.3">
      <c r="A1072" s="11" t="str">
        <f>IF($G:$G="",HYPERLINK("#ОГЛАВЛЕНИЕ!A"&amp;MATCH($F:$F,[1]ОГЛАВЛЕНИЕ!$F:$F,),CHAR(187)),"")</f>
        <v>»</v>
      </c>
      <c r="B1072" s="6"/>
      <c r="C1072" s="6"/>
      <c r="D1072" s="4" t="s">
        <v>3096</v>
      </c>
      <c r="E1072" s="4"/>
      <c r="F1072" s="6" t="str">
        <f>$B$7&amp;$B:$B&amp;$C:$C&amp;$D:$D&amp;$E:$E</f>
        <v>HEYCO50-19 Головки свечные, 1/2"</v>
      </c>
      <c r="G1072" s="4"/>
      <c r="H1072" s="4"/>
      <c r="I1072" s="16"/>
      <c r="K1072" s="13" t="s">
        <v>9</v>
      </c>
      <c r="L1072" s="13" t="str">
        <f>IFERROR($K:$K*Курс_€,"")</f>
        <v/>
      </c>
      <c r="M1072" s="14" t="s">
        <v>9</v>
      </c>
    </row>
    <row r="1073" spans="1:13" ht="45" customHeight="1" x14ac:dyDescent="0.3">
      <c r="A1073" s="11" t="str">
        <f>IF($G:$G="",HYPERLINK("#ОГЛАВЛЕНИЕ!A"&amp;MATCH($F:$F,[1]ОГЛАВЛЕНИЕ!$F:$F,),CHAR(187)),"")</f>
        <v/>
      </c>
      <c r="F1073" s="6" t="str">
        <f>$B$7&amp;$B:$B&amp;$C:$C&amp;$D:$D&amp;$E:$E</f>
        <v>HEYCO</v>
      </c>
      <c r="G1073" t="s">
        <v>3097</v>
      </c>
      <c r="I1073" s="17" t="s">
        <v>3098</v>
      </c>
      <c r="J1073" t="s">
        <v>8</v>
      </c>
      <c r="K1073" s="13">
        <v>18.510000000000002</v>
      </c>
      <c r="L1073" s="13">
        <f>IFERROR($K:$K*Курс_€,"")</f>
        <v>1739.94</v>
      </c>
      <c r="M1073" s="14" t="s">
        <v>3099</v>
      </c>
    </row>
    <row r="1074" spans="1:13" ht="45" customHeight="1" x14ac:dyDescent="0.3">
      <c r="A1074" s="11" t="str">
        <f>IF($G:$G="",HYPERLINK("#ОГЛАВЛЕНИЕ!A"&amp;MATCH($F:$F,[1]ОГЛАВЛЕНИЕ!$F:$F,),CHAR(187)),"")</f>
        <v/>
      </c>
      <c r="F1074" s="6" t="str">
        <f>$B$7&amp;$B:$B&amp;$C:$C&amp;$D:$D&amp;$E:$E</f>
        <v>HEYCO</v>
      </c>
      <c r="G1074" t="s">
        <v>3100</v>
      </c>
      <c r="I1074" s="17" t="s">
        <v>3101</v>
      </c>
      <c r="J1074" t="s">
        <v>8</v>
      </c>
      <c r="K1074" s="13">
        <v>16.73</v>
      </c>
      <c r="L1074" s="13">
        <f>IFERROR($K:$K*Курс_€,"")</f>
        <v>1572.6200000000001</v>
      </c>
      <c r="M1074" s="14" t="s">
        <v>3102</v>
      </c>
    </row>
    <row r="1075" spans="1:13" x14ac:dyDescent="0.3">
      <c r="A1075" s="11" t="str">
        <f>IF($G:$G="",HYPERLINK("#ОГЛАВЛЕНИЕ!A"&amp;MATCH($F:$F,[1]ОГЛАВЛЕНИЕ!$F:$F,),CHAR(187)),"")</f>
        <v>»</v>
      </c>
      <c r="B1075" s="6"/>
      <c r="C1075" s="6"/>
      <c r="D1075" s="4" t="s">
        <v>3103</v>
      </c>
      <c r="E1075" s="4"/>
      <c r="F1075" s="6" t="str">
        <f>$B$7&amp;$B:$B&amp;$C:$C&amp;$D:$D&amp;$E:$E</f>
        <v>HEYCO50-20 Головки торцевые TORX, DR 1/2"</v>
      </c>
      <c r="G1075" s="4"/>
      <c r="H1075" s="4"/>
      <c r="I1075" s="16"/>
      <c r="K1075" s="13" t="s">
        <v>9</v>
      </c>
      <c r="L1075" s="13" t="str">
        <f>IFERROR($K:$K*Курс_€,"")</f>
        <v/>
      </c>
      <c r="M1075" s="14" t="s">
        <v>9</v>
      </c>
    </row>
    <row r="1076" spans="1:13" ht="45" customHeight="1" x14ac:dyDescent="0.3">
      <c r="A1076" s="11" t="str">
        <f>IF($G:$G="",HYPERLINK("#ОГЛАВЛЕНИЕ!A"&amp;MATCH($F:$F,[1]ОГЛАВЛЕНИЕ!$F:$F,),CHAR(187)),"")</f>
        <v/>
      </c>
      <c r="F1076" s="6" t="str">
        <f>$B$7&amp;$B:$B&amp;$C:$C&amp;$D:$D&amp;$E:$E</f>
        <v>HEYCO</v>
      </c>
      <c r="G1076" t="s">
        <v>3104</v>
      </c>
      <c r="H1076" t="s">
        <v>25</v>
      </c>
      <c r="I1076" s="17" t="s">
        <v>3105</v>
      </c>
      <c r="J1076" t="s">
        <v>8</v>
      </c>
      <c r="K1076" s="13">
        <v>12.44</v>
      </c>
      <c r="L1076" s="13">
        <f>IFERROR($K:$K*Курс_€,"")</f>
        <v>1169.3599999999999</v>
      </c>
      <c r="M1076" s="14" t="s">
        <v>3106</v>
      </c>
    </row>
    <row r="1077" spans="1:13" ht="45" customHeight="1" x14ac:dyDescent="0.3">
      <c r="A1077" s="11" t="str">
        <f>IF($G:$G="",HYPERLINK("#ОГЛАВЛЕНИЕ!A"&amp;MATCH($F:$F,[1]ОГЛАВЛЕНИЕ!$F:$F,),CHAR(187)),"")</f>
        <v/>
      </c>
      <c r="F1077" s="6" t="str">
        <f>$B$7&amp;$B:$B&amp;$C:$C&amp;$D:$D&amp;$E:$E</f>
        <v>HEYCO</v>
      </c>
      <c r="G1077" t="s">
        <v>3107</v>
      </c>
      <c r="H1077" t="s">
        <v>25</v>
      </c>
      <c r="I1077" s="17" t="s">
        <v>3108</v>
      </c>
      <c r="J1077" t="s">
        <v>8</v>
      </c>
      <c r="K1077" s="13">
        <v>12.44</v>
      </c>
      <c r="L1077" s="13">
        <f>IFERROR($K:$K*Курс_€,"")</f>
        <v>1169.3599999999999</v>
      </c>
      <c r="M1077" s="14" t="s">
        <v>3109</v>
      </c>
    </row>
    <row r="1078" spans="1:13" ht="45" customHeight="1" x14ac:dyDescent="0.3">
      <c r="A1078" s="11" t="str">
        <f>IF($G:$G="",HYPERLINK("#ОГЛАВЛЕНИЕ!A"&amp;MATCH($F:$F,[1]ОГЛАВЛЕНИЕ!$F:$F,),CHAR(187)),"")</f>
        <v/>
      </c>
      <c r="F1078" s="6" t="str">
        <f>$B$7&amp;$B:$B&amp;$C:$C&amp;$D:$D&amp;$E:$E</f>
        <v>HEYCO</v>
      </c>
      <c r="G1078" t="s">
        <v>3110</v>
      </c>
      <c r="H1078" t="s">
        <v>25</v>
      </c>
      <c r="I1078" s="17" t="s">
        <v>3111</v>
      </c>
      <c r="J1078" t="s">
        <v>8</v>
      </c>
      <c r="K1078" s="13">
        <v>12.44</v>
      </c>
      <c r="L1078" s="13">
        <f>IFERROR($K:$K*Курс_€,"")</f>
        <v>1169.3599999999999</v>
      </c>
      <c r="M1078" s="14" t="s">
        <v>3112</v>
      </c>
    </row>
    <row r="1079" spans="1:13" ht="45" customHeight="1" x14ac:dyDescent="0.3">
      <c r="A1079" s="11" t="str">
        <f>IF($G:$G="",HYPERLINK("#ОГЛАВЛЕНИЕ!A"&amp;MATCH($F:$F,[1]ОГЛАВЛЕНИЕ!$F:$F,),CHAR(187)),"")</f>
        <v/>
      </c>
      <c r="F1079" s="6" t="str">
        <f>$B$7&amp;$B:$B&amp;$C:$C&amp;$D:$D&amp;$E:$E</f>
        <v>HEYCO</v>
      </c>
      <c r="G1079" t="s">
        <v>3113</v>
      </c>
      <c r="H1079" t="s">
        <v>25</v>
      </c>
      <c r="I1079" s="17" t="s">
        <v>3114</v>
      </c>
      <c r="J1079" t="s">
        <v>8</v>
      </c>
      <c r="K1079" s="13">
        <v>12.44</v>
      </c>
      <c r="L1079" s="13">
        <f>IFERROR($K:$K*Курс_€,"")</f>
        <v>1169.3599999999999</v>
      </c>
      <c r="M1079" s="14" t="s">
        <v>3115</v>
      </c>
    </row>
    <row r="1080" spans="1:13" ht="45" customHeight="1" x14ac:dyDescent="0.3">
      <c r="A1080" s="11" t="str">
        <f>IF($G:$G="",HYPERLINK("#ОГЛАВЛЕНИЕ!A"&amp;MATCH($F:$F,[1]ОГЛАВЛЕНИЕ!$F:$F,),CHAR(187)),"")</f>
        <v/>
      </c>
      <c r="F1080" s="6" t="str">
        <f>$B$7&amp;$B:$B&amp;$C:$C&amp;$D:$D&amp;$E:$E</f>
        <v>HEYCO</v>
      </c>
      <c r="G1080" t="s">
        <v>3116</v>
      </c>
      <c r="I1080" s="17" t="s">
        <v>3117</v>
      </c>
      <c r="J1080" t="s">
        <v>8</v>
      </c>
      <c r="K1080" s="13">
        <v>13.08</v>
      </c>
      <c r="L1080" s="13">
        <f>IFERROR($K:$K*Курс_€,"")</f>
        <v>1229.52</v>
      </c>
      <c r="M1080" s="14" t="s">
        <v>3118</v>
      </c>
    </row>
    <row r="1081" spans="1:13" ht="45" customHeight="1" x14ac:dyDescent="0.3">
      <c r="A1081" s="11" t="str">
        <f>IF($G:$G="",HYPERLINK("#ОГЛАВЛЕНИЕ!A"&amp;MATCH($F:$F,[1]ОГЛАВЛЕНИЕ!$F:$F,),CHAR(187)),"")</f>
        <v/>
      </c>
      <c r="F1081" s="6" t="str">
        <f>$B$7&amp;$B:$B&amp;$C:$C&amp;$D:$D&amp;$E:$E</f>
        <v>HEYCO</v>
      </c>
      <c r="G1081" t="s">
        <v>3119</v>
      </c>
      <c r="H1081" t="s">
        <v>25</v>
      </c>
      <c r="I1081" s="17" t="s">
        <v>3120</v>
      </c>
      <c r="J1081" t="s">
        <v>8</v>
      </c>
      <c r="K1081" s="13">
        <v>14.35</v>
      </c>
      <c r="L1081" s="13">
        <f>IFERROR($K:$K*Курс_€,"")</f>
        <v>1348.8999999999999</v>
      </c>
      <c r="M1081" s="14" t="s">
        <v>3121</v>
      </c>
    </row>
    <row r="1082" spans="1:13" ht="45" customHeight="1" x14ac:dyDescent="0.3">
      <c r="A1082" s="11" t="str">
        <f>IF($G:$G="",HYPERLINK("#ОГЛАВЛЕНИЕ!A"&amp;MATCH($F:$F,[1]ОГЛАВЛЕНИЕ!$F:$F,),CHAR(187)),"")</f>
        <v/>
      </c>
      <c r="F1082" s="6" t="str">
        <f>$B$7&amp;$B:$B&amp;$C:$C&amp;$D:$D&amp;$E:$E</f>
        <v>HEYCO</v>
      </c>
      <c r="G1082" t="s">
        <v>3122</v>
      </c>
      <c r="H1082" t="s">
        <v>25</v>
      </c>
      <c r="I1082" s="17" t="s">
        <v>3123</v>
      </c>
      <c r="J1082" t="s">
        <v>8</v>
      </c>
      <c r="K1082" s="13">
        <v>15.61</v>
      </c>
      <c r="L1082" s="13">
        <f>IFERROR($K:$K*Курс_€,"")</f>
        <v>1467.34</v>
      </c>
      <c r="M1082" s="14" t="s">
        <v>3124</v>
      </c>
    </row>
    <row r="1083" spans="1:13" ht="45" customHeight="1" x14ac:dyDescent="0.3">
      <c r="A1083" s="11" t="str">
        <f>IF($G:$G="",HYPERLINK("#ОГЛАВЛЕНИЕ!A"&amp;MATCH($F:$F,[1]ОГЛАВЛЕНИЕ!$F:$F,),CHAR(187)),"")</f>
        <v/>
      </c>
      <c r="F1083" s="6" t="str">
        <f>$B$7&amp;$B:$B&amp;$C:$C&amp;$D:$D&amp;$E:$E</f>
        <v>HEYCO</v>
      </c>
      <c r="G1083" t="s">
        <v>3125</v>
      </c>
      <c r="H1083" t="s">
        <v>25</v>
      </c>
      <c r="I1083" s="17" t="s">
        <v>3126</v>
      </c>
      <c r="J1083" t="s">
        <v>8</v>
      </c>
      <c r="K1083" s="13">
        <v>16.73</v>
      </c>
      <c r="L1083" s="13">
        <f>IFERROR($K:$K*Курс_€,"")</f>
        <v>1572.6200000000001</v>
      </c>
      <c r="M1083" s="14" t="s">
        <v>3127</v>
      </c>
    </row>
    <row r="1084" spans="1:13" x14ac:dyDescent="0.3">
      <c r="A1084" s="11" t="str">
        <f>IF($G:$G="",HYPERLINK("#ОГЛАВЛЕНИЕ!A"&amp;MATCH($F:$F,[1]ОГЛАВЛЕНИЕ!$F:$F,),CHAR(187)),"")</f>
        <v>»</v>
      </c>
      <c r="B1084" s="6"/>
      <c r="C1084" s="6"/>
      <c r="D1084" s="4" t="s">
        <v>3128</v>
      </c>
      <c r="E1084" s="4"/>
      <c r="F1084" s="6" t="str">
        <f>$B$7&amp;$B:$B&amp;$C:$C&amp;$D:$D&amp;$E:$E</f>
        <v>HEYCO50-30 Головки торцевые со вставкой-битой SL, DR 1/2"</v>
      </c>
      <c r="G1084" s="4"/>
      <c r="H1084" s="4"/>
      <c r="I1084" s="16"/>
      <c r="K1084" s="13" t="s">
        <v>9</v>
      </c>
      <c r="L1084" s="13" t="str">
        <f>IFERROR($K:$K*Курс_€,"")</f>
        <v/>
      </c>
      <c r="M1084" s="14" t="s">
        <v>9</v>
      </c>
    </row>
    <row r="1085" spans="1:13" ht="45" customHeight="1" x14ac:dyDescent="0.3">
      <c r="A1085" s="11" t="str">
        <f>IF($G:$G="",HYPERLINK("#ОГЛАВЛЕНИЕ!A"&amp;MATCH($F:$F,[1]ОГЛАВЛЕНИЕ!$F:$F,),CHAR(187)),"")</f>
        <v/>
      </c>
      <c r="F1085" s="6" t="str">
        <f>$B$7&amp;$B:$B&amp;$C:$C&amp;$D:$D&amp;$E:$E</f>
        <v>HEYCO</v>
      </c>
      <c r="G1085" t="s">
        <v>3129</v>
      </c>
      <c r="I1085" s="17" t="s">
        <v>3130</v>
      </c>
      <c r="J1085" t="s">
        <v>8</v>
      </c>
      <c r="K1085" s="13">
        <v>13.95</v>
      </c>
      <c r="L1085" s="13">
        <f>IFERROR($K:$K*Курс_€,"")</f>
        <v>1311.3</v>
      </c>
      <c r="M1085" s="14" t="s">
        <v>3131</v>
      </c>
    </row>
    <row r="1086" spans="1:13" ht="45" customHeight="1" x14ac:dyDescent="0.3">
      <c r="A1086" s="11" t="str">
        <f>IF($G:$G="",HYPERLINK("#ОГЛАВЛЕНИЕ!A"&amp;MATCH($F:$F,[1]ОГЛАВЛЕНИЕ!$F:$F,),CHAR(187)),"")</f>
        <v/>
      </c>
      <c r="F1086" s="6" t="str">
        <f>$B$7&amp;$B:$B&amp;$C:$C&amp;$D:$D&amp;$E:$E</f>
        <v>HEYCO</v>
      </c>
      <c r="G1086" t="s">
        <v>3132</v>
      </c>
      <c r="H1086" t="s">
        <v>25</v>
      </c>
      <c r="I1086" s="17" t="s">
        <v>3133</v>
      </c>
      <c r="J1086" t="s">
        <v>8</v>
      </c>
      <c r="K1086" s="13">
        <v>14.2</v>
      </c>
      <c r="L1086" s="13">
        <f>IFERROR($K:$K*Курс_€,"")</f>
        <v>1334.8</v>
      </c>
      <c r="M1086" s="14" t="s">
        <v>3134</v>
      </c>
    </row>
    <row r="1087" spans="1:13" ht="45" customHeight="1" x14ac:dyDescent="0.3">
      <c r="A1087" s="11" t="str">
        <f>IF($G:$G="",HYPERLINK("#ОГЛАВЛЕНИЕ!A"&amp;MATCH($F:$F,[1]ОГЛАВЛЕНИЕ!$F:$F,),CHAR(187)),"")</f>
        <v/>
      </c>
      <c r="F1087" s="6" t="str">
        <f>$B$7&amp;$B:$B&amp;$C:$C&amp;$D:$D&amp;$E:$E</f>
        <v>HEYCO</v>
      </c>
      <c r="G1087" t="s">
        <v>3135</v>
      </c>
      <c r="H1087" t="s">
        <v>25</v>
      </c>
      <c r="I1087" s="17" t="s">
        <v>3136</v>
      </c>
      <c r="J1087" t="s">
        <v>8</v>
      </c>
      <c r="K1087" s="13">
        <v>14.65</v>
      </c>
      <c r="L1087" s="13">
        <f>IFERROR($K:$K*Курс_€,"")</f>
        <v>1377.1000000000001</v>
      </c>
      <c r="M1087" s="14" t="s">
        <v>3137</v>
      </c>
    </row>
    <row r="1088" spans="1:13" ht="45" customHeight="1" x14ac:dyDescent="0.3">
      <c r="A1088" s="11" t="str">
        <f>IF($G:$G="",HYPERLINK("#ОГЛАВЛЕНИЕ!A"&amp;MATCH($F:$F,[1]ОГЛАВЛЕНИЕ!$F:$F,),CHAR(187)),"")</f>
        <v/>
      </c>
      <c r="F1088" s="6" t="str">
        <f>$B$7&amp;$B:$B&amp;$C:$C&amp;$D:$D&amp;$E:$E</f>
        <v>HEYCO</v>
      </c>
      <c r="G1088" t="s">
        <v>3138</v>
      </c>
      <c r="H1088" t="s">
        <v>25</v>
      </c>
      <c r="I1088" s="17" t="s">
        <v>3139</v>
      </c>
      <c r="J1088" t="s">
        <v>8</v>
      </c>
      <c r="K1088" s="13">
        <v>16.04</v>
      </c>
      <c r="L1088" s="13">
        <f>IFERROR($K:$K*Курс_€,"")</f>
        <v>1507.76</v>
      </c>
      <c r="M1088" s="14" t="s">
        <v>3140</v>
      </c>
    </row>
    <row r="1089" spans="1:13" ht="45" customHeight="1" x14ac:dyDescent="0.3">
      <c r="A1089" s="11" t="str">
        <f>IF($G:$G="",HYPERLINK("#ОГЛАВЛЕНИЕ!A"&amp;MATCH($F:$F,[1]ОГЛАВЛЕНИЕ!$F:$F,),CHAR(187)),"")</f>
        <v/>
      </c>
      <c r="F1089" s="6" t="str">
        <f>$B$7&amp;$B:$B&amp;$C:$C&amp;$D:$D&amp;$E:$E</f>
        <v>HEYCO</v>
      </c>
      <c r="G1089" t="s">
        <v>3141</v>
      </c>
      <c r="H1089" t="s">
        <v>25</v>
      </c>
      <c r="I1089" s="17" t="s">
        <v>3142</v>
      </c>
      <c r="J1089" t="s">
        <v>8</v>
      </c>
      <c r="K1089" s="13">
        <v>18.57</v>
      </c>
      <c r="L1089" s="13">
        <f>IFERROR($K:$K*Курс_€,"")</f>
        <v>1745.58</v>
      </c>
      <c r="M1089" s="14" t="s">
        <v>3143</v>
      </c>
    </row>
    <row r="1090" spans="1:13" x14ac:dyDescent="0.3">
      <c r="A1090" s="11" t="str">
        <f>IF($G:$G="",HYPERLINK("#ОГЛАВЛЕНИЕ!A"&amp;MATCH($F:$F,[1]ОГЛАВЛЕНИЕ!$F:$F,),CHAR(187)),"")</f>
        <v>»</v>
      </c>
      <c r="B1090" s="6"/>
      <c r="C1090" s="6"/>
      <c r="D1090" s="4" t="s">
        <v>3144</v>
      </c>
      <c r="E1090" s="4"/>
      <c r="F1090" s="6" t="str">
        <f>$B$7&amp;$B:$B&amp;$C:$C&amp;$D:$D&amp;$E:$E</f>
        <v>HEYCO50-31 Головки торцевые со вставкой-битой под внутренний шестигранник, DR 1/2"</v>
      </c>
      <c r="G1090" s="4"/>
      <c r="H1090" s="4"/>
      <c r="I1090" s="16"/>
      <c r="K1090" s="13" t="s">
        <v>9</v>
      </c>
      <c r="L1090" s="13" t="str">
        <f>IFERROR($K:$K*Курс_€,"")</f>
        <v/>
      </c>
      <c r="M1090" s="14" t="s">
        <v>9</v>
      </c>
    </row>
    <row r="1091" spans="1:13" ht="45" customHeight="1" x14ac:dyDescent="0.3">
      <c r="A1091" s="11" t="str">
        <f>IF($G:$G="",HYPERLINK("#ОГЛАВЛЕНИЕ!A"&amp;MATCH($F:$F,[1]ОГЛАВЛЕНИЕ!$F:$F,),CHAR(187)),"")</f>
        <v/>
      </c>
      <c r="F1091" s="6" t="str">
        <f>$B$7&amp;$B:$B&amp;$C:$C&amp;$D:$D&amp;$E:$E</f>
        <v>HEYCO</v>
      </c>
      <c r="G1091" t="s">
        <v>3145</v>
      </c>
      <c r="H1091" t="s">
        <v>25</v>
      </c>
      <c r="I1091" s="17" t="s">
        <v>3146</v>
      </c>
      <c r="J1091" t="s">
        <v>8</v>
      </c>
      <c r="K1091" s="13">
        <v>10.9</v>
      </c>
      <c r="L1091" s="13">
        <f>IFERROR($K:$K*Курс_€,"")</f>
        <v>1024.6000000000001</v>
      </c>
      <c r="M1091" s="14" t="s">
        <v>3147</v>
      </c>
    </row>
    <row r="1092" spans="1:13" ht="45" customHeight="1" x14ac:dyDescent="0.3">
      <c r="A1092" s="11" t="str">
        <f>IF($G:$G="",HYPERLINK("#ОГЛАВЛЕНИЕ!A"&amp;MATCH($F:$F,[1]ОГЛАВЛЕНИЕ!$F:$F,),CHAR(187)),"")</f>
        <v/>
      </c>
      <c r="F1092" s="6" t="str">
        <f>$B$7&amp;$B:$B&amp;$C:$C&amp;$D:$D&amp;$E:$E</f>
        <v>HEYCO</v>
      </c>
      <c r="G1092" t="s">
        <v>3148</v>
      </c>
      <c r="H1092" t="s">
        <v>25</v>
      </c>
      <c r="I1092" s="17" t="s">
        <v>3149</v>
      </c>
      <c r="J1092" t="s">
        <v>8</v>
      </c>
      <c r="K1092" s="13">
        <v>10.9</v>
      </c>
      <c r="L1092" s="13">
        <f>IFERROR($K:$K*Курс_€,"")</f>
        <v>1024.6000000000001</v>
      </c>
      <c r="M1092" s="14" t="s">
        <v>3150</v>
      </c>
    </row>
    <row r="1093" spans="1:13" ht="45" customHeight="1" x14ac:dyDescent="0.3">
      <c r="A1093" s="11" t="str">
        <f>IF($G:$G="",HYPERLINK("#ОГЛАВЛЕНИЕ!A"&amp;MATCH($F:$F,[1]ОГЛАВЛЕНИЕ!$F:$F,),CHAR(187)),"")</f>
        <v/>
      </c>
      <c r="F1093" s="6" t="str">
        <f>$B$7&amp;$B:$B&amp;$C:$C&amp;$D:$D&amp;$E:$E</f>
        <v>HEYCO</v>
      </c>
      <c r="G1093" t="s">
        <v>3151</v>
      </c>
      <c r="H1093" t="s">
        <v>25</v>
      </c>
      <c r="I1093" s="17" t="s">
        <v>3152</v>
      </c>
      <c r="J1093" t="s">
        <v>8</v>
      </c>
      <c r="K1093" s="13">
        <v>13.77</v>
      </c>
      <c r="L1093" s="13">
        <f>IFERROR($K:$K*Курс_€,"")</f>
        <v>1294.3799999999999</v>
      </c>
      <c r="M1093" s="14" t="s">
        <v>3153</v>
      </c>
    </row>
    <row r="1094" spans="1:13" ht="45" customHeight="1" x14ac:dyDescent="0.3">
      <c r="A1094" s="11" t="str">
        <f>IF($G:$G="",HYPERLINK("#ОГЛАВЛЕНИЕ!A"&amp;MATCH($F:$F,[1]ОГЛАВЛЕНИЕ!$F:$F,),CHAR(187)),"")</f>
        <v/>
      </c>
      <c r="F1094" s="6" t="str">
        <f>$B$7&amp;$B:$B&amp;$C:$C&amp;$D:$D&amp;$E:$E</f>
        <v>HEYCO</v>
      </c>
      <c r="G1094" t="s">
        <v>3154</v>
      </c>
      <c r="I1094" s="17" t="s">
        <v>3155</v>
      </c>
      <c r="J1094" t="s">
        <v>8</v>
      </c>
      <c r="K1094" s="13">
        <v>14.83</v>
      </c>
      <c r="L1094" s="13">
        <f>IFERROR($K:$K*Курс_€,"")</f>
        <v>1394.02</v>
      </c>
      <c r="M1094" s="14" t="s">
        <v>3156</v>
      </c>
    </row>
    <row r="1095" spans="1:13" ht="45" customHeight="1" x14ac:dyDescent="0.3">
      <c r="A1095" s="11" t="str">
        <f>IF($G:$G="",HYPERLINK("#ОГЛАВЛЕНИЕ!A"&amp;MATCH($F:$F,[1]ОГЛАВЛЕНИЕ!$F:$F,),CHAR(187)),"")</f>
        <v/>
      </c>
      <c r="F1095" s="6" t="str">
        <f>$B$7&amp;$B:$B&amp;$C:$C&amp;$D:$D&amp;$E:$E</f>
        <v>HEYCO</v>
      </c>
      <c r="G1095" t="s">
        <v>3157</v>
      </c>
      <c r="H1095" t="s">
        <v>25</v>
      </c>
      <c r="I1095" s="17" t="s">
        <v>3158</v>
      </c>
      <c r="J1095" t="s">
        <v>8</v>
      </c>
      <c r="K1095" s="13">
        <v>10.78</v>
      </c>
      <c r="L1095" s="13">
        <f>IFERROR($K:$K*Курс_€,"")</f>
        <v>1013.3199999999999</v>
      </c>
      <c r="M1095" s="14" t="s">
        <v>3159</v>
      </c>
    </row>
    <row r="1096" spans="1:13" ht="45" customHeight="1" x14ac:dyDescent="0.3">
      <c r="A1096" s="11" t="str">
        <f>IF($G:$G="",HYPERLINK("#ОГЛАВЛЕНИЕ!A"&amp;MATCH($F:$F,[1]ОГЛАВЛЕНИЕ!$F:$F,),CHAR(187)),"")</f>
        <v/>
      </c>
      <c r="F1096" s="6" t="str">
        <f>$B$7&amp;$B:$B&amp;$C:$C&amp;$D:$D&amp;$E:$E</f>
        <v>HEYCO</v>
      </c>
      <c r="G1096" t="s">
        <v>3160</v>
      </c>
      <c r="H1096" t="s">
        <v>25</v>
      </c>
      <c r="I1096" s="17" t="s">
        <v>3161</v>
      </c>
      <c r="J1096" t="s">
        <v>8</v>
      </c>
      <c r="K1096" s="13">
        <v>13.77</v>
      </c>
      <c r="L1096" s="13">
        <f>IFERROR($K:$K*Курс_€,"")</f>
        <v>1294.3799999999999</v>
      </c>
      <c r="M1096" s="14" t="s">
        <v>3162</v>
      </c>
    </row>
    <row r="1097" spans="1:13" ht="45" customHeight="1" x14ac:dyDescent="0.3">
      <c r="A1097" s="11" t="str">
        <f>IF($G:$G="",HYPERLINK("#ОГЛАВЛЕНИЕ!A"&amp;MATCH($F:$F,[1]ОГЛАВЛЕНИЕ!$F:$F,),CHAR(187)),"")</f>
        <v/>
      </c>
      <c r="F1097" s="6" t="str">
        <f>$B$7&amp;$B:$B&amp;$C:$C&amp;$D:$D&amp;$E:$E</f>
        <v>HEYCO</v>
      </c>
      <c r="G1097" t="s">
        <v>3163</v>
      </c>
      <c r="I1097" s="17" t="s">
        <v>3164</v>
      </c>
      <c r="J1097" t="s">
        <v>8</v>
      </c>
      <c r="K1097" s="13">
        <v>14.71</v>
      </c>
      <c r="L1097" s="13">
        <f>IFERROR($K:$K*Курс_€,"")</f>
        <v>1382.74</v>
      </c>
      <c r="M1097" s="14" t="s">
        <v>3165</v>
      </c>
    </row>
    <row r="1098" spans="1:13" ht="45" customHeight="1" x14ac:dyDescent="0.3">
      <c r="A1098" s="11" t="str">
        <f>IF($G:$G="",HYPERLINK("#ОГЛАВЛЕНИЕ!A"&amp;MATCH($F:$F,[1]ОГЛАВЛЕНИЕ!$F:$F,),CHAR(187)),"")</f>
        <v/>
      </c>
      <c r="F1098" s="6" t="str">
        <f>$B$7&amp;$B:$B&amp;$C:$C&amp;$D:$D&amp;$E:$E</f>
        <v>HEYCO</v>
      </c>
      <c r="G1098" t="s">
        <v>3166</v>
      </c>
      <c r="H1098" t="s">
        <v>25</v>
      </c>
      <c r="I1098" s="17" t="s">
        <v>3167</v>
      </c>
      <c r="J1098" t="s">
        <v>8</v>
      </c>
      <c r="K1098" s="13">
        <v>14.77</v>
      </c>
      <c r="L1098" s="13">
        <f>IFERROR($K:$K*Курс_€,"")</f>
        <v>1388.3799999999999</v>
      </c>
      <c r="M1098" s="14" t="s">
        <v>3168</v>
      </c>
    </row>
    <row r="1099" spans="1:13" ht="45" customHeight="1" x14ac:dyDescent="0.3">
      <c r="A1099" s="11" t="str">
        <f>IF($G:$G="",HYPERLINK("#ОГЛАВЛЕНИЕ!A"&amp;MATCH($F:$F,[1]ОГЛАВЛЕНИЕ!$F:$F,),CHAR(187)),"")</f>
        <v/>
      </c>
      <c r="F1099" s="6" t="str">
        <f>$B$7&amp;$B:$B&amp;$C:$C&amp;$D:$D&amp;$E:$E</f>
        <v>HEYCO</v>
      </c>
      <c r="G1099" t="s">
        <v>3169</v>
      </c>
      <c r="H1099" t="s">
        <v>25</v>
      </c>
      <c r="I1099" s="17" t="s">
        <v>3170</v>
      </c>
      <c r="J1099" t="s">
        <v>8</v>
      </c>
      <c r="K1099" s="13">
        <v>10.78</v>
      </c>
      <c r="L1099" s="13">
        <f>IFERROR($K:$K*Курс_€,"")</f>
        <v>1013.3199999999999</v>
      </c>
      <c r="M1099" s="14" t="s">
        <v>3171</v>
      </c>
    </row>
    <row r="1100" spans="1:13" ht="45" customHeight="1" x14ac:dyDescent="0.3">
      <c r="A1100" s="11" t="str">
        <f>IF($G:$G="",HYPERLINK("#ОГЛАВЛЕНИЕ!A"&amp;MATCH($F:$F,[1]ОГЛАВЛЕНИЕ!$F:$F,),CHAR(187)),"")</f>
        <v/>
      </c>
      <c r="F1100" s="6" t="str">
        <f>$B$7&amp;$B:$B&amp;$C:$C&amp;$D:$D&amp;$E:$E</f>
        <v>HEYCO</v>
      </c>
      <c r="G1100" t="s">
        <v>3172</v>
      </c>
      <c r="H1100" t="s">
        <v>25</v>
      </c>
      <c r="I1100" s="17" t="s">
        <v>3173</v>
      </c>
      <c r="J1100" t="s">
        <v>8</v>
      </c>
      <c r="K1100" s="13">
        <v>12.44</v>
      </c>
      <c r="L1100" s="13">
        <f>IFERROR($K:$K*Курс_€,"")</f>
        <v>1169.3599999999999</v>
      </c>
      <c r="M1100" s="14" t="s">
        <v>3174</v>
      </c>
    </row>
    <row r="1101" spans="1:13" ht="45" customHeight="1" x14ac:dyDescent="0.3">
      <c r="A1101" s="11" t="str">
        <f>IF($G:$G="",HYPERLINK("#ОГЛАВЛЕНИЕ!A"&amp;MATCH($F:$F,[1]ОГЛАВЛЕНИЕ!$F:$F,),CHAR(187)),"")</f>
        <v/>
      </c>
      <c r="F1101" s="6" t="str">
        <f>$B$7&amp;$B:$B&amp;$C:$C&amp;$D:$D&amp;$E:$E</f>
        <v>HEYCO</v>
      </c>
      <c r="G1101" t="s">
        <v>3175</v>
      </c>
      <c r="H1101" t="s">
        <v>25</v>
      </c>
      <c r="I1101" s="17" t="s">
        <v>3176</v>
      </c>
      <c r="J1101" t="s">
        <v>8</v>
      </c>
      <c r="K1101" s="13">
        <v>13.77</v>
      </c>
      <c r="L1101" s="13">
        <f>IFERROR($K:$K*Курс_€,"")</f>
        <v>1294.3799999999999</v>
      </c>
      <c r="M1101" s="14" t="s">
        <v>3177</v>
      </c>
    </row>
    <row r="1102" spans="1:13" ht="45" customHeight="1" x14ac:dyDescent="0.3">
      <c r="A1102" s="11" t="str">
        <f>IF($G:$G="",HYPERLINK("#ОГЛАВЛЕНИЕ!A"&amp;MATCH($F:$F,[1]ОГЛАВЛЕНИЕ!$F:$F,),CHAR(187)),"")</f>
        <v/>
      </c>
      <c r="F1102" s="6" t="str">
        <f>$B$7&amp;$B:$B&amp;$C:$C&amp;$D:$D&amp;$E:$E</f>
        <v>HEYCO</v>
      </c>
      <c r="G1102" t="s">
        <v>3178</v>
      </c>
      <c r="I1102" s="17" t="s">
        <v>3179</v>
      </c>
      <c r="J1102" t="s">
        <v>8</v>
      </c>
      <c r="K1102" s="13">
        <v>10.9</v>
      </c>
      <c r="L1102" s="13">
        <f>IFERROR($K:$K*Курс_€,"")</f>
        <v>1024.6000000000001</v>
      </c>
      <c r="M1102" s="14" t="s">
        <v>3180</v>
      </c>
    </row>
    <row r="1103" spans="1:13" ht="45" customHeight="1" x14ac:dyDescent="0.3">
      <c r="A1103" s="11" t="str">
        <f>IF($G:$G="",HYPERLINK("#ОГЛАВЛЕНИЕ!A"&amp;MATCH($F:$F,[1]ОГЛАВЛЕНИЕ!$F:$F,),CHAR(187)),"")</f>
        <v/>
      </c>
      <c r="F1103" s="6" t="str">
        <f>$B$7&amp;$B:$B&amp;$C:$C&amp;$D:$D&amp;$E:$E</f>
        <v>HEYCO</v>
      </c>
      <c r="G1103" t="s">
        <v>3181</v>
      </c>
      <c r="H1103" t="s">
        <v>25</v>
      </c>
      <c r="I1103" s="17" t="s">
        <v>3182</v>
      </c>
      <c r="J1103" t="s">
        <v>8</v>
      </c>
      <c r="K1103" s="13">
        <v>12.44</v>
      </c>
      <c r="L1103" s="13">
        <f>IFERROR($K:$K*Курс_€,"")</f>
        <v>1169.3599999999999</v>
      </c>
      <c r="M1103" s="14" t="s">
        <v>3183</v>
      </c>
    </row>
    <row r="1104" spans="1:13" ht="45" customHeight="1" x14ac:dyDescent="0.3">
      <c r="A1104" s="11" t="str">
        <f>IF($G:$G="",HYPERLINK("#ОГЛАВЛЕНИЕ!A"&amp;MATCH($F:$F,[1]ОГЛАВЛЕНИЕ!$F:$F,),CHAR(187)),"")</f>
        <v/>
      </c>
      <c r="F1104" s="6" t="str">
        <f>$B$7&amp;$B:$B&amp;$C:$C&amp;$D:$D&amp;$E:$E</f>
        <v>HEYCO</v>
      </c>
      <c r="G1104" t="s">
        <v>3184</v>
      </c>
      <c r="H1104" t="s">
        <v>25</v>
      </c>
      <c r="I1104" s="17" t="s">
        <v>3185</v>
      </c>
      <c r="J1104" t="s">
        <v>8</v>
      </c>
      <c r="K1104" s="13">
        <v>14.07</v>
      </c>
      <c r="L1104" s="13">
        <f>IFERROR($K:$K*Курс_€,"")</f>
        <v>1322.58</v>
      </c>
      <c r="M1104" s="14" t="s">
        <v>3186</v>
      </c>
    </row>
    <row r="1105" spans="1:13" ht="45" customHeight="1" x14ac:dyDescent="0.3">
      <c r="A1105" s="11" t="str">
        <f>IF($G:$G="",HYPERLINK("#ОГЛАВЛЕНИЕ!A"&amp;MATCH($F:$F,[1]ОГЛАВЛЕНИЕ!$F:$F,),CHAR(187)),"")</f>
        <v/>
      </c>
      <c r="F1105" s="6" t="str">
        <f>$B$7&amp;$B:$B&amp;$C:$C&amp;$D:$D&amp;$E:$E</f>
        <v>HEYCO</v>
      </c>
      <c r="G1105" t="s">
        <v>3187</v>
      </c>
      <c r="H1105" t="s">
        <v>25</v>
      </c>
      <c r="I1105" s="17" t="s">
        <v>3188</v>
      </c>
      <c r="J1105" t="s">
        <v>8</v>
      </c>
      <c r="K1105" s="13">
        <v>11.11</v>
      </c>
      <c r="L1105" s="13">
        <f>IFERROR($K:$K*Курс_€,"")</f>
        <v>1044.3399999999999</v>
      </c>
      <c r="M1105" s="14" t="s">
        <v>3189</v>
      </c>
    </row>
    <row r="1106" spans="1:13" ht="45" customHeight="1" x14ac:dyDescent="0.3">
      <c r="A1106" s="11" t="str">
        <f>IF($G:$G="",HYPERLINK("#ОГЛАВЛЕНИЕ!A"&amp;MATCH($F:$F,[1]ОГЛАВЛЕНИЕ!$F:$F,),CHAR(187)),"")</f>
        <v/>
      </c>
      <c r="F1106" s="6" t="str">
        <f>$B$7&amp;$B:$B&amp;$C:$C&amp;$D:$D&amp;$E:$E</f>
        <v>HEYCO</v>
      </c>
      <c r="G1106" t="s">
        <v>3190</v>
      </c>
      <c r="H1106" t="s">
        <v>25</v>
      </c>
      <c r="I1106" s="17" t="s">
        <v>3191</v>
      </c>
      <c r="J1106" t="s">
        <v>8</v>
      </c>
      <c r="K1106" s="13">
        <v>11.24</v>
      </c>
      <c r="L1106" s="13">
        <f>IFERROR($K:$K*Курс_€,"")</f>
        <v>1056.56</v>
      </c>
      <c r="M1106" s="14" t="s">
        <v>3192</v>
      </c>
    </row>
    <row r="1107" spans="1:13" ht="45" customHeight="1" x14ac:dyDescent="0.3">
      <c r="A1107" s="11" t="str">
        <f>IF($G:$G="",HYPERLINK("#ОГЛАВЛЕНИЕ!A"&amp;MATCH($F:$F,[1]ОГЛАВЛЕНИЕ!$F:$F,),CHAR(187)),"")</f>
        <v/>
      </c>
      <c r="F1107" s="6" t="str">
        <f>$B$7&amp;$B:$B&amp;$C:$C&amp;$D:$D&amp;$E:$E</f>
        <v>HEYCO</v>
      </c>
      <c r="G1107" t="s">
        <v>3193</v>
      </c>
      <c r="H1107" t="s">
        <v>25</v>
      </c>
      <c r="I1107" s="17" t="s">
        <v>3194</v>
      </c>
      <c r="J1107" t="s">
        <v>8</v>
      </c>
      <c r="K1107" s="13">
        <v>14.2</v>
      </c>
      <c r="L1107" s="13">
        <f>IFERROR($K:$K*Курс_€,"")</f>
        <v>1334.8</v>
      </c>
      <c r="M1107" s="14" t="s">
        <v>3195</v>
      </c>
    </row>
    <row r="1108" spans="1:13" ht="45" customHeight="1" x14ac:dyDescent="0.3">
      <c r="A1108" s="11" t="str">
        <f>IF($G:$G="",HYPERLINK("#ОГЛАВЛЕНИЕ!A"&amp;MATCH($F:$F,[1]ОГЛАВЛЕНИЕ!$F:$F,),CHAR(187)),"")</f>
        <v/>
      </c>
      <c r="F1108" s="6" t="str">
        <f>$B$7&amp;$B:$B&amp;$C:$C&amp;$D:$D&amp;$E:$E</f>
        <v>HEYCO</v>
      </c>
      <c r="G1108" t="s">
        <v>3196</v>
      </c>
      <c r="I1108" s="17" t="s">
        <v>3197</v>
      </c>
      <c r="J1108" t="s">
        <v>8</v>
      </c>
      <c r="K1108" s="13">
        <v>15.8</v>
      </c>
      <c r="L1108" s="13">
        <f>IFERROR($K:$K*Курс_€,"")</f>
        <v>1485.2</v>
      </c>
      <c r="M1108" s="14" t="s">
        <v>3198</v>
      </c>
    </row>
    <row r="1109" spans="1:13" ht="45" customHeight="1" x14ac:dyDescent="0.3">
      <c r="A1109" s="11" t="str">
        <f>IF($G:$G="",HYPERLINK("#ОГЛАВЛЕНИЕ!A"&amp;MATCH($F:$F,[1]ОГЛАВЛЕНИЕ!$F:$F,),CHAR(187)),"")</f>
        <v/>
      </c>
      <c r="F1109" s="6" t="str">
        <f>$B$7&amp;$B:$B&amp;$C:$C&amp;$D:$D&amp;$E:$E</f>
        <v>HEYCO</v>
      </c>
      <c r="G1109" t="s">
        <v>3199</v>
      </c>
      <c r="H1109" t="s">
        <v>25</v>
      </c>
      <c r="I1109" s="17" t="s">
        <v>3200</v>
      </c>
      <c r="J1109" t="s">
        <v>8</v>
      </c>
      <c r="K1109" s="13">
        <v>11.48</v>
      </c>
      <c r="L1109" s="13">
        <f>IFERROR($K:$K*Курс_€,"")</f>
        <v>1079.1200000000001</v>
      </c>
      <c r="M1109" s="14" t="s">
        <v>3201</v>
      </c>
    </row>
    <row r="1110" spans="1:13" ht="45" customHeight="1" x14ac:dyDescent="0.3">
      <c r="A1110" s="11" t="str">
        <f>IF($G:$G="",HYPERLINK("#ОГЛАВЛЕНИЕ!A"&amp;MATCH($F:$F,[1]ОГЛАВЛЕНИЕ!$F:$F,),CHAR(187)),"")</f>
        <v/>
      </c>
      <c r="F1110" s="6" t="str">
        <f>$B$7&amp;$B:$B&amp;$C:$C&amp;$D:$D&amp;$E:$E</f>
        <v>HEYCO</v>
      </c>
      <c r="G1110" t="s">
        <v>3202</v>
      </c>
      <c r="H1110" t="s">
        <v>25</v>
      </c>
      <c r="I1110" s="17" t="s">
        <v>3203</v>
      </c>
      <c r="J1110" t="s">
        <v>8</v>
      </c>
      <c r="K1110" s="13">
        <v>15.4</v>
      </c>
      <c r="L1110" s="13">
        <f>IFERROR($K:$K*Курс_€,"")</f>
        <v>1447.6000000000001</v>
      </c>
      <c r="M1110" s="14" t="s">
        <v>3204</v>
      </c>
    </row>
    <row r="1111" spans="1:13" ht="45" customHeight="1" x14ac:dyDescent="0.3">
      <c r="A1111" s="11" t="str">
        <f>IF($G:$G="",HYPERLINK("#ОГЛАВЛЕНИЕ!A"&amp;MATCH($F:$F,[1]ОГЛАВЛЕНИЕ!$F:$F,),CHAR(187)),"")</f>
        <v/>
      </c>
      <c r="F1111" s="6" t="str">
        <f>$B$7&amp;$B:$B&amp;$C:$C&amp;$D:$D&amp;$E:$E</f>
        <v>HEYCO</v>
      </c>
      <c r="G1111" t="s">
        <v>3205</v>
      </c>
      <c r="H1111" t="s">
        <v>25</v>
      </c>
      <c r="I1111" s="17" t="s">
        <v>3206</v>
      </c>
      <c r="J1111" t="s">
        <v>8</v>
      </c>
      <c r="K1111" s="13">
        <v>15.61</v>
      </c>
      <c r="L1111" s="13">
        <f>IFERROR($K:$K*Курс_€,"")</f>
        <v>1467.34</v>
      </c>
      <c r="M1111" s="14" t="s">
        <v>3207</v>
      </c>
    </row>
    <row r="1112" spans="1:13" ht="45" customHeight="1" x14ac:dyDescent="0.3">
      <c r="A1112" s="11" t="str">
        <f>IF($G:$G="",HYPERLINK("#ОГЛАВЛЕНИЕ!A"&amp;MATCH($F:$F,[1]ОГЛАВЛЕНИЕ!$F:$F,),CHAR(187)),"")</f>
        <v/>
      </c>
      <c r="F1112" s="6" t="str">
        <f>$B$7&amp;$B:$B&amp;$C:$C&amp;$D:$D&amp;$E:$E</f>
        <v>HEYCO</v>
      </c>
      <c r="G1112" t="s">
        <v>3208</v>
      </c>
      <c r="I1112" s="17" t="s">
        <v>3209</v>
      </c>
      <c r="J1112" t="s">
        <v>8</v>
      </c>
      <c r="K1112" s="13">
        <v>14.13</v>
      </c>
      <c r="L1112" s="13">
        <f>IFERROR($K:$K*Курс_€,"")</f>
        <v>1328.22</v>
      </c>
      <c r="M1112" s="14" t="s">
        <v>3210</v>
      </c>
    </row>
    <row r="1113" spans="1:13" ht="45" customHeight="1" x14ac:dyDescent="0.3">
      <c r="A1113" s="11" t="str">
        <f>IF($G:$G="",HYPERLINK("#ОГЛАВЛЕНИЕ!A"&amp;MATCH($F:$F,[1]ОГЛАВЛЕНИЕ!$F:$F,),CHAR(187)),"")</f>
        <v/>
      </c>
      <c r="F1113" s="6" t="str">
        <f>$B$7&amp;$B:$B&amp;$C:$C&amp;$D:$D&amp;$E:$E</f>
        <v>HEYCO</v>
      </c>
      <c r="G1113" t="s">
        <v>3211</v>
      </c>
      <c r="H1113" t="s">
        <v>25</v>
      </c>
      <c r="I1113" s="17" t="s">
        <v>3212</v>
      </c>
      <c r="J1113" t="s">
        <v>8</v>
      </c>
      <c r="K1113" s="13">
        <v>17.46</v>
      </c>
      <c r="L1113" s="13">
        <f>IFERROR($K:$K*Курс_€,"")</f>
        <v>1641.24</v>
      </c>
      <c r="M1113" s="14" t="s">
        <v>3213</v>
      </c>
    </row>
    <row r="1114" spans="1:13" ht="45" customHeight="1" x14ac:dyDescent="0.3">
      <c r="A1114" s="11" t="str">
        <f>IF($G:$G="",HYPERLINK("#ОГЛАВЛЕНИЕ!A"&amp;MATCH($F:$F,[1]ОГЛАВЛЕНИЕ!$F:$F,),CHAR(187)),"")</f>
        <v/>
      </c>
      <c r="F1114" s="6" t="str">
        <f>$B$7&amp;$B:$B&amp;$C:$C&amp;$D:$D&amp;$E:$E</f>
        <v>HEYCO</v>
      </c>
      <c r="G1114" t="s">
        <v>3214</v>
      </c>
      <c r="H1114" t="s">
        <v>25</v>
      </c>
      <c r="I1114" s="17" t="s">
        <v>3215</v>
      </c>
      <c r="J1114" t="s">
        <v>8</v>
      </c>
      <c r="K1114" s="13">
        <v>18.149999999999999</v>
      </c>
      <c r="L1114" s="13">
        <f>IFERROR($K:$K*Курс_€,"")</f>
        <v>1706.1</v>
      </c>
      <c r="M1114" s="14" t="s">
        <v>3216</v>
      </c>
    </row>
    <row r="1115" spans="1:13" ht="45" customHeight="1" x14ac:dyDescent="0.3">
      <c r="A1115" s="11" t="str">
        <f>IF($G:$G="",HYPERLINK("#ОГЛАВЛЕНИЕ!A"&amp;MATCH($F:$F,[1]ОГЛАВЛЕНИЕ!$F:$F,),CHAR(187)),"")</f>
        <v/>
      </c>
      <c r="F1115" s="6" t="str">
        <f>$B$7&amp;$B:$B&amp;$C:$C&amp;$D:$D&amp;$E:$E</f>
        <v>HEYCO</v>
      </c>
      <c r="G1115" t="s">
        <v>3217</v>
      </c>
      <c r="H1115" t="s">
        <v>25</v>
      </c>
      <c r="I1115" s="17" t="s">
        <v>3218</v>
      </c>
      <c r="J1115" t="s">
        <v>8</v>
      </c>
      <c r="K1115" s="13">
        <v>16.73</v>
      </c>
      <c r="L1115" s="13">
        <f>IFERROR($K:$K*Курс_€,"")</f>
        <v>1572.6200000000001</v>
      </c>
      <c r="M1115" s="14" t="s">
        <v>3219</v>
      </c>
    </row>
    <row r="1116" spans="1:13" ht="45" customHeight="1" x14ac:dyDescent="0.3">
      <c r="A1116" s="11" t="str">
        <f>IF($G:$G="",HYPERLINK("#ОГЛАВЛЕНИЕ!A"&amp;MATCH($F:$F,[1]ОГЛАВЛЕНИЕ!$F:$F,),CHAR(187)),"")</f>
        <v/>
      </c>
      <c r="F1116" s="6" t="str">
        <f>$B$7&amp;$B:$B&amp;$C:$C&amp;$D:$D&amp;$E:$E</f>
        <v>HEYCO</v>
      </c>
      <c r="G1116" t="s">
        <v>3220</v>
      </c>
      <c r="H1116" t="s">
        <v>25</v>
      </c>
      <c r="I1116" s="17" t="s">
        <v>3221</v>
      </c>
      <c r="J1116" t="s">
        <v>8</v>
      </c>
      <c r="K1116" s="13">
        <v>17.579999999999998</v>
      </c>
      <c r="L1116" s="13">
        <f>IFERROR($K:$K*Курс_€,"")</f>
        <v>1652.5199999999998</v>
      </c>
      <c r="M1116" s="14" t="s">
        <v>3222</v>
      </c>
    </row>
    <row r="1117" spans="1:13" ht="45" customHeight="1" x14ac:dyDescent="0.3">
      <c r="A1117" s="11" t="str">
        <f>IF($G:$G="",HYPERLINK("#ОГЛАВЛЕНИЕ!A"&amp;MATCH($F:$F,[1]ОГЛАВЛЕНИЕ!$F:$F,),CHAR(187)),"")</f>
        <v/>
      </c>
      <c r="F1117" s="6" t="str">
        <f>$B$7&amp;$B:$B&amp;$C:$C&amp;$D:$D&amp;$E:$E</f>
        <v>HEYCO</v>
      </c>
      <c r="G1117" t="s">
        <v>3223</v>
      </c>
      <c r="H1117" t="s">
        <v>25</v>
      </c>
      <c r="I1117" s="17" t="s">
        <v>3224</v>
      </c>
      <c r="J1117" t="s">
        <v>8</v>
      </c>
      <c r="K1117" s="13">
        <v>11.93</v>
      </c>
      <c r="L1117" s="13">
        <f>IFERROR($K:$K*Курс_€,"")</f>
        <v>1121.42</v>
      </c>
      <c r="M1117" s="14" t="s">
        <v>3225</v>
      </c>
    </row>
    <row r="1118" spans="1:13" ht="45" customHeight="1" x14ac:dyDescent="0.3">
      <c r="A1118" s="11" t="str">
        <f>IF($G:$G="",HYPERLINK("#ОГЛАВЛЕНИЕ!A"&amp;MATCH($F:$F,[1]ОГЛАВЛЕНИЕ!$F:$F,),CHAR(187)),"")</f>
        <v/>
      </c>
      <c r="F1118" s="6" t="str">
        <f>$B$7&amp;$B:$B&amp;$C:$C&amp;$D:$D&amp;$E:$E</f>
        <v>HEYCO</v>
      </c>
      <c r="G1118" t="s">
        <v>3226</v>
      </c>
      <c r="H1118" t="s">
        <v>25</v>
      </c>
      <c r="I1118" s="17" t="s">
        <v>3227</v>
      </c>
      <c r="J1118" t="s">
        <v>8</v>
      </c>
      <c r="K1118" s="13">
        <v>11.99</v>
      </c>
      <c r="L1118" s="13">
        <f>IFERROR($K:$K*Курс_€,"")</f>
        <v>1127.06</v>
      </c>
      <c r="M1118" s="14" t="s">
        <v>3228</v>
      </c>
    </row>
    <row r="1119" spans="1:13" ht="45" customHeight="1" x14ac:dyDescent="0.3">
      <c r="A1119" s="11" t="str">
        <f>IF($G:$G="",HYPERLINK("#ОГЛАВЛЕНИЕ!A"&amp;MATCH($F:$F,[1]ОГЛАВЛЕНИЕ!$F:$F,),CHAR(187)),"")</f>
        <v/>
      </c>
      <c r="F1119" s="6" t="str">
        <f>$B$7&amp;$B:$B&amp;$C:$C&amp;$D:$D&amp;$E:$E</f>
        <v>HEYCO</v>
      </c>
      <c r="G1119" t="s">
        <v>3229</v>
      </c>
      <c r="H1119" t="s">
        <v>25</v>
      </c>
      <c r="I1119" s="17" t="s">
        <v>3230</v>
      </c>
      <c r="J1119" t="s">
        <v>8</v>
      </c>
      <c r="K1119" s="13">
        <v>11.99</v>
      </c>
      <c r="L1119" s="13">
        <f>IFERROR($K:$K*Курс_€,"")</f>
        <v>1127.06</v>
      </c>
      <c r="M1119" s="14" t="s">
        <v>3231</v>
      </c>
    </row>
    <row r="1120" spans="1:13" ht="45" customHeight="1" x14ac:dyDescent="0.3">
      <c r="A1120" s="11" t="str">
        <f>IF($G:$G="",HYPERLINK("#ОГЛАВЛЕНИЕ!A"&amp;MATCH($F:$F,[1]ОГЛАВЛЕНИЕ!$F:$F,),CHAR(187)),"")</f>
        <v/>
      </c>
      <c r="F1120" s="6" t="str">
        <f>$B$7&amp;$B:$B&amp;$C:$C&amp;$D:$D&amp;$E:$E</f>
        <v>HEYCO</v>
      </c>
      <c r="G1120" t="s">
        <v>3232</v>
      </c>
      <c r="H1120" t="s">
        <v>25</v>
      </c>
      <c r="I1120" s="17" t="s">
        <v>3233</v>
      </c>
      <c r="J1120" t="s">
        <v>8</v>
      </c>
      <c r="K1120" s="13">
        <v>12.17</v>
      </c>
      <c r="L1120" s="13">
        <f>IFERROR($K:$K*Курс_€,"")</f>
        <v>1143.98</v>
      </c>
      <c r="M1120" s="14" t="s">
        <v>3234</v>
      </c>
    </row>
    <row r="1121" spans="1:13" ht="45" customHeight="1" x14ac:dyDescent="0.3">
      <c r="A1121" s="11" t="str">
        <f>IF($G:$G="",HYPERLINK("#ОГЛАВЛЕНИЕ!A"&amp;MATCH($F:$F,[1]ОГЛАВЛЕНИЕ!$F:$F,),CHAR(187)),"")</f>
        <v/>
      </c>
      <c r="F1121" s="6" t="str">
        <f>$B$7&amp;$B:$B&amp;$C:$C&amp;$D:$D&amp;$E:$E</f>
        <v>HEYCO</v>
      </c>
      <c r="G1121" t="s">
        <v>3235</v>
      </c>
      <c r="H1121" t="s">
        <v>25</v>
      </c>
      <c r="I1121" s="17" t="s">
        <v>3236</v>
      </c>
      <c r="J1121" t="s">
        <v>8</v>
      </c>
      <c r="K1121" s="13">
        <v>12.93</v>
      </c>
      <c r="L1121" s="13">
        <f>IFERROR($K:$K*Курс_€,"")</f>
        <v>1215.42</v>
      </c>
      <c r="M1121" s="14" t="s">
        <v>3237</v>
      </c>
    </row>
    <row r="1122" spans="1:13" ht="45" customHeight="1" x14ac:dyDescent="0.3">
      <c r="A1122" s="11" t="str">
        <f>IF($G:$G="",HYPERLINK("#ОГЛАВЛЕНИЕ!A"&amp;MATCH($F:$F,[1]ОГЛАВЛЕНИЕ!$F:$F,),CHAR(187)),"")</f>
        <v/>
      </c>
      <c r="F1122" s="6" t="str">
        <f>$B$7&amp;$B:$B&amp;$C:$C&amp;$D:$D&amp;$E:$E</f>
        <v>HEYCO</v>
      </c>
      <c r="G1122" t="s">
        <v>3238</v>
      </c>
      <c r="H1122" t="s">
        <v>25</v>
      </c>
      <c r="I1122" s="17" t="s">
        <v>3239</v>
      </c>
      <c r="J1122" t="s">
        <v>8</v>
      </c>
      <c r="K1122" s="13">
        <v>13.5</v>
      </c>
      <c r="L1122" s="13">
        <f>IFERROR($K:$K*Курс_€,"")</f>
        <v>1269</v>
      </c>
      <c r="M1122" s="14" t="s">
        <v>3240</v>
      </c>
    </row>
    <row r="1123" spans="1:13" ht="45" customHeight="1" x14ac:dyDescent="0.3">
      <c r="A1123" s="11" t="str">
        <f>IF($G:$G="",HYPERLINK("#ОГЛАВЛЕНИЕ!A"&amp;MATCH($F:$F,[1]ОГЛАВЛЕНИЕ!$F:$F,),CHAR(187)),"")</f>
        <v/>
      </c>
      <c r="F1123" s="6" t="str">
        <f>$B$7&amp;$B:$B&amp;$C:$C&amp;$D:$D&amp;$E:$E</f>
        <v>HEYCO</v>
      </c>
      <c r="G1123" t="s">
        <v>3241</v>
      </c>
      <c r="H1123" t="s">
        <v>25</v>
      </c>
      <c r="I1123" s="17" t="s">
        <v>3242</v>
      </c>
      <c r="J1123" t="s">
        <v>8</v>
      </c>
      <c r="K1123" s="13">
        <v>14.92</v>
      </c>
      <c r="L1123" s="13">
        <f>IFERROR($K:$K*Курс_€,"")</f>
        <v>1402.48</v>
      </c>
      <c r="M1123" s="14" t="s">
        <v>3243</v>
      </c>
    </row>
    <row r="1124" spans="1:13" ht="45" customHeight="1" x14ac:dyDescent="0.3">
      <c r="A1124" s="11" t="str">
        <f>IF($G:$G="",HYPERLINK("#ОГЛАВЛЕНИЕ!A"&amp;MATCH($F:$F,[1]ОГЛАВЛЕНИЕ!$F:$F,),CHAR(187)),"")</f>
        <v/>
      </c>
      <c r="F1124" s="6" t="str">
        <f>$B$7&amp;$B:$B&amp;$C:$C&amp;$D:$D&amp;$E:$E</f>
        <v>HEYCO</v>
      </c>
      <c r="G1124" t="s">
        <v>3244</v>
      </c>
      <c r="H1124" t="s">
        <v>25</v>
      </c>
      <c r="I1124" s="17" t="s">
        <v>3245</v>
      </c>
      <c r="J1124" t="s">
        <v>8</v>
      </c>
      <c r="K1124" s="13">
        <v>17.579999999999998</v>
      </c>
      <c r="L1124" s="13">
        <f>IFERROR($K:$K*Курс_€,"")</f>
        <v>1652.5199999999998</v>
      </c>
      <c r="M1124" s="14" t="s">
        <v>3246</v>
      </c>
    </row>
    <row r="1125" spans="1:13" x14ac:dyDescent="0.3">
      <c r="A1125" s="11" t="str">
        <f>IF($G:$G="",HYPERLINK("#ОГЛАВЛЕНИЕ!A"&amp;MATCH($F:$F,[1]ОГЛАВЛЕНИЕ!$F:$F,),CHAR(187)),"")</f>
        <v>»</v>
      </c>
      <c r="B1125" s="6"/>
      <c r="C1125" s="6"/>
      <c r="D1125" s="4" t="s">
        <v>3247</v>
      </c>
      <c r="E1125" s="4"/>
      <c r="F1125" s="6" t="str">
        <f>$B$7&amp;$B:$B&amp;$C:$C&amp;$D:$D&amp;$E:$E</f>
        <v>HEYCO50-32 Головки торцевые со вставкой-битой PH, DR 1/2"</v>
      </c>
      <c r="G1125" s="4"/>
      <c r="H1125" s="4"/>
      <c r="I1125" s="16"/>
      <c r="K1125" s="13" t="s">
        <v>9</v>
      </c>
      <c r="L1125" s="13" t="str">
        <f>IFERROR($K:$K*Курс_€,"")</f>
        <v/>
      </c>
      <c r="M1125" s="14" t="s">
        <v>9</v>
      </c>
    </row>
    <row r="1126" spans="1:13" ht="45" customHeight="1" x14ac:dyDescent="0.3">
      <c r="A1126" s="11" t="str">
        <f>IF($G:$G="",HYPERLINK("#ОГЛАВЛЕНИЕ!A"&amp;MATCH($F:$F,[1]ОГЛАВЛЕНИЕ!$F:$F,),CHAR(187)),"")</f>
        <v/>
      </c>
      <c r="F1126" s="6" t="str">
        <f>$B$7&amp;$B:$B&amp;$C:$C&amp;$D:$D&amp;$E:$E</f>
        <v>HEYCO</v>
      </c>
      <c r="G1126" t="s">
        <v>3248</v>
      </c>
      <c r="H1126" t="s">
        <v>25</v>
      </c>
      <c r="I1126" s="17" t="s">
        <v>3249</v>
      </c>
      <c r="J1126" t="s">
        <v>8</v>
      </c>
      <c r="K1126" s="13">
        <v>15.74</v>
      </c>
      <c r="L1126" s="13">
        <f>IFERROR($K:$K*Курс_€,"")</f>
        <v>1479.56</v>
      </c>
      <c r="M1126" s="14" t="s">
        <v>3250</v>
      </c>
    </row>
    <row r="1127" spans="1:13" ht="45" customHeight="1" x14ac:dyDescent="0.3">
      <c r="A1127" s="11" t="str">
        <f>IF($G:$G="",HYPERLINK("#ОГЛАВЛЕНИЕ!A"&amp;MATCH($F:$F,[1]ОГЛАВЛЕНИЕ!$F:$F,),CHAR(187)),"")</f>
        <v/>
      </c>
      <c r="F1127" s="6" t="str">
        <f>$B$7&amp;$B:$B&amp;$C:$C&amp;$D:$D&amp;$E:$E</f>
        <v>HEYCO</v>
      </c>
      <c r="G1127" t="s">
        <v>3251</v>
      </c>
      <c r="I1127" s="17" t="s">
        <v>3252</v>
      </c>
      <c r="J1127" t="s">
        <v>8</v>
      </c>
      <c r="K1127" s="13">
        <v>15.74</v>
      </c>
      <c r="L1127" s="13">
        <f>IFERROR($K:$K*Курс_€,"")</f>
        <v>1479.56</v>
      </c>
      <c r="M1127" s="14" t="s">
        <v>3253</v>
      </c>
    </row>
    <row r="1128" spans="1:13" ht="45" customHeight="1" x14ac:dyDescent="0.3">
      <c r="A1128" s="11" t="str">
        <f>IF($G:$G="",HYPERLINK("#ОГЛАВЛЕНИЕ!A"&amp;MATCH($F:$F,[1]ОГЛАВЛЕНИЕ!$F:$F,),CHAR(187)),"")</f>
        <v/>
      </c>
      <c r="F1128" s="6" t="str">
        <f>$B$7&amp;$B:$B&amp;$C:$C&amp;$D:$D&amp;$E:$E</f>
        <v>HEYCO</v>
      </c>
      <c r="G1128" t="s">
        <v>3254</v>
      </c>
      <c r="H1128" t="s">
        <v>25</v>
      </c>
      <c r="I1128" s="17" t="s">
        <v>3255</v>
      </c>
      <c r="J1128" t="s">
        <v>8</v>
      </c>
      <c r="K1128" s="13">
        <v>15.74</v>
      </c>
      <c r="L1128" s="13">
        <f>IFERROR($K:$K*Курс_€,"")</f>
        <v>1479.56</v>
      </c>
      <c r="M1128" s="14" t="s">
        <v>3256</v>
      </c>
    </row>
    <row r="1129" spans="1:13" x14ac:dyDescent="0.3">
      <c r="A1129" s="11" t="str">
        <f>IF($G:$G="",HYPERLINK("#ОГЛАВЛЕНИЕ!A"&amp;MATCH($F:$F,[1]ОГЛАВЛЕНИЕ!$F:$F,),CHAR(187)),"")</f>
        <v>»</v>
      </c>
      <c r="B1129" s="6"/>
      <c r="C1129" s="6"/>
      <c r="D1129" s="4" t="s">
        <v>3257</v>
      </c>
      <c r="E1129" s="4"/>
      <c r="F1129" s="6" t="str">
        <f>$B$7&amp;$B:$B&amp;$C:$C&amp;$D:$D&amp;$E:$E</f>
        <v>HEYCO50-33 Головки торцевые со вставкой-битой XZN, DR 1/2"</v>
      </c>
      <c r="G1129" s="4"/>
      <c r="H1129" s="4"/>
      <c r="I1129" s="16"/>
      <c r="K1129" s="13" t="s">
        <v>9</v>
      </c>
      <c r="L1129" s="13" t="str">
        <f>IFERROR($K:$K*Курс_€,"")</f>
        <v/>
      </c>
      <c r="M1129" s="14" t="s">
        <v>9</v>
      </c>
    </row>
    <row r="1130" spans="1:13" ht="45" customHeight="1" x14ac:dyDescent="0.3">
      <c r="A1130" s="11" t="str">
        <f>IF($G:$G="",HYPERLINK("#ОГЛАВЛЕНИЕ!A"&amp;MATCH($F:$F,[1]ОГЛАВЛЕНИЕ!$F:$F,),CHAR(187)),"")</f>
        <v/>
      </c>
      <c r="F1130" s="6" t="str">
        <f>$B$7&amp;$B:$B&amp;$C:$C&amp;$D:$D&amp;$E:$E</f>
        <v>HEYCO</v>
      </c>
      <c r="G1130" t="s">
        <v>3258</v>
      </c>
      <c r="H1130" t="s">
        <v>25</v>
      </c>
      <c r="I1130" s="17" t="s">
        <v>3259</v>
      </c>
      <c r="J1130" t="s">
        <v>8</v>
      </c>
      <c r="K1130" s="13">
        <v>14.92</v>
      </c>
      <c r="L1130" s="13">
        <f>IFERROR($K:$K*Курс_€,"")</f>
        <v>1402.48</v>
      </c>
      <c r="M1130" s="14" t="s">
        <v>3260</v>
      </c>
    </row>
    <row r="1131" spans="1:13" ht="45" customHeight="1" x14ac:dyDescent="0.3">
      <c r="A1131" s="11" t="str">
        <f>IF($G:$G="",HYPERLINK("#ОГЛАВЛЕНИЕ!A"&amp;MATCH($F:$F,[1]ОГЛАВЛЕНИЕ!$F:$F,),CHAR(187)),"")</f>
        <v/>
      </c>
      <c r="F1131" s="6" t="str">
        <f>$B$7&amp;$B:$B&amp;$C:$C&amp;$D:$D&amp;$E:$E</f>
        <v>HEYCO</v>
      </c>
      <c r="G1131" t="s">
        <v>3261</v>
      </c>
      <c r="H1131" t="s">
        <v>25</v>
      </c>
      <c r="I1131" s="17" t="s">
        <v>3262</v>
      </c>
      <c r="J1131" t="s">
        <v>8</v>
      </c>
      <c r="K1131" s="13">
        <v>14.92</v>
      </c>
      <c r="L1131" s="13">
        <f>IFERROR($K:$K*Курс_€,"")</f>
        <v>1402.48</v>
      </c>
      <c r="M1131" s="14" t="s">
        <v>3263</v>
      </c>
    </row>
    <row r="1132" spans="1:13" ht="45" customHeight="1" x14ac:dyDescent="0.3">
      <c r="A1132" s="11" t="str">
        <f>IF($G:$G="",HYPERLINK("#ОГЛАВЛЕНИЕ!A"&amp;MATCH($F:$F,[1]ОГЛАВЛЕНИЕ!$F:$F,),CHAR(187)),"")</f>
        <v/>
      </c>
      <c r="F1132" s="6" t="str">
        <f>$B$7&amp;$B:$B&amp;$C:$C&amp;$D:$D&amp;$E:$E</f>
        <v>HEYCO</v>
      </c>
      <c r="G1132" t="s">
        <v>3264</v>
      </c>
      <c r="I1132" s="17" t="s">
        <v>3265</v>
      </c>
      <c r="J1132" t="s">
        <v>8</v>
      </c>
      <c r="K1132" s="13">
        <v>14.92</v>
      </c>
      <c r="L1132" s="13">
        <f>IFERROR($K:$K*Курс_€,"")</f>
        <v>1402.48</v>
      </c>
      <c r="M1132" s="14" t="s">
        <v>3266</v>
      </c>
    </row>
    <row r="1133" spans="1:13" ht="45" customHeight="1" x14ac:dyDescent="0.3">
      <c r="A1133" s="11" t="str">
        <f>IF($G:$G="",HYPERLINK("#ОГЛАВЛЕНИЕ!A"&amp;MATCH($F:$F,[1]ОГЛАВЛЕНИЕ!$F:$F,),CHAR(187)),"")</f>
        <v/>
      </c>
      <c r="F1133" s="6" t="str">
        <f>$B$7&amp;$B:$B&amp;$C:$C&amp;$D:$D&amp;$E:$E</f>
        <v>HEYCO</v>
      </c>
      <c r="G1133" t="s">
        <v>3267</v>
      </c>
      <c r="H1133" t="s">
        <v>25</v>
      </c>
      <c r="I1133" s="17" t="s">
        <v>3268</v>
      </c>
      <c r="J1133" t="s">
        <v>8</v>
      </c>
      <c r="K1133" s="13">
        <v>16.04</v>
      </c>
      <c r="L1133" s="13">
        <f>IFERROR($K:$K*Курс_€,"")</f>
        <v>1507.76</v>
      </c>
      <c r="M1133" s="14" t="s">
        <v>3269</v>
      </c>
    </row>
    <row r="1134" spans="1:13" ht="45" customHeight="1" x14ac:dyDescent="0.3">
      <c r="A1134" s="11" t="str">
        <f>IF($G:$G="",HYPERLINK("#ОГЛАВЛЕНИЕ!A"&amp;MATCH($F:$F,[1]ОГЛАВЛЕНИЕ!$F:$F,),CHAR(187)),"")</f>
        <v/>
      </c>
      <c r="F1134" s="6" t="str">
        <f>$B$7&amp;$B:$B&amp;$C:$C&amp;$D:$D&amp;$E:$E</f>
        <v>HEYCO</v>
      </c>
      <c r="G1134" t="s">
        <v>3270</v>
      </c>
      <c r="H1134" t="s">
        <v>25</v>
      </c>
      <c r="I1134" s="17" t="s">
        <v>3271</v>
      </c>
      <c r="J1134" t="s">
        <v>8</v>
      </c>
      <c r="K1134" s="13">
        <v>17.12</v>
      </c>
      <c r="L1134" s="13">
        <f>IFERROR($K:$K*Курс_€,"")</f>
        <v>1609.2800000000002</v>
      </c>
      <c r="M1134" s="14" t="s">
        <v>3272</v>
      </c>
    </row>
    <row r="1135" spans="1:13" ht="45" customHeight="1" x14ac:dyDescent="0.3">
      <c r="A1135" s="11" t="str">
        <f>IF($G:$G="",HYPERLINK("#ОГЛАВЛЕНИЕ!A"&amp;MATCH($F:$F,[1]ОГЛАВЛЕНИЕ!$F:$F,),CHAR(187)),"")</f>
        <v/>
      </c>
      <c r="F1135" s="6" t="str">
        <f>$B$7&amp;$B:$B&amp;$C:$C&amp;$D:$D&amp;$E:$E</f>
        <v>HEYCO</v>
      </c>
      <c r="G1135" t="s">
        <v>3273</v>
      </c>
      <c r="H1135" t="s">
        <v>25</v>
      </c>
      <c r="I1135" s="17" t="s">
        <v>3274</v>
      </c>
      <c r="J1135" t="s">
        <v>8</v>
      </c>
      <c r="K1135" s="13">
        <v>20.36</v>
      </c>
      <c r="L1135" s="13">
        <f>IFERROR($K:$K*Курс_€,"")</f>
        <v>1913.84</v>
      </c>
      <c r="M1135" s="14" t="s">
        <v>3275</v>
      </c>
    </row>
    <row r="1136" spans="1:13" ht="45" customHeight="1" x14ac:dyDescent="0.3">
      <c r="A1136" s="11" t="str">
        <f>IF($G:$G="",HYPERLINK("#ОГЛАВЛЕНИЕ!A"&amp;MATCH($F:$F,[1]ОГЛАВЛЕНИЕ!$F:$F,),CHAR(187)),"")</f>
        <v/>
      </c>
      <c r="F1136" s="6" t="str">
        <f>$B$7&amp;$B:$B&amp;$C:$C&amp;$D:$D&amp;$E:$E</f>
        <v>HEYCO</v>
      </c>
      <c r="G1136" t="s">
        <v>3276</v>
      </c>
      <c r="H1136" t="s">
        <v>25</v>
      </c>
      <c r="I1136" s="17" t="s">
        <v>3277</v>
      </c>
      <c r="J1136" t="s">
        <v>8</v>
      </c>
      <c r="K1136" s="13">
        <v>19.66</v>
      </c>
      <c r="L1136" s="13">
        <f>IFERROR($K:$K*Курс_€,"")</f>
        <v>1848.04</v>
      </c>
      <c r="M1136" s="14" t="s">
        <v>3278</v>
      </c>
    </row>
    <row r="1137" spans="1:13" ht="45" customHeight="1" x14ac:dyDescent="0.3">
      <c r="A1137" s="11" t="str">
        <f>IF($G:$G="",HYPERLINK("#ОГЛАВЛЕНИЕ!A"&amp;MATCH($F:$F,[1]ОГЛАВЛЕНИЕ!$F:$F,),CHAR(187)),"")</f>
        <v/>
      </c>
      <c r="F1137" s="6" t="str">
        <f>$B$7&amp;$B:$B&amp;$C:$C&amp;$D:$D&amp;$E:$E</f>
        <v>HEYCO</v>
      </c>
      <c r="G1137" t="s">
        <v>3279</v>
      </c>
      <c r="H1137" t="s">
        <v>25</v>
      </c>
      <c r="I1137" s="17" t="s">
        <v>3280</v>
      </c>
      <c r="J1137" t="s">
        <v>8</v>
      </c>
      <c r="K1137" s="13">
        <v>21.44</v>
      </c>
      <c r="L1137" s="13">
        <f>IFERROR($K:$K*Курс_€,"")</f>
        <v>2015.3600000000001</v>
      </c>
      <c r="M1137" s="14" t="s">
        <v>3281</v>
      </c>
    </row>
    <row r="1138" spans="1:13" ht="45" customHeight="1" x14ac:dyDescent="0.3">
      <c r="A1138" s="11" t="str">
        <f>IF($G:$G="",HYPERLINK("#ОГЛАВЛЕНИЕ!A"&amp;MATCH($F:$F,[1]ОГЛАВЛЕНИЕ!$F:$F,),CHAR(187)),"")</f>
        <v/>
      </c>
      <c r="F1138" s="6" t="str">
        <f>$B$7&amp;$B:$B&amp;$C:$C&amp;$D:$D&amp;$E:$E</f>
        <v>HEYCO</v>
      </c>
      <c r="G1138" t="s">
        <v>3282</v>
      </c>
      <c r="I1138" s="17" t="s">
        <v>3283</v>
      </c>
      <c r="J1138" t="s">
        <v>8</v>
      </c>
      <c r="K1138" s="13">
        <v>22.08</v>
      </c>
      <c r="L1138" s="13">
        <f>IFERROR($K:$K*Курс_€,"")</f>
        <v>2075.52</v>
      </c>
      <c r="M1138" s="14" t="s">
        <v>3284</v>
      </c>
    </row>
    <row r="1139" spans="1:13" ht="45" customHeight="1" x14ac:dyDescent="0.3">
      <c r="A1139" s="11" t="str">
        <f>IF($G:$G="",HYPERLINK("#ОГЛАВЛЕНИЕ!A"&amp;MATCH($F:$F,[1]ОГЛАВЛЕНИЕ!$F:$F,),CHAR(187)),"")</f>
        <v/>
      </c>
      <c r="F1139" s="6" t="str">
        <f>$B$7&amp;$B:$B&amp;$C:$C&amp;$D:$D&amp;$E:$E</f>
        <v>HEYCO</v>
      </c>
      <c r="G1139" t="s">
        <v>3285</v>
      </c>
      <c r="H1139" t="s">
        <v>25</v>
      </c>
      <c r="I1139" s="17" t="s">
        <v>3286</v>
      </c>
      <c r="J1139" t="s">
        <v>8</v>
      </c>
      <c r="K1139" s="13">
        <v>21.44</v>
      </c>
      <c r="L1139" s="13">
        <f>IFERROR($K:$K*Курс_€,"")</f>
        <v>2015.3600000000001</v>
      </c>
      <c r="M1139" s="14" t="s">
        <v>3287</v>
      </c>
    </row>
    <row r="1140" spans="1:13" ht="45" customHeight="1" x14ac:dyDescent="0.3">
      <c r="A1140" s="11" t="str">
        <f>IF($G:$G="",HYPERLINK("#ОГЛАВЛЕНИЕ!A"&amp;MATCH($F:$F,[1]ОГЛАВЛЕНИЕ!$F:$F,),CHAR(187)),"")</f>
        <v/>
      </c>
      <c r="F1140" s="6" t="str">
        <f>$B$7&amp;$B:$B&amp;$C:$C&amp;$D:$D&amp;$E:$E</f>
        <v>HEYCO</v>
      </c>
      <c r="G1140" t="s">
        <v>3288</v>
      </c>
      <c r="H1140" t="s">
        <v>25</v>
      </c>
      <c r="I1140" s="17" t="s">
        <v>3289</v>
      </c>
      <c r="J1140" t="s">
        <v>8</v>
      </c>
      <c r="K1140" s="13">
        <v>23.8</v>
      </c>
      <c r="L1140" s="13">
        <f>IFERROR($K:$K*Курс_€,"")</f>
        <v>2237.2000000000003</v>
      </c>
      <c r="M1140" s="14" t="s">
        <v>3290</v>
      </c>
    </row>
    <row r="1141" spans="1:13" x14ac:dyDescent="0.3">
      <c r="A1141" s="11" t="str">
        <f>IF($G:$G="",HYPERLINK("#ОГЛАВЛЕНИЕ!A"&amp;MATCH($F:$F,[1]ОГЛАВЛЕНИЕ!$F:$F,),CHAR(187)),"")</f>
        <v>»</v>
      </c>
      <c r="B1141" s="6"/>
      <c r="C1141" s="6"/>
      <c r="D1141" s="4" t="s">
        <v>3291</v>
      </c>
      <c r="E1141" s="4"/>
      <c r="F1141" s="6" t="str">
        <f>$B$7&amp;$B:$B&amp;$C:$C&amp;$D:$D&amp;$E:$E</f>
        <v>HEYCO50-34 Головки торцевые со вставкой-битой RIBE CV, DR 1/2"</v>
      </c>
      <c r="G1141" s="4"/>
      <c r="H1141" s="4"/>
      <c r="I1141" s="16"/>
      <c r="K1141" s="13" t="s">
        <v>9</v>
      </c>
      <c r="L1141" s="13" t="str">
        <f>IFERROR($K:$K*Курс_€,"")</f>
        <v/>
      </c>
      <c r="M1141" s="14" t="s">
        <v>9</v>
      </c>
    </row>
    <row r="1142" spans="1:13" ht="45" customHeight="1" x14ac:dyDescent="0.3">
      <c r="A1142" s="11" t="str">
        <f>IF($G:$G="",HYPERLINK("#ОГЛАВЛЕНИЕ!A"&amp;MATCH($F:$F,[1]ОГЛАВЛЕНИЕ!$F:$F,),CHAR(187)),"")</f>
        <v/>
      </c>
      <c r="F1142" s="6" t="str">
        <f>$B$7&amp;$B:$B&amp;$C:$C&amp;$D:$D&amp;$E:$E</f>
        <v>HEYCO</v>
      </c>
      <c r="G1142" t="s">
        <v>3292</v>
      </c>
      <c r="H1142" t="s">
        <v>25</v>
      </c>
      <c r="I1142" s="17" t="s">
        <v>3293</v>
      </c>
      <c r="J1142" t="s">
        <v>8</v>
      </c>
      <c r="K1142" s="13">
        <v>16.309999999999999</v>
      </c>
      <c r="L1142" s="13">
        <f>IFERROR($K:$K*Курс_€,"")</f>
        <v>1533.1399999999999</v>
      </c>
      <c r="M1142" s="14" t="s">
        <v>3294</v>
      </c>
    </row>
    <row r="1143" spans="1:13" ht="45" customHeight="1" x14ac:dyDescent="0.3">
      <c r="A1143" s="11" t="str">
        <f>IF($G:$G="",HYPERLINK("#ОГЛАВЛЕНИЕ!A"&amp;MATCH($F:$F,[1]ОГЛАВЛЕНИЕ!$F:$F,),CHAR(187)),"")</f>
        <v/>
      </c>
      <c r="F1143" s="6" t="str">
        <f>$B$7&amp;$B:$B&amp;$C:$C&amp;$D:$D&amp;$E:$E</f>
        <v>HEYCO</v>
      </c>
      <c r="G1143" t="s">
        <v>3295</v>
      </c>
      <c r="H1143" t="s">
        <v>25</v>
      </c>
      <c r="I1143" s="17" t="s">
        <v>3296</v>
      </c>
      <c r="J1143" t="s">
        <v>8</v>
      </c>
      <c r="K1143" s="13">
        <v>16.61</v>
      </c>
      <c r="L1143" s="13">
        <f>IFERROR($K:$K*Курс_€,"")</f>
        <v>1561.34</v>
      </c>
      <c r="M1143" s="14" t="s">
        <v>3297</v>
      </c>
    </row>
    <row r="1144" spans="1:13" ht="45" customHeight="1" x14ac:dyDescent="0.3">
      <c r="A1144" s="11" t="str">
        <f>IF($G:$G="",HYPERLINK("#ОГЛАВЛЕНИЕ!A"&amp;MATCH($F:$F,[1]ОГЛАВЛЕНИЕ!$F:$F,),CHAR(187)),"")</f>
        <v/>
      </c>
      <c r="F1144" s="6" t="str">
        <f>$B$7&amp;$B:$B&amp;$C:$C&amp;$D:$D&amp;$E:$E</f>
        <v>HEYCO</v>
      </c>
      <c r="G1144" t="s">
        <v>3298</v>
      </c>
      <c r="I1144" s="17" t="s">
        <v>3299</v>
      </c>
      <c r="J1144" t="s">
        <v>8</v>
      </c>
      <c r="K1144" s="13">
        <v>17.12</v>
      </c>
      <c r="L1144" s="13">
        <f>IFERROR($K:$K*Курс_€,"")</f>
        <v>1609.2800000000002</v>
      </c>
      <c r="M1144" s="14" t="s">
        <v>3300</v>
      </c>
    </row>
    <row r="1145" spans="1:13" ht="45" customHeight="1" x14ac:dyDescent="0.3">
      <c r="A1145" s="11" t="str">
        <f>IF($G:$G="",HYPERLINK("#ОГЛАВЛЕНИЕ!A"&amp;MATCH($F:$F,[1]ОГЛАВЛЕНИЕ!$F:$F,),CHAR(187)),"")</f>
        <v/>
      </c>
      <c r="F1145" s="6" t="str">
        <f>$B$7&amp;$B:$B&amp;$C:$C&amp;$D:$D&amp;$E:$E</f>
        <v>HEYCO</v>
      </c>
      <c r="G1145" t="s">
        <v>3301</v>
      </c>
      <c r="H1145" t="s">
        <v>25</v>
      </c>
      <c r="I1145" s="17" t="s">
        <v>3302</v>
      </c>
      <c r="J1145" t="s">
        <v>8</v>
      </c>
      <c r="K1145" s="13">
        <v>17.190000000000001</v>
      </c>
      <c r="L1145" s="13">
        <f>IFERROR($K:$K*Курс_€,"")</f>
        <v>1615.8600000000001</v>
      </c>
      <c r="M1145" s="14" t="s">
        <v>3303</v>
      </c>
    </row>
    <row r="1146" spans="1:13" ht="45" customHeight="1" x14ac:dyDescent="0.3">
      <c r="A1146" s="11" t="str">
        <f>IF($G:$G="",HYPERLINK("#ОГЛАВЛЕНИЕ!A"&amp;MATCH($F:$F,[1]ОГЛАВЛЕНИЕ!$F:$F,),CHAR(187)),"")</f>
        <v/>
      </c>
      <c r="F1146" s="6" t="str">
        <f>$B$7&amp;$B:$B&amp;$C:$C&amp;$D:$D&amp;$E:$E</f>
        <v>HEYCO</v>
      </c>
      <c r="G1146" t="s">
        <v>3304</v>
      </c>
      <c r="H1146" t="s">
        <v>25</v>
      </c>
      <c r="I1146" s="17" t="s">
        <v>3305</v>
      </c>
      <c r="J1146" t="s">
        <v>8</v>
      </c>
      <c r="K1146" s="13">
        <v>18.79</v>
      </c>
      <c r="L1146" s="13">
        <f>IFERROR($K:$K*Курс_€,"")</f>
        <v>1766.26</v>
      </c>
      <c r="M1146" s="14" t="s">
        <v>3306</v>
      </c>
    </row>
    <row r="1147" spans="1:13" ht="45" customHeight="1" x14ac:dyDescent="0.3">
      <c r="A1147" s="11" t="str">
        <f>IF($G:$G="",HYPERLINK("#ОГЛАВЛЕНИЕ!A"&amp;MATCH($F:$F,[1]ОГЛАВЛЕНИЕ!$F:$F,),CHAR(187)),"")</f>
        <v/>
      </c>
      <c r="F1147" s="6" t="str">
        <f>$B$7&amp;$B:$B&amp;$C:$C&amp;$D:$D&amp;$E:$E</f>
        <v>HEYCO</v>
      </c>
      <c r="G1147" t="s">
        <v>3307</v>
      </c>
      <c r="H1147" t="s">
        <v>25</v>
      </c>
      <c r="I1147" s="17" t="s">
        <v>3308</v>
      </c>
      <c r="J1147" t="s">
        <v>8</v>
      </c>
      <c r="K1147" s="13">
        <v>21.11</v>
      </c>
      <c r="L1147" s="13">
        <f>IFERROR($K:$K*Курс_€,"")</f>
        <v>1984.34</v>
      </c>
      <c r="M1147" s="14" t="s">
        <v>3309</v>
      </c>
    </row>
    <row r="1148" spans="1:13" ht="45" customHeight="1" x14ac:dyDescent="0.3">
      <c r="A1148" s="11" t="str">
        <f>IF($G:$G="",HYPERLINK("#ОГЛАВЛЕНИЕ!A"&amp;MATCH($F:$F,[1]ОГЛАВЛЕНИЕ!$F:$F,),CHAR(187)),"")</f>
        <v/>
      </c>
      <c r="F1148" s="6" t="str">
        <f>$B$7&amp;$B:$B&amp;$C:$C&amp;$D:$D&amp;$E:$E</f>
        <v>HEYCO</v>
      </c>
      <c r="G1148" t="s">
        <v>3310</v>
      </c>
      <c r="H1148" t="s">
        <v>25</v>
      </c>
      <c r="I1148" s="17" t="s">
        <v>3311</v>
      </c>
      <c r="J1148" t="s">
        <v>8</v>
      </c>
      <c r="K1148" s="13">
        <v>23.53</v>
      </c>
      <c r="L1148" s="13">
        <f>IFERROR($K:$K*Курс_€,"")</f>
        <v>2211.8200000000002</v>
      </c>
      <c r="M1148" s="14" t="s">
        <v>3312</v>
      </c>
    </row>
    <row r="1149" spans="1:13" x14ac:dyDescent="0.3">
      <c r="A1149" s="11" t="str">
        <f>IF($G:$G="",HYPERLINK("#ОГЛАВЛЕНИЕ!A"&amp;MATCH($F:$F,[1]ОГЛАВЛЕНИЕ!$F:$F,),CHAR(187)),"")</f>
        <v>»</v>
      </c>
      <c r="B1149" s="6"/>
      <c r="C1149" s="6"/>
      <c r="D1149" s="4" t="s">
        <v>3313</v>
      </c>
      <c r="E1149" s="4"/>
      <c r="F1149" s="6" t="str">
        <f>$B$7&amp;$B:$B&amp;$C:$C&amp;$D:$D&amp;$E:$E</f>
        <v>HEYCO50-35 Головки торцевые со вставкой-битой PZ, DR 1/2"</v>
      </c>
      <c r="G1149" s="4"/>
      <c r="H1149" s="4"/>
      <c r="I1149" s="16"/>
      <c r="K1149" s="13" t="s">
        <v>9</v>
      </c>
      <c r="L1149" s="13" t="str">
        <f>IFERROR($K:$K*Курс_€,"")</f>
        <v/>
      </c>
      <c r="M1149" s="14" t="s">
        <v>9</v>
      </c>
    </row>
    <row r="1150" spans="1:13" ht="45" customHeight="1" x14ac:dyDescent="0.3">
      <c r="A1150" s="11" t="str">
        <f>IF($G:$G="",HYPERLINK("#ОГЛАВЛЕНИЕ!A"&amp;MATCH($F:$F,[1]ОГЛАВЛЕНИЕ!$F:$F,),CHAR(187)),"")</f>
        <v/>
      </c>
      <c r="F1150" s="6" t="str">
        <f>$B$7&amp;$B:$B&amp;$C:$C&amp;$D:$D&amp;$E:$E</f>
        <v>HEYCO</v>
      </c>
      <c r="G1150" t="s">
        <v>3314</v>
      </c>
      <c r="H1150" t="s">
        <v>25</v>
      </c>
      <c r="I1150" s="17" t="s">
        <v>3315</v>
      </c>
      <c r="J1150" t="s">
        <v>8</v>
      </c>
      <c r="K1150" s="13">
        <v>17.190000000000001</v>
      </c>
      <c r="L1150" s="13">
        <f>IFERROR($K:$K*Курс_€,"")</f>
        <v>1615.8600000000001</v>
      </c>
      <c r="M1150" s="14" t="s">
        <v>3316</v>
      </c>
    </row>
    <row r="1151" spans="1:13" ht="45" customHeight="1" x14ac:dyDescent="0.3">
      <c r="A1151" s="11" t="str">
        <f>IF($G:$G="",HYPERLINK("#ОГЛАВЛЕНИЕ!A"&amp;MATCH($F:$F,[1]ОГЛАВЛЕНИЕ!$F:$F,),CHAR(187)),"")</f>
        <v/>
      </c>
      <c r="F1151" s="6" t="str">
        <f>$B$7&amp;$B:$B&amp;$C:$C&amp;$D:$D&amp;$E:$E</f>
        <v>HEYCO</v>
      </c>
      <c r="G1151" t="s">
        <v>3317</v>
      </c>
      <c r="I1151" s="17" t="s">
        <v>3318</v>
      </c>
      <c r="J1151" t="s">
        <v>8</v>
      </c>
      <c r="K1151" s="13">
        <v>17.190000000000001</v>
      </c>
      <c r="L1151" s="13">
        <f>IFERROR($K:$K*Курс_€,"")</f>
        <v>1615.8600000000001</v>
      </c>
      <c r="M1151" s="14" t="s">
        <v>3319</v>
      </c>
    </row>
    <row r="1152" spans="1:13" ht="45" customHeight="1" x14ac:dyDescent="0.3">
      <c r="A1152" s="11" t="str">
        <f>IF($G:$G="",HYPERLINK("#ОГЛАВЛЕНИЕ!A"&amp;MATCH($F:$F,[1]ОГЛАВЛЕНИЕ!$F:$F,),CHAR(187)),"")</f>
        <v/>
      </c>
      <c r="F1152" s="6" t="str">
        <f>$B$7&amp;$B:$B&amp;$C:$C&amp;$D:$D&amp;$E:$E</f>
        <v>HEYCO</v>
      </c>
      <c r="G1152" t="s">
        <v>3320</v>
      </c>
      <c r="H1152" t="s">
        <v>25</v>
      </c>
      <c r="I1152" s="17" t="s">
        <v>3321</v>
      </c>
      <c r="J1152" t="s">
        <v>8</v>
      </c>
      <c r="K1152" s="13">
        <v>17.190000000000001</v>
      </c>
      <c r="L1152" s="13">
        <f>IFERROR($K:$K*Курс_€,"")</f>
        <v>1615.8600000000001</v>
      </c>
      <c r="M1152" s="14" t="s">
        <v>3322</v>
      </c>
    </row>
    <row r="1153" spans="1:13" x14ac:dyDescent="0.3">
      <c r="A1153" s="11" t="str">
        <f>IF($G:$G="",HYPERLINK("#ОГЛАВЛЕНИЕ!A"&amp;MATCH($F:$F,[1]ОГЛАВЛЕНИЕ!$F:$F,),CHAR(187)),"")</f>
        <v>»</v>
      </c>
      <c r="B1153" s="6"/>
      <c r="C1153" s="6"/>
      <c r="D1153" s="4" t="s">
        <v>3323</v>
      </c>
      <c r="E1153" s="4"/>
      <c r="F1153" s="6" t="str">
        <f>$B$7&amp;$B:$B&amp;$C:$C&amp;$D:$D&amp;$E:$E</f>
        <v>HEYCO50-36 Головки торцевые со вставкой-битой TORX, DR 1/2"</v>
      </c>
      <c r="G1153" s="4"/>
      <c r="H1153" s="4"/>
      <c r="I1153" s="16"/>
      <c r="K1153" s="13" t="s">
        <v>9</v>
      </c>
      <c r="L1153" s="13" t="str">
        <f>IFERROR($K:$K*Курс_€,"")</f>
        <v/>
      </c>
      <c r="M1153" s="14" t="s">
        <v>9</v>
      </c>
    </row>
    <row r="1154" spans="1:13" ht="45" customHeight="1" x14ac:dyDescent="0.3">
      <c r="A1154" s="11" t="str">
        <f>IF($G:$G="",HYPERLINK("#ОГЛАВЛЕНИЕ!A"&amp;MATCH($F:$F,[1]ОГЛАВЛЕНИЕ!$F:$F,),CHAR(187)),"")</f>
        <v/>
      </c>
      <c r="F1154" s="6" t="str">
        <f>$B$7&amp;$B:$B&amp;$C:$C&amp;$D:$D&amp;$E:$E</f>
        <v>HEYCO</v>
      </c>
      <c r="G1154" t="s">
        <v>3324</v>
      </c>
      <c r="H1154" t="s">
        <v>25</v>
      </c>
      <c r="I1154" s="17" t="s">
        <v>3325</v>
      </c>
      <c r="J1154" t="s">
        <v>8</v>
      </c>
      <c r="K1154" s="13">
        <v>16.43</v>
      </c>
      <c r="L1154" s="13">
        <f>IFERROR($K:$K*Курс_€,"")</f>
        <v>1544.42</v>
      </c>
      <c r="M1154" s="14" t="s">
        <v>3326</v>
      </c>
    </row>
    <row r="1155" spans="1:13" ht="45" customHeight="1" x14ac:dyDescent="0.3">
      <c r="A1155" s="11" t="str">
        <f>IF($G:$G="",HYPERLINK("#ОГЛАВЛЕНИЕ!A"&amp;MATCH($F:$F,[1]ОГЛАВЛЕНИЕ!$F:$F,),CHAR(187)),"")</f>
        <v/>
      </c>
      <c r="F1155" s="6" t="str">
        <f>$B$7&amp;$B:$B&amp;$C:$C&amp;$D:$D&amp;$E:$E</f>
        <v>HEYCO</v>
      </c>
      <c r="G1155" t="s">
        <v>3327</v>
      </c>
      <c r="H1155" t="s">
        <v>25</v>
      </c>
      <c r="I1155" s="17" t="s">
        <v>3328</v>
      </c>
      <c r="J1155" t="s">
        <v>8</v>
      </c>
      <c r="K1155" s="13">
        <v>16.43</v>
      </c>
      <c r="L1155" s="13">
        <f>IFERROR($K:$K*Курс_€,"")</f>
        <v>1544.42</v>
      </c>
      <c r="M1155" s="14" t="s">
        <v>3329</v>
      </c>
    </row>
    <row r="1156" spans="1:13" ht="45" customHeight="1" x14ac:dyDescent="0.3">
      <c r="A1156" s="11" t="str">
        <f>IF($G:$G="",HYPERLINK("#ОГЛАВЛЕНИЕ!A"&amp;MATCH($F:$F,[1]ОГЛАВЛЕНИЕ!$F:$F,),CHAR(187)),"")</f>
        <v/>
      </c>
      <c r="F1156" s="6" t="str">
        <f>$B$7&amp;$B:$B&amp;$C:$C&amp;$D:$D&amp;$E:$E</f>
        <v>HEYCO</v>
      </c>
      <c r="G1156" t="s">
        <v>3330</v>
      </c>
      <c r="H1156" t="s">
        <v>25</v>
      </c>
      <c r="I1156" s="17" t="s">
        <v>3331</v>
      </c>
      <c r="J1156" t="s">
        <v>8</v>
      </c>
      <c r="K1156" s="13">
        <v>16.43</v>
      </c>
      <c r="L1156" s="13">
        <f>IFERROR($K:$K*Курс_€,"")</f>
        <v>1544.42</v>
      </c>
      <c r="M1156" s="14" t="s">
        <v>3332</v>
      </c>
    </row>
    <row r="1157" spans="1:13" ht="45" customHeight="1" x14ac:dyDescent="0.3">
      <c r="A1157" s="11" t="str">
        <f>IF($G:$G="",HYPERLINK("#ОГЛАВЛЕНИЕ!A"&amp;MATCH($F:$F,[1]ОГЛАВЛЕНИЕ!$F:$F,),CHAR(187)),"")</f>
        <v/>
      </c>
      <c r="F1157" s="6" t="str">
        <f>$B$7&amp;$B:$B&amp;$C:$C&amp;$D:$D&amp;$E:$E</f>
        <v>HEYCO</v>
      </c>
      <c r="G1157" t="s">
        <v>3333</v>
      </c>
      <c r="H1157" t="s">
        <v>25</v>
      </c>
      <c r="I1157" s="17" t="s">
        <v>3334</v>
      </c>
      <c r="J1157" t="s">
        <v>8</v>
      </c>
      <c r="K1157" s="13">
        <v>20.93</v>
      </c>
      <c r="L1157" s="13">
        <f>IFERROR($K:$K*Курс_€,"")</f>
        <v>1967.42</v>
      </c>
      <c r="M1157" s="14" t="s">
        <v>3335</v>
      </c>
    </row>
    <row r="1158" spans="1:13" ht="45" customHeight="1" x14ac:dyDescent="0.3">
      <c r="A1158" s="11" t="str">
        <f>IF($G:$G="",HYPERLINK("#ОГЛАВЛЕНИЕ!A"&amp;MATCH($F:$F,[1]ОГЛАВЛЕНИЕ!$F:$F,),CHAR(187)),"")</f>
        <v/>
      </c>
      <c r="F1158" s="6" t="str">
        <f>$B$7&amp;$B:$B&amp;$C:$C&amp;$D:$D&amp;$E:$E</f>
        <v>HEYCO</v>
      </c>
      <c r="G1158" t="s">
        <v>3336</v>
      </c>
      <c r="H1158" t="s">
        <v>25</v>
      </c>
      <c r="I1158" s="17" t="s">
        <v>3337</v>
      </c>
      <c r="J1158" t="s">
        <v>8</v>
      </c>
      <c r="K1158" s="13">
        <v>16.43</v>
      </c>
      <c r="L1158" s="13">
        <f>IFERROR($K:$K*Курс_€,"")</f>
        <v>1544.42</v>
      </c>
      <c r="M1158" s="14" t="s">
        <v>3338</v>
      </c>
    </row>
    <row r="1159" spans="1:13" ht="45" customHeight="1" x14ac:dyDescent="0.3">
      <c r="A1159" s="11" t="str">
        <f>IF($G:$G="",HYPERLINK("#ОГЛАВЛЕНИЕ!A"&amp;MATCH($F:$F,[1]ОГЛАВЛЕНИЕ!$F:$F,),CHAR(187)),"")</f>
        <v/>
      </c>
      <c r="F1159" s="6" t="str">
        <f>$B$7&amp;$B:$B&amp;$C:$C&amp;$D:$D&amp;$E:$E</f>
        <v>HEYCO</v>
      </c>
      <c r="G1159" t="s">
        <v>3339</v>
      </c>
      <c r="H1159" t="s">
        <v>25</v>
      </c>
      <c r="I1159" s="17" t="s">
        <v>3340</v>
      </c>
      <c r="J1159" t="s">
        <v>8</v>
      </c>
      <c r="K1159" s="13">
        <v>20.93</v>
      </c>
      <c r="L1159" s="13">
        <f>IFERROR($K:$K*Курс_€,"")</f>
        <v>1967.42</v>
      </c>
      <c r="M1159" s="14" t="s">
        <v>3341</v>
      </c>
    </row>
    <row r="1160" spans="1:13" ht="45" customHeight="1" x14ac:dyDescent="0.3">
      <c r="A1160" s="11" t="str">
        <f>IF($G:$G="",HYPERLINK("#ОГЛАВЛЕНИЕ!A"&amp;MATCH($F:$F,[1]ОГЛАВЛЕНИЕ!$F:$F,),CHAR(187)),"")</f>
        <v/>
      </c>
      <c r="F1160" s="6" t="str">
        <f>$B$7&amp;$B:$B&amp;$C:$C&amp;$D:$D&amp;$E:$E</f>
        <v>HEYCO</v>
      </c>
      <c r="G1160" t="s">
        <v>3342</v>
      </c>
      <c r="H1160" t="s">
        <v>25</v>
      </c>
      <c r="I1160" s="17" t="s">
        <v>3343</v>
      </c>
      <c r="J1160" t="s">
        <v>8</v>
      </c>
      <c r="K1160" s="13">
        <v>17.52</v>
      </c>
      <c r="L1160" s="13">
        <f>IFERROR($K:$K*Курс_€,"")</f>
        <v>1646.8799999999999</v>
      </c>
      <c r="M1160" s="14" t="s">
        <v>3344</v>
      </c>
    </row>
    <row r="1161" spans="1:13" ht="45" customHeight="1" x14ac:dyDescent="0.3">
      <c r="A1161" s="11" t="str">
        <f>IF($G:$G="",HYPERLINK("#ОГЛАВЛЕНИЕ!A"&amp;MATCH($F:$F,[1]ОГЛАВЛЕНИЕ!$F:$F,),CHAR(187)),"")</f>
        <v/>
      </c>
      <c r="F1161" s="6" t="str">
        <f>$B$7&amp;$B:$B&amp;$C:$C&amp;$D:$D&amp;$E:$E</f>
        <v>HEYCO</v>
      </c>
      <c r="G1161" t="s">
        <v>3345</v>
      </c>
      <c r="H1161" t="s">
        <v>25</v>
      </c>
      <c r="I1161" s="17" t="s">
        <v>3346</v>
      </c>
      <c r="J1161" t="s">
        <v>8</v>
      </c>
      <c r="K1161" s="13">
        <v>20.81</v>
      </c>
      <c r="L1161" s="13">
        <f>IFERROR($K:$K*Курс_€,"")</f>
        <v>1956.1399999999999</v>
      </c>
      <c r="M1161" s="14" t="s">
        <v>3347</v>
      </c>
    </row>
    <row r="1162" spans="1:13" ht="45" customHeight="1" x14ac:dyDescent="0.3">
      <c r="A1162" s="11" t="str">
        <f>IF($G:$G="",HYPERLINK("#ОГЛАВЛЕНИЕ!A"&amp;MATCH($F:$F,[1]ОГЛАВЛЕНИЕ!$F:$F,),CHAR(187)),"")</f>
        <v/>
      </c>
      <c r="F1162" s="6" t="str">
        <f>$B$7&amp;$B:$B&amp;$C:$C&amp;$D:$D&amp;$E:$E</f>
        <v>HEYCO</v>
      </c>
      <c r="G1162" t="s">
        <v>3348</v>
      </c>
      <c r="H1162" t="s">
        <v>25</v>
      </c>
      <c r="I1162" s="17" t="s">
        <v>3349</v>
      </c>
      <c r="J1162" t="s">
        <v>8</v>
      </c>
      <c r="K1162" s="13">
        <v>22.26</v>
      </c>
      <c r="L1162" s="13">
        <f>IFERROR($K:$K*Курс_€,"")</f>
        <v>2092.44</v>
      </c>
      <c r="M1162" s="14" t="s">
        <v>3350</v>
      </c>
    </row>
    <row r="1163" spans="1:13" ht="45" customHeight="1" x14ac:dyDescent="0.3">
      <c r="A1163" s="11" t="str">
        <f>IF($G:$G="",HYPERLINK("#ОГЛАВЛЕНИЕ!A"&amp;MATCH($F:$F,[1]ОГЛАВЛЕНИЕ!$F:$F,),CHAR(187)),"")</f>
        <v/>
      </c>
      <c r="F1163" s="6" t="str">
        <f>$B$7&amp;$B:$B&amp;$C:$C&amp;$D:$D&amp;$E:$E</f>
        <v>HEYCO</v>
      </c>
      <c r="G1163" t="s">
        <v>3351</v>
      </c>
      <c r="H1163" t="s">
        <v>25</v>
      </c>
      <c r="I1163" s="17" t="s">
        <v>3352</v>
      </c>
      <c r="J1163" t="s">
        <v>8</v>
      </c>
      <c r="K1163" s="13">
        <v>24.92</v>
      </c>
      <c r="L1163" s="13">
        <f>IFERROR($K:$K*Курс_€,"")</f>
        <v>2342.48</v>
      </c>
      <c r="M1163" s="14" t="s">
        <v>3353</v>
      </c>
    </row>
    <row r="1164" spans="1:13" ht="45" customHeight="1" x14ac:dyDescent="0.3">
      <c r="A1164" s="11" t="str">
        <f>IF($G:$G="",HYPERLINK("#ОГЛАВЛЕНИЕ!A"&amp;MATCH($F:$F,[1]ОГЛАВЛЕНИЕ!$F:$F,),CHAR(187)),"")</f>
        <v/>
      </c>
      <c r="F1164" s="6" t="str">
        <f>$B$7&amp;$B:$B&amp;$C:$C&amp;$D:$D&amp;$E:$E</f>
        <v>HEYCO</v>
      </c>
      <c r="G1164" t="s">
        <v>3354</v>
      </c>
      <c r="H1164" t="s">
        <v>25</v>
      </c>
      <c r="I1164" s="17" t="s">
        <v>3355</v>
      </c>
      <c r="J1164" t="s">
        <v>8</v>
      </c>
      <c r="K1164" s="13">
        <v>22.26</v>
      </c>
      <c r="L1164" s="13">
        <f>IFERROR($K:$K*Курс_€,"")</f>
        <v>2092.44</v>
      </c>
      <c r="M1164" s="14" t="s">
        <v>3356</v>
      </c>
    </row>
    <row r="1165" spans="1:13" x14ac:dyDescent="0.3">
      <c r="A1165" s="11" t="str">
        <f>IF($G:$G="",HYPERLINK("#ОГЛАВЛЕНИЕ!A"&amp;MATCH($F:$F,[1]ОГЛАВЛЕНИЕ!$F:$F,),CHAR(187)),"")</f>
        <v>»</v>
      </c>
      <c r="B1165" s="6"/>
      <c r="C1165" s="6"/>
      <c r="D1165" s="4" t="s">
        <v>3357</v>
      </c>
      <c r="E1165" s="4"/>
      <c r="F1165" s="6" t="str">
        <f>$B$7&amp;$B:$B&amp;$C:$C&amp;$D:$D&amp;$E:$E</f>
        <v>HEYCOНаборы головок торцевых, DR 1/2"</v>
      </c>
      <c r="G1165" s="4"/>
      <c r="H1165" s="4"/>
      <c r="I1165" s="16"/>
      <c r="K1165" s="13" t="s">
        <v>9</v>
      </c>
      <c r="L1165" s="13" t="str">
        <f>IFERROR($K:$K*Курс_€,"")</f>
        <v/>
      </c>
      <c r="M1165" s="14" t="s">
        <v>9</v>
      </c>
    </row>
    <row r="1166" spans="1:13" ht="45" customHeight="1" x14ac:dyDescent="0.3">
      <c r="A1166" s="11" t="str">
        <f>IF($G:$G="",HYPERLINK("#ОГЛАВЛЕНИЕ!A"&amp;MATCH($F:$F,[1]ОГЛАВЛЕНИЕ!$F:$F,),CHAR(187)),"")</f>
        <v/>
      </c>
      <c r="F1166" s="6" t="str">
        <f>$B$7&amp;$B:$B&amp;$C:$C&amp;$D:$D&amp;$E:$E</f>
        <v>HEYCO</v>
      </c>
      <c r="G1166" t="s">
        <v>3358</v>
      </c>
      <c r="I1166" s="17" t="s">
        <v>3359</v>
      </c>
      <c r="J1166" t="s">
        <v>8</v>
      </c>
      <c r="K1166" s="13">
        <v>262</v>
      </c>
      <c r="L1166" s="13">
        <f>IFERROR($K:$K*Курс_€,"")</f>
        <v>24628</v>
      </c>
      <c r="M1166" s="14" t="s">
        <v>3360</v>
      </c>
    </row>
    <row r="1167" spans="1:13" ht="45" customHeight="1" x14ac:dyDescent="0.3">
      <c r="A1167" s="11" t="str">
        <f>IF($G:$G="",HYPERLINK("#ОГЛАВЛЕНИЕ!A"&amp;MATCH($F:$F,[1]ОГЛАВЛЕНИЕ!$F:$F,),CHAR(187)),"")</f>
        <v/>
      </c>
      <c r="F1167" s="6" t="str">
        <f>$B$7&amp;$B:$B&amp;$C:$C&amp;$D:$D&amp;$E:$E</f>
        <v>HEYCO</v>
      </c>
      <c r="G1167" t="s">
        <v>3361</v>
      </c>
      <c r="H1167" t="s">
        <v>25</v>
      </c>
      <c r="I1167" s="17" t="s">
        <v>3362</v>
      </c>
      <c r="J1167" t="s">
        <v>8</v>
      </c>
      <c r="K1167" s="13">
        <v>116.76</v>
      </c>
      <c r="L1167" s="13">
        <f>IFERROR($K:$K*Курс_€,"")</f>
        <v>10975.44</v>
      </c>
      <c r="M1167" s="14" t="s">
        <v>3363</v>
      </c>
    </row>
    <row r="1168" spans="1:13" ht="45" customHeight="1" x14ac:dyDescent="0.3">
      <c r="A1168" s="11" t="str">
        <f>IF($G:$G="",HYPERLINK("#ОГЛАВЛЕНИЕ!A"&amp;MATCH($F:$F,[1]ОГЛАВЛЕНИЕ!$F:$F,),CHAR(187)),"")</f>
        <v/>
      </c>
      <c r="F1168" s="6" t="str">
        <f>$B$7&amp;$B:$B&amp;$C:$C&amp;$D:$D&amp;$E:$E</f>
        <v>HEYCO</v>
      </c>
      <c r="G1168" t="s">
        <v>3364</v>
      </c>
      <c r="H1168" t="s">
        <v>25</v>
      </c>
      <c r="I1168" s="17" t="s">
        <v>3365</v>
      </c>
      <c r="J1168" t="s">
        <v>8</v>
      </c>
      <c r="K1168" s="13">
        <v>160.16</v>
      </c>
      <c r="L1168" s="13">
        <f>IFERROR($K:$K*Курс_€,"")</f>
        <v>15055.039999999999</v>
      </c>
      <c r="M1168" s="14" t="s">
        <v>3366</v>
      </c>
    </row>
    <row r="1169" spans="1:13" ht="45" customHeight="1" x14ac:dyDescent="0.3">
      <c r="A1169" s="11" t="str">
        <f>IF($G:$G="",HYPERLINK("#ОГЛАВЛЕНИЕ!A"&amp;MATCH($F:$F,[1]ОГЛАВЛЕНИЕ!$F:$F,),CHAR(187)),"")</f>
        <v/>
      </c>
      <c r="F1169" s="6" t="str">
        <f>$B$7&amp;$B:$B&amp;$C:$C&amp;$D:$D&amp;$E:$E</f>
        <v>HEYCO</v>
      </c>
      <c r="G1169" t="s">
        <v>3367</v>
      </c>
      <c r="I1169" s="17" t="s">
        <v>3368</v>
      </c>
      <c r="J1169" t="s">
        <v>8</v>
      </c>
      <c r="K1169" s="13">
        <v>231.38</v>
      </c>
      <c r="L1169" s="13">
        <f>IFERROR($K:$K*Курс_€,"")</f>
        <v>21749.72</v>
      </c>
      <c r="M1169" s="14" t="s">
        <v>3369</v>
      </c>
    </row>
    <row r="1170" spans="1:13" ht="45" customHeight="1" x14ac:dyDescent="0.3">
      <c r="A1170" s="11" t="str">
        <f>IF($G:$G="",HYPERLINK("#ОГЛАВЛЕНИЕ!A"&amp;MATCH($F:$F,[1]ОГЛАВЛЕНИЕ!$F:$F,),CHAR(187)),"")</f>
        <v/>
      </c>
      <c r="F1170" s="6" t="str">
        <f>$B$7&amp;$B:$B&amp;$C:$C&amp;$D:$D&amp;$E:$E</f>
        <v>HEYCO</v>
      </c>
      <c r="G1170" t="s">
        <v>3370</v>
      </c>
      <c r="I1170" s="17" t="s">
        <v>3371</v>
      </c>
      <c r="J1170" t="s">
        <v>8</v>
      </c>
      <c r="K1170" s="13">
        <v>59.22</v>
      </c>
      <c r="L1170" s="13">
        <f>IFERROR($K:$K*Курс_€,"")</f>
        <v>5566.68</v>
      </c>
      <c r="M1170" s="14" t="s">
        <v>3372</v>
      </c>
    </row>
    <row r="1171" spans="1:13" ht="45" customHeight="1" x14ac:dyDescent="0.3">
      <c r="A1171" s="11" t="str">
        <f>IF($G:$G="",HYPERLINK("#ОГЛАВЛЕНИЕ!A"&amp;MATCH($F:$F,[1]ОГЛАВЛЕНИЕ!$F:$F,),CHAR(187)),"")</f>
        <v/>
      </c>
      <c r="F1171" s="6" t="str">
        <f>$B$7&amp;$B:$B&amp;$C:$C&amp;$D:$D&amp;$E:$E</f>
        <v>HEYCO</v>
      </c>
      <c r="G1171" t="s">
        <v>3373</v>
      </c>
      <c r="H1171" t="s">
        <v>25</v>
      </c>
      <c r="I1171" s="17" t="s">
        <v>3374</v>
      </c>
      <c r="J1171" t="s">
        <v>8</v>
      </c>
      <c r="K1171" s="13">
        <v>4740.05</v>
      </c>
      <c r="L1171" s="13">
        <f>IFERROR($K:$K*Курс_€,"")</f>
        <v>445564.7</v>
      </c>
      <c r="M1171" s="14" t="s">
        <v>3375</v>
      </c>
    </row>
    <row r="1172" spans="1:13" ht="45" customHeight="1" x14ac:dyDescent="0.3">
      <c r="A1172" s="11" t="str">
        <f>IF($G:$G="",HYPERLINK("#ОГЛАВЛЕНИЕ!A"&amp;MATCH($F:$F,[1]ОГЛАВЛЕНИЕ!$F:$F,),CHAR(187)),"")</f>
        <v/>
      </c>
      <c r="F1172" s="6" t="str">
        <f>$B$7&amp;$B:$B&amp;$C:$C&amp;$D:$D&amp;$E:$E</f>
        <v>HEYCO</v>
      </c>
      <c r="G1172" t="s">
        <v>3376</v>
      </c>
      <c r="H1172" t="s">
        <v>25</v>
      </c>
      <c r="I1172" s="17" t="s">
        <v>3377</v>
      </c>
      <c r="J1172" t="s">
        <v>8</v>
      </c>
      <c r="K1172" s="13">
        <v>3330.41</v>
      </c>
      <c r="L1172" s="13">
        <f>IFERROR($K:$K*Курс_€,"")</f>
        <v>313058.53999999998</v>
      </c>
      <c r="M1172" s="14" t="s">
        <v>3378</v>
      </c>
    </row>
    <row r="1173" spans="1:13" ht="45" customHeight="1" x14ac:dyDescent="0.3">
      <c r="A1173" s="11" t="str">
        <f>IF($G:$G="",HYPERLINK("#ОГЛАВЛЕНИЕ!A"&amp;MATCH($F:$F,[1]ОГЛАВЛЕНИЕ!$F:$F,),CHAR(187)),"")</f>
        <v/>
      </c>
      <c r="F1173" s="6" t="str">
        <f>$B$7&amp;$B:$B&amp;$C:$C&amp;$D:$D&amp;$E:$E</f>
        <v>HEYCO</v>
      </c>
      <c r="G1173" t="s">
        <v>3379</v>
      </c>
      <c r="H1173" t="s">
        <v>25</v>
      </c>
      <c r="I1173" s="17" t="s">
        <v>3380</v>
      </c>
      <c r="J1173" t="s">
        <v>8</v>
      </c>
      <c r="K1173" s="13">
        <v>3330.41</v>
      </c>
      <c r="L1173" s="13">
        <f>IFERROR($K:$K*Курс_€,"")</f>
        <v>313058.53999999998</v>
      </c>
      <c r="M1173" s="14" t="s">
        <v>3381</v>
      </c>
    </row>
    <row r="1174" spans="1:13" ht="45" customHeight="1" x14ac:dyDescent="0.3">
      <c r="A1174" s="11" t="str">
        <f>IF($G:$G="",HYPERLINK("#ОГЛАВЛЕНИЕ!A"&amp;MATCH($F:$F,[1]ОГЛАВЛЕНИЕ!$F:$F,),CHAR(187)),"")</f>
        <v/>
      </c>
      <c r="F1174" s="6" t="str">
        <f>$B$7&amp;$B:$B&amp;$C:$C&amp;$D:$D&amp;$E:$E</f>
        <v>HEYCO</v>
      </c>
      <c r="G1174" t="s">
        <v>3382</v>
      </c>
      <c r="H1174" t="s">
        <v>25</v>
      </c>
      <c r="I1174" s="17" t="s">
        <v>3383</v>
      </c>
      <c r="J1174" t="s">
        <v>8</v>
      </c>
      <c r="K1174" s="13">
        <v>3425.1</v>
      </c>
      <c r="L1174" s="13">
        <f>IFERROR($K:$K*Курс_€,"")</f>
        <v>321959.39999999997</v>
      </c>
      <c r="M1174" s="14" t="s">
        <v>3384</v>
      </c>
    </row>
    <row r="1175" spans="1:13" ht="45" customHeight="1" x14ac:dyDescent="0.3">
      <c r="A1175" s="11" t="str">
        <f>IF($G:$G="",HYPERLINK("#ОГЛАВЛЕНИЕ!A"&amp;MATCH($F:$F,[1]ОГЛАВЛЕНИЕ!$F:$F,),CHAR(187)),"")</f>
        <v/>
      </c>
      <c r="F1175" s="6" t="str">
        <f>$B$7&amp;$B:$B&amp;$C:$C&amp;$D:$D&amp;$E:$E</f>
        <v>HEYCO</v>
      </c>
      <c r="G1175" t="s">
        <v>3385</v>
      </c>
      <c r="H1175" t="s">
        <v>25</v>
      </c>
      <c r="I1175" s="17" t="s">
        <v>3386</v>
      </c>
      <c r="J1175" t="s">
        <v>8</v>
      </c>
      <c r="K1175" s="13">
        <v>1171.3699999999999</v>
      </c>
      <c r="L1175" s="13">
        <f>IFERROR($K:$K*Курс_€,"")</f>
        <v>110108.77999999998</v>
      </c>
      <c r="M1175" s="14" t="s">
        <v>3387</v>
      </c>
    </row>
    <row r="1176" spans="1:13" ht="45" customHeight="1" x14ac:dyDescent="0.3">
      <c r="A1176" s="11" t="str">
        <f>IF($G:$G="",HYPERLINK("#ОГЛАВЛЕНИЕ!A"&amp;MATCH($F:$F,[1]ОГЛАВЛЕНИЕ!$F:$F,),CHAR(187)),"")</f>
        <v/>
      </c>
      <c r="F1176" s="6" t="str">
        <f>$B$7&amp;$B:$B&amp;$C:$C&amp;$D:$D&amp;$E:$E</f>
        <v>HEYCO</v>
      </c>
      <c r="G1176" t="s">
        <v>3388</v>
      </c>
      <c r="H1176" t="s">
        <v>25</v>
      </c>
      <c r="I1176" s="17" t="s">
        <v>3389</v>
      </c>
      <c r="J1176" t="s">
        <v>8</v>
      </c>
      <c r="K1176" s="13">
        <v>1171.3699999999999</v>
      </c>
      <c r="L1176" s="13">
        <f>IFERROR($K:$K*Курс_€,"")</f>
        <v>110108.77999999998</v>
      </c>
      <c r="M1176" s="14" t="s">
        <v>3390</v>
      </c>
    </row>
    <row r="1177" spans="1:13" ht="45" customHeight="1" x14ac:dyDescent="0.3">
      <c r="A1177" s="11" t="str">
        <f>IF($G:$G="",HYPERLINK("#ОГЛАВЛЕНИЕ!A"&amp;MATCH($F:$F,[1]ОГЛАВЛЕНИЕ!$F:$F,),CHAR(187)),"")</f>
        <v/>
      </c>
      <c r="F1177" s="6" t="str">
        <f>$B$7&amp;$B:$B&amp;$C:$C&amp;$D:$D&amp;$E:$E</f>
        <v>HEYCO</v>
      </c>
      <c r="G1177" t="s">
        <v>3391</v>
      </c>
      <c r="H1177" t="s">
        <v>25</v>
      </c>
      <c r="I1177" s="17" t="s">
        <v>3392</v>
      </c>
      <c r="J1177" t="s">
        <v>8</v>
      </c>
      <c r="K1177" s="13">
        <v>1249.9000000000001</v>
      </c>
      <c r="L1177" s="13">
        <f>IFERROR($K:$K*Курс_€,"")</f>
        <v>117490.6</v>
      </c>
      <c r="M1177" s="14" t="s">
        <v>3393</v>
      </c>
    </row>
    <row r="1178" spans="1:13" ht="45" customHeight="1" x14ac:dyDescent="0.3">
      <c r="A1178" s="11" t="str">
        <f>IF($G:$G="",HYPERLINK("#ОГЛАВЛЕНИЕ!A"&amp;MATCH($F:$F,[1]ОГЛАВЛЕНИЕ!$F:$F,),CHAR(187)),"")</f>
        <v/>
      </c>
      <c r="F1178" s="6" t="str">
        <f>$B$7&amp;$B:$B&amp;$C:$C&amp;$D:$D&amp;$E:$E</f>
        <v>HEYCO</v>
      </c>
      <c r="G1178" t="s">
        <v>3394</v>
      </c>
      <c r="H1178" t="s">
        <v>25</v>
      </c>
      <c r="I1178" s="17" t="s">
        <v>3395</v>
      </c>
      <c r="J1178" t="s">
        <v>8</v>
      </c>
      <c r="K1178" s="13">
        <v>3125.5</v>
      </c>
      <c r="L1178" s="13">
        <f>IFERROR($K:$K*Курс_€,"")</f>
        <v>293797</v>
      </c>
      <c r="M1178" s="14" t="s">
        <v>3396</v>
      </c>
    </row>
    <row r="1179" spans="1:13" ht="45" customHeight="1" x14ac:dyDescent="0.3">
      <c r="A1179" s="11" t="str">
        <f>IF($G:$G="",HYPERLINK("#ОГЛАВЛЕНИЕ!A"&amp;MATCH($F:$F,[1]ОГЛАВЛЕНИЕ!$F:$F,),CHAR(187)),"")</f>
        <v/>
      </c>
      <c r="F1179" s="6" t="str">
        <f>$B$7&amp;$B:$B&amp;$C:$C&amp;$D:$D&amp;$E:$E</f>
        <v>HEYCO</v>
      </c>
      <c r="G1179" t="s">
        <v>3397</v>
      </c>
      <c r="H1179" t="s">
        <v>25</v>
      </c>
      <c r="I1179" s="17" t="s">
        <v>3398</v>
      </c>
      <c r="J1179" t="s">
        <v>8</v>
      </c>
      <c r="K1179" s="13">
        <v>3125.5</v>
      </c>
      <c r="L1179" s="13">
        <f>IFERROR($K:$K*Курс_€,"")</f>
        <v>293797</v>
      </c>
      <c r="M1179" s="14" t="s">
        <v>3399</v>
      </c>
    </row>
    <row r="1180" spans="1:13" ht="45" customHeight="1" x14ac:dyDescent="0.3">
      <c r="A1180" s="11" t="str">
        <f>IF($G:$G="",HYPERLINK("#ОГЛАВЛЕНИЕ!A"&amp;MATCH($F:$F,[1]ОГЛАВЛЕНИЕ!$F:$F,),CHAR(187)),"")</f>
        <v/>
      </c>
      <c r="F1180" s="6" t="str">
        <f>$B$7&amp;$B:$B&amp;$C:$C&amp;$D:$D&amp;$E:$E</f>
        <v>HEYCO</v>
      </c>
      <c r="G1180" t="s">
        <v>3400</v>
      </c>
      <c r="H1180" t="s">
        <v>25</v>
      </c>
      <c r="I1180" s="17" t="s">
        <v>3401</v>
      </c>
      <c r="J1180" t="s">
        <v>8</v>
      </c>
      <c r="K1180" s="13">
        <v>3262.73</v>
      </c>
      <c r="L1180" s="13">
        <f>IFERROR($K:$K*Курс_€,"")</f>
        <v>306696.62</v>
      </c>
      <c r="M1180" s="14" t="s">
        <v>3402</v>
      </c>
    </row>
    <row r="1181" spans="1:13" ht="45" customHeight="1" x14ac:dyDescent="0.3">
      <c r="A1181" s="11" t="str">
        <f>IF($G:$G="",HYPERLINK("#ОГЛАВЛЕНИЕ!A"&amp;MATCH($F:$F,[1]ОГЛАВЛЕНИЕ!$F:$F,),CHAR(187)),"")</f>
        <v/>
      </c>
      <c r="F1181" s="6" t="str">
        <f>$B$7&amp;$B:$B&amp;$C:$C&amp;$D:$D&amp;$E:$E</f>
        <v>HEYCO</v>
      </c>
      <c r="G1181" t="s">
        <v>3403</v>
      </c>
      <c r="H1181" t="s">
        <v>25</v>
      </c>
      <c r="I1181" s="17" t="s">
        <v>3404</v>
      </c>
      <c r="J1181" t="s">
        <v>8</v>
      </c>
      <c r="K1181" s="13">
        <v>465.62</v>
      </c>
      <c r="L1181" s="13">
        <f>IFERROR($K:$K*Курс_€,"")</f>
        <v>43768.28</v>
      </c>
      <c r="M1181" s="14" t="s">
        <v>3405</v>
      </c>
    </row>
    <row r="1182" spans="1:13" ht="45" customHeight="1" x14ac:dyDescent="0.3">
      <c r="A1182" s="11" t="str">
        <f>IF($G:$G="",HYPERLINK("#ОГЛАВЛЕНИЕ!A"&amp;MATCH($F:$F,[1]ОГЛАВЛЕНИЕ!$F:$F,),CHAR(187)),"")</f>
        <v/>
      </c>
      <c r="F1182" s="6" t="str">
        <f>$B$7&amp;$B:$B&amp;$C:$C&amp;$D:$D&amp;$E:$E</f>
        <v>HEYCO</v>
      </c>
      <c r="G1182" t="s">
        <v>3406</v>
      </c>
      <c r="I1182" s="17" t="s">
        <v>3407</v>
      </c>
      <c r="J1182" t="s">
        <v>8</v>
      </c>
      <c r="K1182" s="13">
        <v>1197.9100000000001</v>
      </c>
      <c r="L1182" s="13">
        <f>IFERROR($K:$K*Курс_€,"")</f>
        <v>112603.54000000001</v>
      </c>
      <c r="M1182" s="14" t="s">
        <v>3408</v>
      </c>
    </row>
    <row r="1183" spans="1:13" ht="45" customHeight="1" x14ac:dyDescent="0.3">
      <c r="A1183" s="11" t="str">
        <f>IF($G:$G="",HYPERLINK("#ОГЛАВЛЕНИЕ!A"&amp;MATCH($F:$F,[1]ОГЛАВЛЕНИЕ!$F:$F,),CHAR(187)),"")</f>
        <v/>
      </c>
      <c r="F1183" s="6" t="str">
        <f>$B$7&amp;$B:$B&amp;$C:$C&amp;$D:$D&amp;$E:$E</f>
        <v>HEYCO</v>
      </c>
      <c r="G1183" t="s">
        <v>3409</v>
      </c>
      <c r="H1183" t="s">
        <v>25</v>
      </c>
      <c r="I1183" s="17" t="s">
        <v>3410</v>
      </c>
      <c r="J1183" t="s">
        <v>8</v>
      </c>
      <c r="K1183" s="13">
        <v>1197.9100000000001</v>
      </c>
      <c r="L1183" s="13">
        <f>IFERROR($K:$K*Курс_€,"")</f>
        <v>112603.54000000001</v>
      </c>
      <c r="M1183" s="14" t="s">
        <v>3411</v>
      </c>
    </row>
    <row r="1184" spans="1:13" ht="45" customHeight="1" x14ac:dyDescent="0.3">
      <c r="A1184" s="11" t="str">
        <f>IF($G:$G="",HYPERLINK("#ОГЛАВЛЕНИЕ!A"&amp;MATCH($F:$F,[1]ОГЛАВЛЕНИЕ!$F:$F,),CHAR(187)),"")</f>
        <v/>
      </c>
      <c r="F1184" s="6" t="str">
        <f>$B$7&amp;$B:$B&amp;$C:$C&amp;$D:$D&amp;$E:$E</f>
        <v>HEYCO</v>
      </c>
      <c r="G1184" t="s">
        <v>3412</v>
      </c>
      <c r="H1184" t="s">
        <v>25</v>
      </c>
      <c r="I1184" s="17" t="s">
        <v>3413</v>
      </c>
      <c r="J1184" t="s">
        <v>8</v>
      </c>
      <c r="K1184" s="13">
        <v>1197.9100000000001</v>
      </c>
      <c r="L1184" s="13">
        <f>IFERROR($K:$K*Курс_€,"")</f>
        <v>112603.54000000001</v>
      </c>
      <c r="M1184" s="14" t="s">
        <v>3414</v>
      </c>
    </row>
    <row r="1185" spans="1:13" ht="45" customHeight="1" x14ac:dyDescent="0.3">
      <c r="A1185" s="11" t="str">
        <f>IF($G:$G="",HYPERLINK("#ОГЛАВЛЕНИЕ!A"&amp;MATCH($F:$F,[1]ОГЛАВЛЕНИЕ!$F:$F,),CHAR(187)),"")</f>
        <v/>
      </c>
      <c r="F1185" s="6" t="str">
        <f>$B$7&amp;$B:$B&amp;$C:$C&amp;$D:$D&amp;$E:$E</f>
        <v>HEYCO</v>
      </c>
      <c r="G1185" t="s">
        <v>3415</v>
      </c>
      <c r="H1185" t="s">
        <v>25</v>
      </c>
      <c r="I1185" s="17" t="s">
        <v>3416</v>
      </c>
      <c r="J1185" t="s">
        <v>8</v>
      </c>
      <c r="K1185" s="13">
        <v>267.70999999999998</v>
      </c>
      <c r="L1185" s="13">
        <f>IFERROR($K:$K*Курс_€,"")</f>
        <v>25164.739999999998</v>
      </c>
      <c r="M1185" s="14" t="s">
        <v>3417</v>
      </c>
    </row>
    <row r="1186" spans="1:13" ht="45" customHeight="1" x14ac:dyDescent="0.3">
      <c r="A1186" s="11" t="str">
        <f>IF($G:$G="",HYPERLINK("#ОГЛАВЛЕНИЕ!A"&amp;MATCH($F:$F,[1]ОГЛАВЛЕНИЕ!$F:$F,),CHAR(187)),"")</f>
        <v/>
      </c>
      <c r="F1186" s="6" t="str">
        <f>$B$7&amp;$B:$B&amp;$C:$C&amp;$D:$D&amp;$E:$E</f>
        <v>HEYCO</v>
      </c>
      <c r="G1186" s="18" t="s">
        <v>3418</v>
      </c>
      <c r="H1186" s="18" t="s">
        <v>25</v>
      </c>
      <c r="I1186" s="17" t="s">
        <v>3419</v>
      </c>
      <c r="J1186" t="s">
        <v>8</v>
      </c>
      <c r="K1186" s="13">
        <v>247.92</v>
      </c>
      <c r="L1186" s="13">
        <f>IFERROR($K:$K*Курс_€,"")</f>
        <v>23304.48</v>
      </c>
      <c r="M1186" s="14" t="s">
        <v>3420</v>
      </c>
    </row>
    <row r="1187" spans="1:13" ht="45" customHeight="1" x14ac:dyDescent="0.3">
      <c r="A1187" s="11" t="str">
        <f>IF($G:$G="",HYPERLINK("#ОГЛАВЛЕНИЕ!A"&amp;MATCH($F:$F,[1]ОГЛАВЛЕНИЕ!$F:$F,),CHAR(187)),"")</f>
        <v/>
      </c>
      <c r="F1187" s="6" t="str">
        <f>$B$7&amp;$B:$B&amp;$C:$C&amp;$D:$D&amp;$E:$E</f>
        <v>HEYCO</v>
      </c>
      <c r="G1187" t="s">
        <v>3421</v>
      </c>
      <c r="H1187" t="s">
        <v>25</v>
      </c>
      <c r="I1187" s="17" t="s">
        <v>3422</v>
      </c>
      <c r="J1187" t="s">
        <v>8</v>
      </c>
      <c r="K1187" s="13">
        <v>222.24</v>
      </c>
      <c r="L1187" s="13">
        <f>IFERROR($K:$K*Курс_€,"")</f>
        <v>20890.560000000001</v>
      </c>
      <c r="M1187" s="14" t="s">
        <v>3423</v>
      </c>
    </row>
    <row r="1188" spans="1:13" ht="45" customHeight="1" x14ac:dyDescent="0.3">
      <c r="A1188" s="11" t="str">
        <f>IF($G:$G="",HYPERLINK("#ОГЛАВЛЕНИЕ!A"&amp;MATCH($F:$F,[1]ОГЛАВЛЕНИЕ!$F:$F,),CHAR(187)),"")</f>
        <v/>
      </c>
      <c r="F1188" s="6" t="str">
        <f>$B$7&amp;$B:$B&amp;$C:$C&amp;$D:$D&amp;$E:$E</f>
        <v>HEYCO</v>
      </c>
      <c r="G1188" t="s">
        <v>3424</v>
      </c>
      <c r="H1188" t="s">
        <v>25</v>
      </c>
      <c r="I1188" s="17" t="s">
        <v>3425</v>
      </c>
      <c r="J1188" t="s">
        <v>8</v>
      </c>
      <c r="K1188" s="13">
        <v>267.70999999999998</v>
      </c>
      <c r="L1188" s="13">
        <f>IFERROR($K:$K*Курс_€,"")</f>
        <v>25164.739999999998</v>
      </c>
      <c r="M1188" s="14" t="s">
        <v>3426</v>
      </c>
    </row>
    <row r="1189" spans="1:13" ht="45" customHeight="1" x14ac:dyDescent="0.3">
      <c r="A1189" s="11" t="str">
        <f>IF($G:$G="",HYPERLINK("#ОГЛАВЛЕНИЕ!A"&amp;MATCH($F:$F,[1]ОГЛАВЛЕНИЕ!$F:$F,),CHAR(187)),"")</f>
        <v/>
      </c>
      <c r="F1189" s="6" t="str">
        <f>$B$7&amp;$B:$B&amp;$C:$C&amp;$D:$D&amp;$E:$E</f>
        <v>HEYCO</v>
      </c>
      <c r="G1189" t="s">
        <v>3427</v>
      </c>
      <c r="H1189" t="s">
        <v>25</v>
      </c>
      <c r="I1189" s="17" t="s">
        <v>3428</v>
      </c>
      <c r="J1189" t="s">
        <v>8</v>
      </c>
      <c r="K1189" s="13">
        <v>247.92</v>
      </c>
      <c r="L1189" s="13">
        <f>IFERROR($K:$K*Курс_€,"")</f>
        <v>23304.48</v>
      </c>
      <c r="M1189" s="14" t="s">
        <v>3429</v>
      </c>
    </row>
    <row r="1190" spans="1:13" ht="45" customHeight="1" x14ac:dyDescent="0.3">
      <c r="A1190" s="11" t="str">
        <f>IF($G:$G="",HYPERLINK("#ОГЛАВЛЕНИЕ!A"&amp;MATCH($F:$F,[1]ОГЛАВЛЕНИЕ!$F:$F,),CHAR(187)),"")</f>
        <v/>
      </c>
      <c r="F1190" s="6" t="str">
        <f>$B$7&amp;$B:$B&amp;$C:$C&amp;$D:$D&amp;$E:$E</f>
        <v>HEYCO</v>
      </c>
      <c r="G1190" t="s">
        <v>3430</v>
      </c>
      <c r="H1190" t="s">
        <v>25</v>
      </c>
      <c r="I1190" s="17" t="s">
        <v>3431</v>
      </c>
      <c r="J1190" t="s">
        <v>8</v>
      </c>
      <c r="K1190" s="13">
        <v>222.24</v>
      </c>
      <c r="L1190" s="13">
        <f>IFERROR($K:$K*Курс_€,"")</f>
        <v>20890.560000000001</v>
      </c>
      <c r="M1190" s="14" t="s">
        <v>3432</v>
      </c>
    </row>
    <row r="1191" spans="1:13" ht="45" customHeight="1" x14ac:dyDescent="0.3">
      <c r="A1191" s="11" t="str">
        <f>IF($G:$G="",HYPERLINK("#ОГЛАВЛЕНИЕ!A"&amp;MATCH($F:$F,[1]ОГЛАВЛЕНИЕ!$F:$F,),CHAR(187)),"")</f>
        <v/>
      </c>
      <c r="F1191" s="6" t="str">
        <f>$B$7&amp;$B:$B&amp;$C:$C&amp;$D:$D&amp;$E:$E</f>
        <v>HEYCO</v>
      </c>
      <c r="G1191" t="s">
        <v>3433</v>
      </c>
      <c r="H1191" t="s">
        <v>25</v>
      </c>
      <c r="I1191" s="17" t="s">
        <v>3434</v>
      </c>
      <c r="J1191" t="s">
        <v>8</v>
      </c>
      <c r="K1191" s="13">
        <v>282.77999999999997</v>
      </c>
      <c r="L1191" s="13">
        <f>IFERROR($K:$K*Курс_€,"")</f>
        <v>26581.319999999996</v>
      </c>
      <c r="M1191" s="14" t="s">
        <v>3435</v>
      </c>
    </row>
    <row r="1192" spans="1:13" ht="45" customHeight="1" x14ac:dyDescent="0.3">
      <c r="A1192" s="11" t="str">
        <f>IF($G:$G="",HYPERLINK("#ОГЛАВЛЕНИЕ!A"&amp;MATCH($F:$F,[1]ОГЛАВЛЕНИЕ!$F:$F,),CHAR(187)),"")</f>
        <v/>
      </c>
      <c r="F1192" s="6" t="str">
        <f>$B$7&amp;$B:$B&amp;$C:$C&amp;$D:$D&amp;$E:$E</f>
        <v>HEYCO</v>
      </c>
      <c r="G1192" t="s">
        <v>3436</v>
      </c>
      <c r="H1192" t="s">
        <v>25</v>
      </c>
      <c r="I1192" s="17" t="s">
        <v>3437</v>
      </c>
      <c r="J1192" t="s">
        <v>8</v>
      </c>
      <c r="K1192" s="13">
        <v>389.98</v>
      </c>
      <c r="L1192" s="13">
        <f>IFERROR($K:$K*Курс_€,"")</f>
        <v>36658.120000000003</v>
      </c>
      <c r="M1192" s="14" t="s">
        <v>3438</v>
      </c>
    </row>
    <row r="1193" spans="1:13" ht="45" customHeight="1" x14ac:dyDescent="0.3">
      <c r="A1193" s="11" t="str">
        <f>IF($G:$G="",HYPERLINK("#ОГЛАВЛЕНИЕ!A"&amp;MATCH($F:$F,[1]ОГЛАВЛЕНИЕ!$F:$F,),CHAR(187)),"")</f>
        <v/>
      </c>
      <c r="F1193" s="6" t="str">
        <f>$B$7&amp;$B:$B&amp;$C:$C&amp;$D:$D&amp;$E:$E</f>
        <v>HEYCO</v>
      </c>
      <c r="G1193" s="18" t="s">
        <v>3439</v>
      </c>
      <c r="H1193" s="18" t="s">
        <v>25</v>
      </c>
      <c r="I1193" s="17" t="s">
        <v>3440</v>
      </c>
      <c r="J1193" t="s">
        <v>8</v>
      </c>
      <c r="K1193" s="13">
        <v>409.71</v>
      </c>
      <c r="L1193" s="13">
        <f>IFERROR($K:$K*Курс_€,"")</f>
        <v>38512.74</v>
      </c>
      <c r="M1193" s="14" t="s">
        <v>3441</v>
      </c>
    </row>
    <row r="1194" spans="1:13" ht="45" customHeight="1" x14ac:dyDescent="0.3">
      <c r="A1194" s="11" t="str">
        <f>IF($G:$G="",HYPERLINK("#ОГЛАВЛЕНИЕ!A"&amp;MATCH($F:$F,[1]ОГЛАВЛЕНИЕ!$F:$F,),CHAR(187)),"")</f>
        <v/>
      </c>
      <c r="F1194" s="6" t="str">
        <f>$B$7&amp;$B:$B&amp;$C:$C&amp;$D:$D&amp;$E:$E</f>
        <v>HEYCO</v>
      </c>
      <c r="G1194" t="s">
        <v>3442</v>
      </c>
      <c r="H1194" t="s">
        <v>25</v>
      </c>
      <c r="I1194" s="17" t="s">
        <v>3443</v>
      </c>
      <c r="J1194" t="s">
        <v>8</v>
      </c>
      <c r="K1194" s="13">
        <v>409.71</v>
      </c>
      <c r="L1194" s="13">
        <f>IFERROR($K:$K*Курс_€,"")</f>
        <v>38512.74</v>
      </c>
      <c r="M1194" s="14" t="s">
        <v>3444</v>
      </c>
    </row>
    <row r="1195" spans="1:13" ht="45" customHeight="1" x14ac:dyDescent="0.3">
      <c r="A1195" s="11" t="str">
        <f>IF($G:$G="",HYPERLINK("#ОГЛАВЛЕНИЕ!A"&amp;MATCH($F:$F,[1]ОГЛАВЛЕНИЕ!$F:$F,),CHAR(187)),"")</f>
        <v/>
      </c>
      <c r="F1195" s="6" t="str">
        <f>$B$7&amp;$B:$B&amp;$C:$C&amp;$D:$D&amp;$E:$E</f>
        <v>HEYCO</v>
      </c>
      <c r="G1195" t="s">
        <v>3445</v>
      </c>
      <c r="H1195" t="s">
        <v>25</v>
      </c>
      <c r="I1195" s="17" t="s">
        <v>3446</v>
      </c>
      <c r="J1195" t="s">
        <v>8</v>
      </c>
      <c r="K1195" s="13">
        <v>456.59</v>
      </c>
      <c r="L1195" s="13">
        <f>IFERROR($K:$K*Курс_€,"")</f>
        <v>42919.46</v>
      </c>
      <c r="M1195" s="14" t="s">
        <v>3447</v>
      </c>
    </row>
    <row r="1196" spans="1:13" ht="45" customHeight="1" x14ac:dyDescent="0.3">
      <c r="A1196" s="11" t="str">
        <f>IF($G:$G="",HYPERLINK("#ОГЛАВЛЕНИЕ!A"&amp;MATCH($F:$F,[1]ОГЛАВЛЕНИЕ!$F:$F,),CHAR(187)),"")</f>
        <v/>
      </c>
      <c r="F1196" s="6" t="str">
        <f>$B$7&amp;$B:$B&amp;$C:$C&amp;$D:$D&amp;$E:$E</f>
        <v>HEYCO</v>
      </c>
      <c r="G1196" t="s">
        <v>3448</v>
      </c>
      <c r="H1196" t="s">
        <v>25</v>
      </c>
      <c r="I1196" s="17" t="s">
        <v>3449</v>
      </c>
      <c r="J1196" t="s">
        <v>8</v>
      </c>
      <c r="K1196" s="13">
        <v>436.92</v>
      </c>
      <c r="L1196" s="13">
        <f>IFERROR($K:$K*Курс_€,"")</f>
        <v>41070.480000000003</v>
      </c>
      <c r="M1196" s="14" t="s">
        <v>3450</v>
      </c>
    </row>
    <row r="1197" spans="1:13" ht="45" customHeight="1" x14ac:dyDescent="0.3">
      <c r="A1197" s="11" t="str">
        <f>IF($G:$G="",HYPERLINK("#ОГЛАВЛЕНИЕ!A"&amp;MATCH($F:$F,[1]ОГЛАВЛЕНИЕ!$F:$F,),CHAR(187)),"")</f>
        <v/>
      </c>
      <c r="F1197" s="6" t="str">
        <f>$B$7&amp;$B:$B&amp;$C:$C&amp;$D:$D&amp;$E:$E</f>
        <v>HEYCO</v>
      </c>
      <c r="G1197" s="18" t="s">
        <v>3451</v>
      </c>
      <c r="H1197" s="18" t="s">
        <v>25</v>
      </c>
      <c r="I1197" s="17" t="s">
        <v>3452</v>
      </c>
      <c r="J1197" t="s">
        <v>8</v>
      </c>
      <c r="K1197" s="13">
        <v>411.3</v>
      </c>
      <c r="L1197" s="13">
        <f>IFERROR($K:$K*Курс_€,"")</f>
        <v>38662.200000000004</v>
      </c>
      <c r="M1197" s="14" t="s">
        <v>3453</v>
      </c>
    </row>
    <row r="1198" spans="1:13" ht="45" customHeight="1" x14ac:dyDescent="0.3">
      <c r="A1198" s="11" t="str">
        <f>IF($G:$G="",HYPERLINK("#ОГЛАВЛЕНИЕ!A"&amp;MATCH($F:$F,[1]ОГЛАВЛЕНИЕ!$F:$F,),CHAR(187)),"")</f>
        <v/>
      </c>
      <c r="F1198" s="6" t="str">
        <f>$B$7&amp;$B:$B&amp;$C:$C&amp;$D:$D&amp;$E:$E</f>
        <v>HEYCO</v>
      </c>
      <c r="G1198" t="s">
        <v>3454</v>
      </c>
      <c r="H1198" t="s">
        <v>25</v>
      </c>
      <c r="I1198" s="17" t="s">
        <v>3455</v>
      </c>
      <c r="J1198" t="s">
        <v>8</v>
      </c>
      <c r="K1198" s="13">
        <v>436.92</v>
      </c>
      <c r="L1198" s="13">
        <f>IFERROR($K:$K*Курс_€,"")</f>
        <v>41070.480000000003</v>
      </c>
      <c r="M1198" s="14" t="s">
        <v>3456</v>
      </c>
    </row>
    <row r="1199" spans="1:13" ht="45" customHeight="1" x14ac:dyDescent="0.3">
      <c r="A1199" s="11" t="str">
        <f>IF($G:$G="",HYPERLINK("#ОГЛАВЛЕНИЕ!A"&amp;MATCH($F:$F,[1]ОГЛАВЛЕНИЕ!$F:$F,),CHAR(187)),"")</f>
        <v/>
      </c>
      <c r="F1199" s="6" t="str">
        <f>$B$7&amp;$B:$B&amp;$C:$C&amp;$D:$D&amp;$E:$E</f>
        <v>HEYCO</v>
      </c>
      <c r="G1199" s="18" t="s">
        <v>3457</v>
      </c>
      <c r="H1199" s="18" t="s">
        <v>25</v>
      </c>
      <c r="I1199" s="17" t="s">
        <v>3458</v>
      </c>
      <c r="J1199" t="s">
        <v>8</v>
      </c>
      <c r="K1199" s="13">
        <v>411.3</v>
      </c>
      <c r="L1199" s="13">
        <f>IFERROR($K:$K*Курс_€,"")</f>
        <v>38662.200000000004</v>
      </c>
      <c r="M1199" s="14" t="s">
        <v>3459</v>
      </c>
    </row>
    <row r="1200" spans="1:13" ht="45" customHeight="1" x14ac:dyDescent="0.3">
      <c r="A1200" s="11" t="str">
        <f>IF($G:$G="",HYPERLINK("#ОГЛАВЛЕНИЕ!A"&amp;MATCH($F:$F,[1]ОГЛАВЛЕНИЕ!$F:$F,),CHAR(187)),"")</f>
        <v/>
      </c>
      <c r="F1200" s="6" t="str">
        <f>$B$7&amp;$B:$B&amp;$C:$C&amp;$D:$D&amp;$E:$E</f>
        <v>HEYCO</v>
      </c>
      <c r="G1200" t="s">
        <v>3460</v>
      </c>
      <c r="H1200" t="s">
        <v>25</v>
      </c>
      <c r="I1200" s="17" t="s">
        <v>3461</v>
      </c>
      <c r="J1200" t="s">
        <v>8</v>
      </c>
      <c r="K1200" s="13">
        <v>468.7</v>
      </c>
      <c r="L1200" s="13">
        <f>IFERROR($K:$K*Курс_€,"")</f>
        <v>44057.799999999996</v>
      </c>
      <c r="M1200" s="14" t="s">
        <v>3462</v>
      </c>
    </row>
    <row r="1201" spans="1:13" ht="45" customHeight="1" x14ac:dyDescent="0.3">
      <c r="A1201" s="11" t="str">
        <f>IF($G:$G="",HYPERLINK("#ОГЛАВЛЕНИЕ!A"&amp;MATCH($F:$F,[1]ОГЛАВЛЕНИЕ!$F:$F,),CHAR(187)),"")</f>
        <v/>
      </c>
      <c r="F1201" s="6" t="str">
        <f>$B$7&amp;$B:$B&amp;$C:$C&amp;$D:$D&amp;$E:$E</f>
        <v>HEYCO</v>
      </c>
      <c r="G1201" t="s">
        <v>3463</v>
      </c>
      <c r="H1201" t="s">
        <v>25</v>
      </c>
      <c r="I1201" s="17" t="s">
        <v>3464</v>
      </c>
      <c r="J1201" t="s">
        <v>8</v>
      </c>
      <c r="K1201" s="13">
        <v>447.5</v>
      </c>
      <c r="L1201" s="13">
        <f>IFERROR($K:$K*Курс_€,"")</f>
        <v>42065</v>
      </c>
      <c r="M1201" s="14" t="s">
        <v>3465</v>
      </c>
    </row>
    <row r="1202" spans="1:13" ht="45" customHeight="1" x14ac:dyDescent="0.3">
      <c r="A1202" s="11" t="str">
        <f>IF($G:$G="",HYPERLINK("#ОГЛАВЛЕНИЕ!A"&amp;MATCH($F:$F,[1]ОГЛАВЛЕНИЕ!$F:$F,),CHAR(187)),"")</f>
        <v/>
      </c>
      <c r="F1202" s="6" t="str">
        <f>$B$7&amp;$B:$B&amp;$C:$C&amp;$D:$D&amp;$E:$E</f>
        <v>HEYCO</v>
      </c>
      <c r="G1202" t="s">
        <v>3466</v>
      </c>
      <c r="H1202" t="s">
        <v>25</v>
      </c>
      <c r="I1202" s="17" t="s">
        <v>3467</v>
      </c>
      <c r="J1202" t="s">
        <v>8</v>
      </c>
      <c r="K1202" s="13">
        <v>421.88</v>
      </c>
      <c r="L1202" s="13">
        <f>IFERROR($K:$K*Курс_€,"")</f>
        <v>39656.720000000001</v>
      </c>
      <c r="M1202" s="14" t="s">
        <v>3468</v>
      </c>
    </row>
    <row r="1203" spans="1:13" ht="45" customHeight="1" x14ac:dyDescent="0.3">
      <c r="A1203" s="11" t="str">
        <f>IF($G:$G="",HYPERLINK("#ОГЛАВЛЕНИЕ!A"&amp;MATCH($F:$F,[1]ОГЛАВЛЕНИЕ!$F:$F,),CHAR(187)),"")</f>
        <v/>
      </c>
      <c r="F1203" s="6" t="str">
        <f>$B$7&amp;$B:$B&amp;$C:$C&amp;$D:$D&amp;$E:$E</f>
        <v>HEYCO</v>
      </c>
      <c r="G1203" t="s">
        <v>3469</v>
      </c>
      <c r="H1203" t="s">
        <v>25</v>
      </c>
      <c r="I1203" s="17" t="s">
        <v>3470</v>
      </c>
      <c r="J1203" t="s">
        <v>8</v>
      </c>
      <c r="K1203" s="13">
        <v>473.18</v>
      </c>
      <c r="L1203" s="13">
        <f>IFERROR($K:$K*Курс_€,"")</f>
        <v>44478.92</v>
      </c>
      <c r="M1203" s="14" t="s">
        <v>3471</v>
      </c>
    </row>
    <row r="1204" spans="1:13" ht="45" customHeight="1" x14ac:dyDescent="0.3">
      <c r="A1204" s="11" t="str">
        <f>IF($G:$G="",HYPERLINK("#ОГЛАВЛЕНИЕ!A"&amp;MATCH($F:$F,[1]ОГЛАВЛЕНИЕ!$F:$F,),CHAR(187)),"")</f>
        <v/>
      </c>
      <c r="F1204" s="6" t="str">
        <f>$B$7&amp;$B:$B&amp;$C:$C&amp;$D:$D&amp;$E:$E</f>
        <v>HEYCO</v>
      </c>
      <c r="G1204" t="s">
        <v>3472</v>
      </c>
      <c r="H1204" t="s">
        <v>25</v>
      </c>
      <c r="I1204" s="17" t="s">
        <v>3473</v>
      </c>
      <c r="J1204" t="s">
        <v>8</v>
      </c>
      <c r="K1204" s="13">
        <v>468.59</v>
      </c>
      <c r="L1204" s="13">
        <f>IFERROR($K:$K*Курс_€,"")</f>
        <v>44047.46</v>
      </c>
      <c r="M1204" s="14" t="s">
        <v>3474</v>
      </c>
    </row>
    <row r="1205" spans="1:13" ht="45" customHeight="1" x14ac:dyDescent="0.3">
      <c r="A1205" s="11" t="str">
        <f>IF($G:$G="",HYPERLINK("#ОГЛАВЛЕНИЕ!A"&amp;MATCH($F:$F,[1]ОГЛАВЛЕНИЕ!$F:$F,),CHAR(187)),"")</f>
        <v/>
      </c>
      <c r="F1205" s="6" t="str">
        <f>$B$7&amp;$B:$B&amp;$C:$C&amp;$D:$D&amp;$E:$E</f>
        <v>HEYCO</v>
      </c>
      <c r="G1205" s="18" t="s">
        <v>3475</v>
      </c>
      <c r="H1205" s="18" t="s">
        <v>25</v>
      </c>
      <c r="I1205" s="17" t="s">
        <v>3476</v>
      </c>
      <c r="J1205" t="s">
        <v>8</v>
      </c>
      <c r="K1205" s="13">
        <v>415.84</v>
      </c>
      <c r="L1205" s="13">
        <f>IFERROR($K:$K*Курс_€,"")</f>
        <v>39088.959999999999</v>
      </c>
      <c r="M1205" s="14" t="s">
        <v>3477</v>
      </c>
    </row>
    <row r="1206" spans="1:13" ht="45" customHeight="1" x14ac:dyDescent="0.3">
      <c r="A1206" s="11" t="str">
        <f>IF($G:$G="",HYPERLINK("#ОГЛАВЛЕНИЕ!A"&amp;MATCH($F:$F,[1]ОГЛАВЛЕНИЕ!$F:$F,),CHAR(187)),"")</f>
        <v/>
      </c>
      <c r="F1206" s="6" t="str">
        <f>$B$7&amp;$B:$B&amp;$C:$C&amp;$D:$D&amp;$E:$E</f>
        <v>HEYCO</v>
      </c>
      <c r="G1206" t="s">
        <v>3478</v>
      </c>
      <c r="H1206" t="s">
        <v>25</v>
      </c>
      <c r="I1206" s="17" t="s">
        <v>3479</v>
      </c>
      <c r="J1206" t="s">
        <v>8</v>
      </c>
      <c r="K1206" s="13">
        <v>575.96</v>
      </c>
      <c r="L1206" s="13">
        <f>IFERROR($K:$K*Курс_€,"")</f>
        <v>54140.240000000005</v>
      </c>
      <c r="M1206" s="14" t="s">
        <v>3480</v>
      </c>
    </row>
    <row r="1207" spans="1:13" ht="45" customHeight="1" x14ac:dyDescent="0.3">
      <c r="A1207" s="11" t="str">
        <f>IF($G:$G="",HYPERLINK("#ОГЛАВЛЕНИЕ!A"&amp;MATCH($F:$F,[1]ОГЛАВЛЕНИЕ!$F:$F,),CHAR(187)),"")</f>
        <v/>
      </c>
      <c r="F1207" s="6" t="str">
        <f>$B$7&amp;$B:$B&amp;$C:$C&amp;$D:$D&amp;$E:$E</f>
        <v>HEYCO</v>
      </c>
      <c r="G1207" t="s">
        <v>3481</v>
      </c>
      <c r="H1207" t="s">
        <v>25</v>
      </c>
      <c r="I1207" s="17" t="s">
        <v>3482</v>
      </c>
      <c r="J1207" t="s">
        <v>8</v>
      </c>
      <c r="K1207" s="13">
        <v>575.96</v>
      </c>
      <c r="L1207" s="13">
        <f>IFERROR($K:$K*Курс_€,"")</f>
        <v>54140.240000000005</v>
      </c>
      <c r="M1207" s="14" t="s">
        <v>3483</v>
      </c>
    </row>
    <row r="1208" spans="1:13" ht="45" customHeight="1" x14ac:dyDescent="0.3">
      <c r="A1208" s="11" t="str">
        <f>IF($G:$G="",HYPERLINK("#ОГЛАВЛЕНИЕ!A"&amp;MATCH($F:$F,[1]ОГЛАВЛЕНИЕ!$F:$F,),CHAR(187)),"")</f>
        <v/>
      </c>
      <c r="F1208" s="6" t="str">
        <f>$B$7&amp;$B:$B&amp;$C:$C&amp;$D:$D&amp;$E:$E</f>
        <v>HEYCO</v>
      </c>
      <c r="G1208" t="s">
        <v>3484</v>
      </c>
      <c r="H1208" t="s">
        <v>25</v>
      </c>
      <c r="I1208" s="17" t="s">
        <v>3485</v>
      </c>
      <c r="J1208" t="s">
        <v>8</v>
      </c>
      <c r="K1208" s="13">
        <v>365.95</v>
      </c>
      <c r="L1208" s="13">
        <f>IFERROR($K:$K*Курс_€,"")</f>
        <v>34399.299999999996</v>
      </c>
      <c r="M1208" s="14" t="s">
        <v>3486</v>
      </c>
    </row>
    <row r="1209" spans="1:13" ht="45" customHeight="1" x14ac:dyDescent="0.3">
      <c r="A1209" s="11" t="str">
        <f>IF($G:$G="",HYPERLINK("#ОГЛАВЛЕНИЕ!A"&amp;MATCH($F:$F,[1]ОГЛАВЛЕНИЕ!$F:$F,),CHAR(187)),"")</f>
        <v/>
      </c>
      <c r="F1209" s="6" t="str">
        <f>$B$7&amp;$B:$B&amp;$C:$C&amp;$D:$D&amp;$E:$E</f>
        <v>HEYCO</v>
      </c>
      <c r="G1209" s="18" t="s">
        <v>3487</v>
      </c>
      <c r="H1209" s="18" t="s">
        <v>25</v>
      </c>
      <c r="I1209" s="17" t="s">
        <v>3488</v>
      </c>
      <c r="J1209" t="s">
        <v>8</v>
      </c>
      <c r="K1209" s="13">
        <v>346.25</v>
      </c>
      <c r="L1209" s="13">
        <f>IFERROR($K:$K*Курс_€,"")</f>
        <v>32547.5</v>
      </c>
      <c r="M1209" s="14" t="s">
        <v>3489</v>
      </c>
    </row>
    <row r="1210" spans="1:13" ht="45" customHeight="1" x14ac:dyDescent="0.3">
      <c r="A1210" s="11" t="str">
        <f>IF($G:$G="",HYPERLINK("#ОГЛАВЛЕНИЕ!A"&amp;MATCH($F:$F,[1]ОГЛАВЛЕНИЕ!$F:$F,),CHAR(187)),"")</f>
        <v/>
      </c>
      <c r="F1210" s="6" t="str">
        <f>$B$7&amp;$B:$B&amp;$C:$C&amp;$D:$D&amp;$E:$E</f>
        <v>HEYCO</v>
      </c>
      <c r="G1210" t="s">
        <v>3490</v>
      </c>
      <c r="H1210" t="s">
        <v>25</v>
      </c>
      <c r="I1210" s="17" t="s">
        <v>3491</v>
      </c>
      <c r="J1210" t="s">
        <v>8</v>
      </c>
      <c r="K1210" s="13">
        <v>365.95</v>
      </c>
      <c r="L1210" s="13">
        <f>IFERROR($K:$K*Курс_€,"")</f>
        <v>34399.299999999996</v>
      </c>
      <c r="M1210" s="14" t="s">
        <v>3492</v>
      </c>
    </row>
    <row r="1211" spans="1:13" ht="45" customHeight="1" x14ac:dyDescent="0.3">
      <c r="A1211" s="11" t="str">
        <f>IF($G:$G="",HYPERLINK("#ОГЛАВЛЕНИЕ!A"&amp;MATCH($F:$F,[1]ОГЛАВЛЕНИЕ!$F:$F,),CHAR(187)),"")</f>
        <v/>
      </c>
      <c r="F1211" s="6" t="str">
        <f>$B$7&amp;$B:$B&amp;$C:$C&amp;$D:$D&amp;$E:$E</f>
        <v>HEYCO</v>
      </c>
      <c r="G1211" t="s">
        <v>3493</v>
      </c>
      <c r="H1211" t="s">
        <v>25</v>
      </c>
      <c r="I1211" s="17" t="s">
        <v>3494</v>
      </c>
      <c r="J1211" t="s">
        <v>8</v>
      </c>
      <c r="K1211" s="13">
        <v>346.25</v>
      </c>
      <c r="L1211" s="13">
        <f>IFERROR($K:$K*Курс_€,"")</f>
        <v>32547.5</v>
      </c>
      <c r="M1211" s="14" t="s">
        <v>3495</v>
      </c>
    </row>
    <row r="1212" spans="1:13" ht="45" customHeight="1" x14ac:dyDescent="0.3">
      <c r="A1212" s="11" t="str">
        <f>IF($G:$G="",HYPERLINK("#ОГЛАВЛЕНИЕ!A"&amp;MATCH($F:$F,[1]ОГЛАВЛЕНИЕ!$F:$F,),CHAR(187)),"")</f>
        <v/>
      </c>
      <c r="F1212" s="6" t="str">
        <f>$B$7&amp;$B:$B&amp;$C:$C&amp;$D:$D&amp;$E:$E</f>
        <v>HEYCO</v>
      </c>
      <c r="G1212" t="s">
        <v>3496</v>
      </c>
      <c r="I1212" s="17" t="s">
        <v>3497</v>
      </c>
      <c r="J1212" t="s">
        <v>8</v>
      </c>
      <c r="K1212" s="13">
        <v>509.63</v>
      </c>
      <c r="L1212" s="13">
        <f>IFERROR($K:$K*Курс_€,"")</f>
        <v>47905.22</v>
      </c>
      <c r="M1212" s="14" t="s">
        <v>3498</v>
      </c>
    </row>
    <row r="1213" spans="1:13" ht="45" customHeight="1" x14ac:dyDescent="0.3">
      <c r="A1213" s="11" t="str">
        <f>IF($G:$G="",HYPERLINK("#ОГЛАВЛЕНИЕ!A"&amp;MATCH($F:$F,[1]ОГЛАВЛЕНИЕ!$F:$F,),CHAR(187)),"")</f>
        <v/>
      </c>
      <c r="F1213" s="6" t="str">
        <f>$B$7&amp;$B:$B&amp;$C:$C&amp;$D:$D&amp;$E:$E</f>
        <v>HEYCO</v>
      </c>
      <c r="G1213" s="18" t="s">
        <v>3499</v>
      </c>
      <c r="H1213" s="18" t="s">
        <v>25</v>
      </c>
      <c r="I1213" s="17" t="s">
        <v>3500</v>
      </c>
      <c r="J1213" t="s">
        <v>8</v>
      </c>
      <c r="K1213" s="13">
        <v>509.63</v>
      </c>
      <c r="L1213" s="13">
        <f>IFERROR($K:$K*Курс_€,"")</f>
        <v>47905.22</v>
      </c>
      <c r="M1213" s="14" t="s">
        <v>3501</v>
      </c>
    </row>
    <row r="1214" spans="1:13" ht="45" customHeight="1" x14ac:dyDescent="0.3">
      <c r="A1214" s="11" t="str">
        <f>IF($G:$G="",HYPERLINK("#ОГЛАВЛЕНИЕ!A"&amp;MATCH($F:$F,[1]ОГЛАВЛЕНИЕ!$F:$F,),CHAR(187)),"")</f>
        <v/>
      </c>
      <c r="F1214" s="6" t="str">
        <f>$B$7&amp;$B:$B&amp;$C:$C&amp;$D:$D&amp;$E:$E</f>
        <v>HEYCO</v>
      </c>
      <c r="G1214" t="s">
        <v>3502</v>
      </c>
      <c r="H1214" t="s">
        <v>25</v>
      </c>
      <c r="I1214" s="17" t="s">
        <v>3503</v>
      </c>
      <c r="J1214" t="s">
        <v>8</v>
      </c>
      <c r="K1214" s="13">
        <v>559.46</v>
      </c>
      <c r="L1214" s="13">
        <f>IFERROR($K:$K*Курс_€,"")</f>
        <v>52589.240000000005</v>
      </c>
      <c r="M1214" s="14" t="s">
        <v>3504</v>
      </c>
    </row>
    <row r="1215" spans="1:13" ht="45" customHeight="1" x14ac:dyDescent="0.3">
      <c r="A1215" s="11" t="str">
        <f>IF($G:$G="",HYPERLINK("#ОГЛАВЛЕНИЕ!A"&amp;MATCH($F:$F,[1]ОГЛАВЛЕНИЕ!$F:$F,),CHAR(187)),"")</f>
        <v/>
      </c>
      <c r="F1215" s="6" t="str">
        <f>$B$7&amp;$B:$B&amp;$C:$C&amp;$D:$D&amp;$E:$E</f>
        <v>HEYCO</v>
      </c>
      <c r="G1215" t="s">
        <v>3505</v>
      </c>
      <c r="H1215" t="s">
        <v>25</v>
      </c>
      <c r="I1215" s="17" t="s">
        <v>3506</v>
      </c>
      <c r="J1215" t="s">
        <v>8</v>
      </c>
      <c r="K1215" s="13">
        <v>559.46</v>
      </c>
      <c r="L1215" s="13">
        <f>IFERROR($K:$K*Курс_€,"")</f>
        <v>52589.240000000005</v>
      </c>
      <c r="M1215" s="14" t="s">
        <v>3507</v>
      </c>
    </row>
    <row r="1216" spans="1:13" ht="45" customHeight="1" x14ac:dyDescent="0.3">
      <c r="A1216" s="11" t="str">
        <f>IF($G:$G="",HYPERLINK("#ОГЛАВЛЕНИЕ!A"&amp;MATCH($F:$F,[1]ОГЛАВЛЕНИЕ!$F:$F,),CHAR(187)),"")</f>
        <v/>
      </c>
      <c r="F1216" s="6" t="str">
        <f>$B$7&amp;$B:$B&amp;$C:$C&amp;$D:$D&amp;$E:$E</f>
        <v>HEYCO</v>
      </c>
      <c r="G1216" t="s">
        <v>3508</v>
      </c>
      <c r="H1216" t="s">
        <v>25</v>
      </c>
      <c r="I1216" s="17" t="s">
        <v>3509</v>
      </c>
      <c r="J1216" t="s">
        <v>8</v>
      </c>
      <c r="K1216" s="13">
        <v>373.51</v>
      </c>
      <c r="L1216" s="13">
        <f>IFERROR($K:$K*Курс_€,"")</f>
        <v>35109.94</v>
      </c>
      <c r="M1216" s="14" t="s">
        <v>3510</v>
      </c>
    </row>
    <row r="1217" spans="1:13" ht="45" customHeight="1" x14ac:dyDescent="0.3">
      <c r="A1217" s="11" t="str">
        <f>IF($G:$G="",HYPERLINK("#ОГЛАВЛЕНИЕ!A"&amp;MATCH($F:$F,[1]ОГЛАВЛЕНИЕ!$F:$F,),CHAR(187)),"")</f>
        <v/>
      </c>
      <c r="F1217" s="6" t="str">
        <f>$B$7&amp;$B:$B&amp;$C:$C&amp;$D:$D&amp;$E:$E</f>
        <v>HEYCO</v>
      </c>
      <c r="G1217" t="s">
        <v>3511</v>
      </c>
      <c r="H1217" t="s">
        <v>25</v>
      </c>
      <c r="I1217" s="17" t="s">
        <v>3512</v>
      </c>
      <c r="J1217" t="s">
        <v>8</v>
      </c>
      <c r="K1217" s="13">
        <v>1984.89</v>
      </c>
      <c r="L1217" s="13">
        <f>IFERROR($K:$K*Курс_€,"")</f>
        <v>186579.66</v>
      </c>
      <c r="M1217" s="14" t="s">
        <v>3513</v>
      </c>
    </row>
    <row r="1218" spans="1:13" ht="45" customHeight="1" x14ac:dyDescent="0.3">
      <c r="A1218" s="11" t="str">
        <f>IF($G:$G="",HYPERLINK("#ОГЛАВЛЕНИЕ!A"&amp;MATCH($F:$F,[1]ОГЛАВЛЕНИЕ!$F:$F,),CHAR(187)),"")</f>
        <v/>
      </c>
      <c r="F1218" s="6" t="str">
        <f>$B$7&amp;$B:$B&amp;$C:$C&amp;$D:$D&amp;$E:$E</f>
        <v>HEYCO</v>
      </c>
      <c r="G1218" t="s">
        <v>3514</v>
      </c>
      <c r="H1218" t="s">
        <v>25</v>
      </c>
      <c r="I1218" s="17" t="s">
        <v>3515</v>
      </c>
      <c r="J1218" t="s">
        <v>8</v>
      </c>
      <c r="K1218" s="13">
        <v>928.08</v>
      </c>
      <c r="L1218" s="13">
        <f>IFERROR($K:$K*Курс_€,"")</f>
        <v>87239.52</v>
      </c>
      <c r="M1218" s="14" t="s">
        <v>3516</v>
      </c>
    </row>
    <row r="1219" spans="1:13" x14ac:dyDescent="0.3">
      <c r="A1219" s="11" t="str">
        <f>IF($G:$G="",HYPERLINK("#ОГЛАВЛЕНИЕ!A"&amp;MATCH($F:$F,[1]ОГЛАВЛЕНИЕ!$F:$F,),CHAR(187)),"")</f>
        <v>»</v>
      </c>
      <c r="B1219" s="6"/>
      <c r="C1219" s="6"/>
      <c r="D1219" s="4" t="s">
        <v>3517</v>
      </c>
      <c r="E1219" s="4"/>
      <c r="F1219" s="6" t="str">
        <f>$B$7&amp;$B:$B&amp;$C:$C&amp;$D:$D&amp;$E:$E</f>
        <v>HEYCOТрещотки и аксессуары к ним, DR 3/4"</v>
      </c>
      <c r="G1219" s="4"/>
      <c r="H1219" s="4"/>
      <c r="I1219" s="16"/>
      <c r="K1219" s="13" t="s">
        <v>9</v>
      </c>
      <c r="L1219" s="13" t="str">
        <f>IFERROR($K:$K*Курс_€,"")</f>
        <v/>
      </c>
      <c r="M1219" s="14" t="s">
        <v>9</v>
      </c>
    </row>
    <row r="1220" spans="1:13" ht="45" customHeight="1" x14ac:dyDescent="0.3">
      <c r="A1220" s="11" t="str">
        <f>IF($G:$G="",HYPERLINK("#ОГЛАВЛЕНИЕ!A"&amp;MATCH($F:$F,[1]ОГЛАВЛЕНИЕ!$F:$F,),CHAR(187)),"")</f>
        <v/>
      </c>
      <c r="F1220" s="6" t="str">
        <f>$B$7&amp;$B:$B&amp;$C:$C&amp;$D:$D&amp;$E:$E</f>
        <v>HEYCO</v>
      </c>
      <c r="G1220" t="s">
        <v>3518</v>
      </c>
      <c r="H1220" t="s">
        <v>25</v>
      </c>
      <c r="I1220" s="17" t="s">
        <v>3519</v>
      </c>
      <c r="J1220" t="s">
        <v>8</v>
      </c>
      <c r="K1220" s="13">
        <v>150.11000000000001</v>
      </c>
      <c r="L1220" s="13">
        <f>IFERROR($K:$K*Курс_€,"")</f>
        <v>14110.340000000002</v>
      </c>
      <c r="M1220" s="14" t="s">
        <v>3520</v>
      </c>
    </row>
    <row r="1221" spans="1:13" ht="45" customHeight="1" x14ac:dyDescent="0.3">
      <c r="A1221" s="11" t="str">
        <f>IF($G:$G="",HYPERLINK("#ОГЛАВЛЕНИЕ!A"&amp;MATCH($F:$F,[1]ОГЛАВЛЕНИЕ!$F:$F,),CHAR(187)),"")</f>
        <v/>
      </c>
      <c r="F1221" s="6" t="str">
        <f>$B$7&amp;$B:$B&amp;$C:$C&amp;$D:$D&amp;$E:$E</f>
        <v>HEYCO</v>
      </c>
      <c r="G1221" t="s">
        <v>3521</v>
      </c>
      <c r="H1221" t="s">
        <v>25</v>
      </c>
      <c r="I1221" s="17" t="s">
        <v>3522</v>
      </c>
      <c r="J1221" t="s">
        <v>8</v>
      </c>
      <c r="K1221" s="13">
        <v>131.94</v>
      </c>
      <c r="L1221" s="13">
        <f>IFERROR($K:$K*Курс_€,"")</f>
        <v>12402.36</v>
      </c>
      <c r="M1221" s="14" t="s">
        <v>3523</v>
      </c>
    </row>
    <row r="1222" spans="1:13" ht="45" customHeight="1" x14ac:dyDescent="0.3">
      <c r="A1222" s="11" t="str">
        <f>IF($G:$G="",HYPERLINK("#ОГЛАВЛЕНИЕ!A"&amp;MATCH($F:$F,[1]ОГЛАВЛЕНИЕ!$F:$F,),CHAR(187)),"")</f>
        <v/>
      </c>
      <c r="F1222" s="6" t="str">
        <f>$B$7&amp;$B:$B&amp;$C:$C&amp;$D:$D&amp;$E:$E</f>
        <v>HEYCO</v>
      </c>
      <c r="G1222" t="s">
        <v>3524</v>
      </c>
      <c r="H1222" t="s">
        <v>25</v>
      </c>
      <c r="I1222" s="17" t="s">
        <v>3525</v>
      </c>
      <c r="J1222" t="s">
        <v>8</v>
      </c>
      <c r="K1222" s="13">
        <v>53.22</v>
      </c>
      <c r="L1222" s="13">
        <f>IFERROR($K:$K*Курс_€,"")</f>
        <v>5002.68</v>
      </c>
      <c r="M1222" s="14" t="s">
        <v>3526</v>
      </c>
    </row>
    <row r="1223" spans="1:13" ht="45" customHeight="1" x14ac:dyDescent="0.3">
      <c r="A1223" s="11" t="str">
        <f>IF($G:$G="",HYPERLINK("#ОГЛАВЛЕНИЕ!A"&amp;MATCH($F:$F,[1]ОГЛАВЛЕНИЕ!$F:$F,),CHAR(187)),"")</f>
        <v/>
      </c>
      <c r="F1223" s="6" t="str">
        <f>$B$7&amp;$B:$B&amp;$C:$C&amp;$D:$D&amp;$E:$E</f>
        <v>HEYCO</v>
      </c>
      <c r="G1223" t="s">
        <v>3527</v>
      </c>
      <c r="H1223" t="s">
        <v>25</v>
      </c>
      <c r="I1223" s="17" t="s">
        <v>3528</v>
      </c>
      <c r="J1223" t="s">
        <v>8</v>
      </c>
      <c r="K1223" s="13">
        <v>36.79</v>
      </c>
      <c r="L1223" s="13">
        <f>IFERROR($K:$K*Курс_€,"")</f>
        <v>3458.2599999999998</v>
      </c>
      <c r="M1223" s="14" t="s">
        <v>3529</v>
      </c>
    </row>
    <row r="1224" spans="1:13" ht="45" customHeight="1" x14ac:dyDescent="0.3">
      <c r="A1224" s="11" t="str">
        <f>IF($G:$G="",HYPERLINK("#ОГЛАВЛЕНИЕ!A"&amp;MATCH($F:$F,[1]ОГЛАВЛЕНИЕ!$F:$F,),CHAR(187)),"")</f>
        <v/>
      </c>
      <c r="F1224" s="6" t="str">
        <f>$B$7&amp;$B:$B&amp;$C:$C&amp;$D:$D&amp;$E:$E</f>
        <v>HEYCO</v>
      </c>
      <c r="G1224" t="s">
        <v>3530</v>
      </c>
      <c r="I1224" s="17" t="s">
        <v>3531</v>
      </c>
      <c r="J1224" t="s">
        <v>8</v>
      </c>
      <c r="K1224" s="13">
        <v>50.11</v>
      </c>
      <c r="L1224" s="13">
        <f>IFERROR($K:$K*Курс_€,"")</f>
        <v>4710.34</v>
      </c>
      <c r="M1224" s="14" t="s">
        <v>3532</v>
      </c>
    </row>
    <row r="1225" spans="1:13" ht="45" customHeight="1" x14ac:dyDescent="0.3">
      <c r="A1225" s="11" t="str">
        <f>IF($G:$G="",HYPERLINK("#ОГЛАВЛЕНИЕ!A"&amp;MATCH($F:$F,[1]ОГЛАВЛЕНИЕ!$F:$F,),CHAR(187)),"")</f>
        <v/>
      </c>
      <c r="F1225" s="6" t="str">
        <f>$B$7&amp;$B:$B&amp;$C:$C&amp;$D:$D&amp;$E:$E</f>
        <v>HEYCO</v>
      </c>
      <c r="G1225" t="s">
        <v>3533</v>
      </c>
      <c r="H1225" t="s">
        <v>25</v>
      </c>
      <c r="I1225" s="17" t="s">
        <v>3534</v>
      </c>
      <c r="J1225" t="s">
        <v>8</v>
      </c>
      <c r="K1225" s="13">
        <v>105.74</v>
      </c>
      <c r="L1225" s="13">
        <f>IFERROR($K:$K*Курс_€,"")</f>
        <v>9939.56</v>
      </c>
      <c r="M1225" s="14" t="s">
        <v>3535</v>
      </c>
    </row>
    <row r="1226" spans="1:13" ht="45" customHeight="1" x14ac:dyDescent="0.3">
      <c r="A1226" s="11" t="str">
        <f>IF($G:$G="",HYPERLINK("#ОГЛАВЛЕНИЕ!A"&amp;MATCH($F:$F,[1]ОГЛАВЛЕНИЕ!$F:$F,),CHAR(187)),"")</f>
        <v/>
      </c>
      <c r="F1226" s="6" t="str">
        <f>$B$7&amp;$B:$B&amp;$C:$C&amp;$D:$D&amp;$E:$E</f>
        <v>HEYCO</v>
      </c>
      <c r="G1226" t="s">
        <v>3536</v>
      </c>
      <c r="H1226" t="s">
        <v>25</v>
      </c>
      <c r="I1226" s="17" t="s">
        <v>3537</v>
      </c>
      <c r="J1226" t="s">
        <v>8</v>
      </c>
      <c r="K1226" s="13">
        <v>27.09</v>
      </c>
      <c r="L1226" s="13">
        <f>IFERROR($K:$K*Курс_€,"")</f>
        <v>2546.46</v>
      </c>
      <c r="M1226" s="14" t="s">
        <v>3538</v>
      </c>
    </row>
    <row r="1227" spans="1:13" ht="45" customHeight="1" x14ac:dyDescent="0.3">
      <c r="A1227" s="11" t="str">
        <f>IF($G:$G="",HYPERLINK("#ОГЛАВЛЕНИЕ!A"&amp;MATCH($F:$F,[1]ОГЛАВЛЕНИЕ!$F:$F,),CHAR(187)),"")</f>
        <v/>
      </c>
      <c r="F1227" s="6" t="str">
        <f>$B$7&amp;$B:$B&amp;$C:$C&amp;$D:$D&amp;$E:$E</f>
        <v>HEYCO</v>
      </c>
      <c r="G1227" t="s">
        <v>3539</v>
      </c>
      <c r="H1227" t="s">
        <v>25</v>
      </c>
      <c r="I1227" s="17" t="s">
        <v>3540</v>
      </c>
      <c r="J1227" t="s">
        <v>8</v>
      </c>
      <c r="K1227" s="13">
        <v>43.19</v>
      </c>
      <c r="L1227" s="13">
        <f>IFERROR($K:$K*Курс_€,"")</f>
        <v>4059.8599999999997</v>
      </c>
      <c r="M1227" s="14" t="s">
        <v>3541</v>
      </c>
    </row>
    <row r="1228" spans="1:13" ht="45" customHeight="1" x14ac:dyDescent="0.3">
      <c r="A1228" s="11" t="str">
        <f>IF($G:$G="",HYPERLINK("#ОГЛАВЛЕНИЕ!A"&amp;MATCH($F:$F,[1]ОГЛАВЛЕНИЕ!$F:$F,),CHAR(187)),"")</f>
        <v/>
      </c>
      <c r="F1228" s="6" t="str">
        <f>$B$7&amp;$B:$B&amp;$C:$C&amp;$D:$D&amp;$E:$E</f>
        <v>HEYCO</v>
      </c>
      <c r="G1228" t="s">
        <v>3542</v>
      </c>
      <c r="H1228" t="s">
        <v>25</v>
      </c>
      <c r="I1228" s="17" t="s">
        <v>3543</v>
      </c>
      <c r="J1228" t="s">
        <v>8</v>
      </c>
      <c r="K1228" s="13">
        <v>14.53</v>
      </c>
      <c r="L1228" s="13">
        <f>IFERROR($K:$K*Курс_€,"")</f>
        <v>1365.82</v>
      </c>
      <c r="M1228" s="14" t="s">
        <v>3544</v>
      </c>
    </row>
    <row r="1229" spans="1:13" x14ac:dyDescent="0.3">
      <c r="A1229" s="11" t="str">
        <f>IF($G:$G="",HYPERLINK("#ОГЛАВЛЕНИЕ!A"&amp;MATCH($F:$F,[1]ОГЛАВЛЕНИЕ!$F:$F,),CHAR(187)),"")</f>
        <v>»</v>
      </c>
      <c r="B1229" s="6"/>
      <c r="C1229" s="6"/>
      <c r="D1229" s="4" t="s">
        <v>3545</v>
      </c>
      <c r="E1229" s="4"/>
      <c r="F1229" s="6" t="str">
        <f>$B$7&amp;$B:$B&amp;$C:$C&amp;$D:$D&amp;$E:$E</f>
        <v>HEYCO100-6 Головки торцевые шестигранные, DR 3/4"</v>
      </c>
      <c r="G1229" s="4"/>
      <c r="H1229" s="4"/>
      <c r="I1229" s="16"/>
      <c r="K1229" s="13" t="s">
        <v>9</v>
      </c>
      <c r="L1229" s="13" t="str">
        <f>IFERROR($K:$K*Курс_€,"")</f>
        <v/>
      </c>
      <c r="M1229" s="14" t="s">
        <v>9</v>
      </c>
    </row>
    <row r="1230" spans="1:13" ht="45" customHeight="1" x14ac:dyDescent="0.3">
      <c r="A1230" s="11" t="str">
        <f>IF($G:$G="",HYPERLINK("#ОГЛАВЛЕНИЕ!A"&amp;MATCH($F:$F,[1]ОГЛАВЛЕНИЕ!$F:$F,),CHAR(187)),"")</f>
        <v/>
      </c>
      <c r="F1230" s="6" t="str">
        <f>$B$7&amp;$B:$B&amp;$C:$C&amp;$D:$D&amp;$E:$E</f>
        <v>HEYCO</v>
      </c>
      <c r="G1230" t="s">
        <v>3546</v>
      </c>
      <c r="H1230" t="s">
        <v>25</v>
      </c>
      <c r="I1230" s="17" t="s">
        <v>3547</v>
      </c>
      <c r="J1230" t="s">
        <v>8</v>
      </c>
      <c r="K1230" s="13">
        <v>18.510000000000002</v>
      </c>
      <c r="L1230" s="13">
        <f>IFERROR($K:$K*Курс_€,"")</f>
        <v>1739.94</v>
      </c>
      <c r="M1230" s="14" t="s">
        <v>3548</v>
      </c>
    </row>
    <row r="1231" spans="1:13" ht="45" customHeight="1" x14ac:dyDescent="0.3">
      <c r="A1231" s="11" t="str">
        <f>IF($G:$G="",HYPERLINK("#ОГЛАВЛЕНИЕ!A"&amp;MATCH($F:$F,[1]ОГЛАВЛЕНИЕ!$F:$F,),CHAR(187)),"")</f>
        <v/>
      </c>
      <c r="F1231" s="6" t="str">
        <f>$B$7&amp;$B:$B&amp;$C:$C&amp;$D:$D&amp;$E:$E</f>
        <v>HEYCO</v>
      </c>
      <c r="G1231" t="s">
        <v>3549</v>
      </c>
      <c r="I1231" s="17" t="s">
        <v>3550</v>
      </c>
      <c r="J1231" t="s">
        <v>8</v>
      </c>
      <c r="K1231" s="13">
        <v>18.57</v>
      </c>
      <c r="L1231" s="13">
        <f>IFERROR($K:$K*Курс_€,"")</f>
        <v>1745.58</v>
      </c>
      <c r="M1231" s="14" t="s">
        <v>3551</v>
      </c>
    </row>
    <row r="1232" spans="1:13" ht="45" customHeight="1" x14ac:dyDescent="0.3">
      <c r="A1232" s="11" t="str">
        <f>IF($G:$G="",HYPERLINK("#ОГЛАВЛЕНИЕ!A"&amp;MATCH($F:$F,[1]ОГЛАВЛЕНИЕ!$F:$F,),CHAR(187)),"")</f>
        <v/>
      </c>
      <c r="F1232" s="6" t="str">
        <f>$B$7&amp;$B:$B&amp;$C:$C&amp;$D:$D&amp;$E:$E</f>
        <v>HEYCO</v>
      </c>
      <c r="G1232" t="s">
        <v>3552</v>
      </c>
      <c r="H1232" t="s">
        <v>25</v>
      </c>
      <c r="I1232" s="17" t="s">
        <v>3553</v>
      </c>
      <c r="J1232" t="s">
        <v>8</v>
      </c>
      <c r="K1232" s="13">
        <v>20.11</v>
      </c>
      <c r="L1232" s="13">
        <f>IFERROR($K:$K*Курс_€,"")</f>
        <v>1890.34</v>
      </c>
      <c r="M1232" s="14" t="s">
        <v>3554</v>
      </c>
    </row>
    <row r="1233" spans="1:13" ht="45" customHeight="1" x14ac:dyDescent="0.3">
      <c r="A1233" s="11" t="str">
        <f>IF($G:$G="",HYPERLINK("#ОГЛАВЛЕНИЕ!A"&amp;MATCH($F:$F,[1]ОГЛАВЛЕНИЕ!$F:$F,),CHAR(187)),"")</f>
        <v/>
      </c>
      <c r="F1233" s="6" t="str">
        <f>$B$7&amp;$B:$B&amp;$C:$C&amp;$D:$D&amp;$E:$E</f>
        <v>HEYCO</v>
      </c>
      <c r="G1233" t="s">
        <v>3555</v>
      </c>
      <c r="H1233" t="s">
        <v>25</v>
      </c>
      <c r="I1233" s="17" t="s">
        <v>3556</v>
      </c>
      <c r="J1233" t="s">
        <v>8</v>
      </c>
      <c r="K1233" s="13">
        <v>21.62</v>
      </c>
      <c r="L1233" s="13">
        <f>IFERROR($K:$K*Курс_€,"")</f>
        <v>2032.2800000000002</v>
      </c>
      <c r="M1233" s="14" t="s">
        <v>3557</v>
      </c>
    </row>
    <row r="1234" spans="1:13" ht="45" customHeight="1" x14ac:dyDescent="0.3">
      <c r="A1234" s="11" t="str">
        <f>IF($G:$G="",HYPERLINK("#ОГЛАВЛЕНИЕ!A"&amp;MATCH($F:$F,[1]ОГЛАВЛЕНИЕ!$F:$F,),CHAR(187)),"")</f>
        <v/>
      </c>
      <c r="F1234" s="6" t="str">
        <f>$B$7&amp;$B:$B&amp;$C:$C&amp;$D:$D&amp;$E:$E</f>
        <v>HEYCO</v>
      </c>
      <c r="G1234" t="s">
        <v>3558</v>
      </c>
      <c r="H1234" t="s">
        <v>25</v>
      </c>
      <c r="I1234" s="17" t="s">
        <v>3559</v>
      </c>
      <c r="J1234" t="s">
        <v>8</v>
      </c>
      <c r="K1234" s="13">
        <v>21.62</v>
      </c>
      <c r="L1234" s="13">
        <f>IFERROR($K:$K*Курс_€,"")</f>
        <v>2032.2800000000002</v>
      </c>
      <c r="M1234" s="14" t="s">
        <v>3560</v>
      </c>
    </row>
    <row r="1235" spans="1:13" ht="45" customHeight="1" x14ac:dyDescent="0.3">
      <c r="A1235" s="11" t="str">
        <f>IF($G:$G="",HYPERLINK("#ОГЛАВЛЕНИЕ!A"&amp;MATCH($F:$F,[1]ОГЛАВЛЕНИЕ!$F:$F,),CHAR(187)),"")</f>
        <v/>
      </c>
      <c r="F1235" s="6" t="str">
        <f>$B$7&amp;$B:$B&amp;$C:$C&amp;$D:$D&amp;$E:$E</f>
        <v>HEYCO</v>
      </c>
      <c r="G1235" t="s">
        <v>3561</v>
      </c>
      <c r="I1235" s="17" t="s">
        <v>3562</v>
      </c>
      <c r="J1235" t="s">
        <v>8</v>
      </c>
      <c r="K1235" s="13">
        <v>27.45</v>
      </c>
      <c r="L1235" s="13">
        <f>IFERROR($K:$K*Курс_€,"")</f>
        <v>2580.2999999999997</v>
      </c>
      <c r="M1235" s="14" t="s">
        <v>3563</v>
      </c>
    </row>
    <row r="1236" spans="1:13" ht="45" customHeight="1" x14ac:dyDescent="0.3">
      <c r="A1236" s="11" t="str">
        <f>IF($G:$G="",HYPERLINK("#ОГЛАВЛЕНИЕ!A"&amp;MATCH($F:$F,[1]ОГЛАВЛЕНИЕ!$F:$F,),CHAR(187)),"")</f>
        <v/>
      </c>
      <c r="F1236" s="6" t="str">
        <f>$B$7&amp;$B:$B&amp;$C:$C&amp;$D:$D&amp;$E:$E</f>
        <v>HEYCO</v>
      </c>
      <c r="G1236" t="s">
        <v>3564</v>
      </c>
      <c r="H1236" t="s">
        <v>25</v>
      </c>
      <c r="I1236" s="17" t="s">
        <v>3565</v>
      </c>
      <c r="J1236" t="s">
        <v>8</v>
      </c>
      <c r="K1236" s="13">
        <v>27.79</v>
      </c>
      <c r="L1236" s="13">
        <f>IFERROR($K:$K*Курс_€,"")</f>
        <v>2612.2599999999998</v>
      </c>
      <c r="M1236" s="14" t="s">
        <v>3566</v>
      </c>
    </row>
    <row r="1237" spans="1:13" ht="45" customHeight="1" x14ac:dyDescent="0.3">
      <c r="A1237" s="11" t="str">
        <f>IF($G:$G="",HYPERLINK("#ОГЛАВЛЕНИЕ!A"&amp;MATCH($F:$F,[1]ОГЛАВЛЕНИЕ!$F:$F,),CHAR(187)),"")</f>
        <v/>
      </c>
      <c r="F1237" s="6" t="str">
        <f>$B$7&amp;$B:$B&amp;$C:$C&amp;$D:$D&amp;$E:$E</f>
        <v>HEYCO</v>
      </c>
      <c r="G1237" t="s">
        <v>3567</v>
      </c>
      <c r="H1237" t="s">
        <v>25</v>
      </c>
      <c r="I1237" s="17" t="s">
        <v>3568</v>
      </c>
      <c r="J1237" t="s">
        <v>8</v>
      </c>
      <c r="K1237" s="13">
        <v>39.659999999999997</v>
      </c>
      <c r="L1237" s="13">
        <f>IFERROR($K:$K*Курс_€,"")</f>
        <v>3728.0399999999995</v>
      </c>
      <c r="M1237" s="14" t="s">
        <v>3569</v>
      </c>
    </row>
    <row r="1238" spans="1:13" ht="45" customHeight="1" x14ac:dyDescent="0.3">
      <c r="A1238" s="11" t="str">
        <f>IF($G:$G="",HYPERLINK("#ОГЛАВЛЕНИЕ!A"&amp;MATCH($F:$F,[1]ОГЛАВЛЕНИЕ!$F:$F,),CHAR(187)),"")</f>
        <v/>
      </c>
      <c r="F1238" s="6" t="str">
        <f>$B$7&amp;$B:$B&amp;$C:$C&amp;$D:$D&amp;$E:$E</f>
        <v>HEYCO</v>
      </c>
      <c r="G1238" t="s">
        <v>3570</v>
      </c>
      <c r="H1238" t="s">
        <v>25</v>
      </c>
      <c r="I1238" s="17" t="s">
        <v>3571</v>
      </c>
      <c r="J1238" t="s">
        <v>8</v>
      </c>
      <c r="K1238" s="13">
        <v>44</v>
      </c>
      <c r="L1238" s="13">
        <f>IFERROR($K:$K*Курс_€,"")</f>
        <v>4136</v>
      </c>
      <c r="M1238" s="14" t="s">
        <v>3572</v>
      </c>
    </row>
    <row r="1239" spans="1:13" ht="45" customHeight="1" x14ac:dyDescent="0.3">
      <c r="A1239" s="11" t="str">
        <f>IF($G:$G="",HYPERLINK("#ОГЛАВЛЕНИЕ!A"&amp;MATCH($F:$F,[1]ОГЛАВЛЕНИЕ!$F:$F,),CHAR(187)),"")</f>
        <v/>
      </c>
      <c r="F1239" s="6" t="str">
        <f>$B$7&amp;$B:$B&amp;$C:$C&amp;$D:$D&amp;$E:$E</f>
        <v>HEYCO</v>
      </c>
      <c r="G1239" t="s">
        <v>3573</v>
      </c>
      <c r="H1239" t="s">
        <v>25</v>
      </c>
      <c r="I1239" s="17" t="s">
        <v>3574</v>
      </c>
      <c r="J1239" t="s">
        <v>8</v>
      </c>
      <c r="K1239" s="13">
        <v>54.15</v>
      </c>
      <c r="L1239" s="13">
        <f>IFERROR($K:$K*Курс_€,"")</f>
        <v>5090.0999999999995</v>
      </c>
      <c r="M1239" s="14" t="s">
        <v>3575</v>
      </c>
    </row>
    <row r="1240" spans="1:13" ht="45" customHeight="1" x14ac:dyDescent="0.3">
      <c r="A1240" s="11" t="str">
        <f>IF($G:$G="",HYPERLINK("#ОГЛАВЛЕНИЕ!A"&amp;MATCH($F:$F,[1]ОГЛАВЛЕНИЕ!$F:$F,),CHAR(187)),"")</f>
        <v/>
      </c>
      <c r="F1240" s="6" t="str">
        <f>$B$7&amp;$B:$B&amp;$C:$C&amp;$D:$D&amp;$E:$E</f>
        <v>HEYCO</v>
      </c>
      <c r="G1240" t="s">
        <v>3576</v>
      </c>
      <c r="H1240" t="s">
        <v>25</v>
      </c>
      <c r="I1240" s="17" t="s">
        <v>3577</v>
      </c>
      <c r="J1240" t="s">
        <v>8</v>
      </c>
      <c r="K1240" s="13">
        <v>61.52</v>
      </c>
      <c r="L1240" s="13">
        <f>IFERROR($K:$K*Курс_€,"")</f>
        <v>5782.88</v>
      </c>
      <c r="M1240" s="14" t="s">
        <v>3578</v>
      </c>
    </row>
    <row r="1241" spans="1:13" x14ac:dyDescent="0.3">
      <c r="A1241" s="11" t="str">
        <f>IF($G:$G="",HYPERLINK("#ОГЛАВЛЕНИЕ!A"&amp;MATCH($F:$F,[1]ОГЛАВЛЕНИЕ!$F:$F,),CHAR(187)),"")</f>
        <v>»</v>
      </c>
      <c r="B1241" s="6"/>
      <c r="C1241" s="6"/>
      <c r="D1241" s="4" t="s">
        <v>3579</v>
      </c>
      <c r="E1241" s="4"/>
      <c r="F1241" s="6" t="str">
        <f>$B$7&amp;$B:$B&amp;$C:$C&amp;$D:$D&amp;$E:$E</f>
        <v>HEYCO100-12 Головки торцевые двенадцатигранные, DR 3/4"</v>
      </c>
      <c r="G1241" s="4"/>
      <c r="H1241" s="4"/>
      <c r="I1241" s="16"/>
      <c r="K1241" s="13" t="s">
        <v>9</v>
      </c>
      <c r="L1241" s="13" t="str">
        <f>IFERROR($K:$K*Курс_€,"")</f>
        <v/>
      </c>
      <c r="M1241" s="14" t="s">
        <v>9</v>
      </c>
    </row>
    <row r="1242" spans="1:13" ht="45" customHeight="1" x14ac:dyDescent="0.3">
      <c r="A1242" s="11" t="str">
        <f>IF($G:$G="",HYPERLINK("#ОГЛАВЛЕНИЕ!A"&amp;MATCH($F:$F,[1]ОГЛАВЛЕНИЕ!$F:$F,),CHAR(187)),"")</f>
        <v/>
      </c>
      <c r="F1242" s="6" t="str">
        <f>$B$7&amp;$B:$B&amp;$C:$C&amp;$D:$D&amp;$E:$E</f>
        <v>HEYCO</v>
      </c>
      <c r="G1242" t="s">
        <v>3580</v>
      </c>
      <c r="H1242" t="s">
        <v>25</v>
      </c>
      <c r="I1242" s="17" t="s">
        <v>3581</v>
      </c>
      <c r="J1242" t="s">
        <v>8</v>
      </c>
      <c r="K1242" s="13">
        <v>18.510000000000002</v>
      </c>
      <c r="L1242" s="13">
        <f>IFERROR($K:$K*Курс_€,"")</f>
        <v>1739.94</v>
      </c>
      <c r="M1242" s="14" t="s">
        <v>3582</v>
      </c>
    </row>
    <row r="1243" spans="1:13" ht="45" customHeight="1" x14ac:dyDescent="0.3">
      <c r="A1243" s="11" t="str">
        <f>IF($G:$G="",HYPERLINK("#ОГЛАВЛЕНИЕ!A"&amp;MATCH($F:$F,[1]ОГЛАВЛЕНИЕ!$F:$F,),CHAR(187)),"")</f>
        <v/>
      </c>
      <c r="F1243" s="6" t="str">
        <f>$B$7&amp;$B:$B&amp;$C:$C&amp;$D:$D&amp;$E:$E</f>
        <v>HEYCO</v>
      </c>
      <c r="G1243" t="s">
        <v>3583</v>
      </c>
      <c r="H1243" t="s">
        <v>25</v>
      </c>
      <c r="I1243" s="17" t="s">
        <v>3584</v>
      </c>
      <c r="J1243" t="s">
        <v>8</v>
      </c>
      <c r="K1243" s="13">
        <v>18.57</v>
      </c>
      <c r="L1243" s="13">
        <f>IFERROR($K:$K*Курс_€,"")</f>
        <v>1745.58</v>
      </c>
      <c r="M1243" s="14" t="s">
        <v>3585</v>
      </c>
    </row>
    <row r="1244" spans="1:13" ht="45" customHeight="1" x14ac:dyDescent="0.3">
      <c r="A1244" s="11" t="str">
        <f>IF($G:$G="",HYPERLINK("#ОГЛАВЛЕНИЕ!A"&amp;MATCH($F:$F,[1]ОГЛАВЛЕНИЕ!$F:$F,),CHAR(187)),"")</f>
        <v/>
      </c>
      <c r="F1244" s="6" t="str">
        <f>$B$7&amp;$B:$B&amp;$C:$C&amp;$D:$D&amp;$E:$E</f>
        <v>HEYCO</v>
      </c>
      <c r="G1244" t="s">
        <v>3586</v>
      </c>
      <c r="H1244" t="s">
        <v>25</v>
      </c>
      <c r="I1244" s="17" t="s">
        <v>3587</v>
      </c>
      <c r="J1244" t="s">
        <v>8</v>
      </c>
      <c r="K1244" s="13">
        <v>20.11</v>
      </c>
      <c r="L1244" s="13">
        <f>IFERROR($K:$K*Курс_€,"")</f>
        <v>1890.34</v>
      </c>
      <c r="M1244" s="14" t="s">
        <v>3588</v>
      </c>
    </row>
    <row r="1245" spans="1:13" ht="45" customHeight="1" x14ac:dyDescent="0.3">
      <c r="A1245" s="11" t="str">
        <f>IF($G:$G="",HYPERLINK("#ОГЛАВЛЕНИЕ!A"&amp;MATCH($F:$F,[1]ОГЛАВЛЕНИЕ!$F:$F,),CHAR(187)),"")</f>
        <v/>
      </c>
      <c r="F1245" s="6" t="str">
        <f>$B$7&amp;$B:$B&amp;$C:$C&amp;$D:$D&amp;$E:$E</f>
        <v>HEYCO</v>
      </c>
      <c r="G1245" t="s">
        <v>3589</v>
      </c>
      <c r="H1245" t="s">
        <v>25</v>
      </c>
      <c r="I1245" s="17" t="s">
        <v>3590</v>
      </c>
      <c r="J1245" t="s">
        <v>8</v>
      </c>
      <c r="K1245" s="13">
        <v>21.62</v>
      </c>
      <c r="L1245" s="13">
        <f>IFERROR($K:$K*Курс_€,"")</f>
        <v>2032.2800000000002</v>
      </c>
      <c r="M1245" s="14" t="s">
        <v>3591</v>
      </c>
    </row>
    <row r="1246" spans="1:13" ht="45" customHeight="1" x14ac:dyDescent="0.3">
      <c r="A1246" s="11" t="str">
        <f>IF($G:$G="",HYPERLINK("#ОГЛАВЛЕНИЕ!A"&amp;MATCH($F:$F,[1]ОГЛАВЛЕНИЕ!$F:$F,),CHAR(187)),"")</f>
        <v/>
      </c>
      <c r="F1246" s="6" t="str">
        <f>$B$7&amp;$B:$B&amp;$C:$C&amp;$D:$D&amp;$E:$E</f>
        <v>HEYCO</v>
      </c>
      <c r="G1246" t="s">
        <v>3592</v>
      </c>
      <c r="H1246" t="s">
        <v>25</v>
      </c>
      <c r="I1246" s="17" t="s">
        <v>3593</v>
      </c>
      <c r="J1246" t="s">
        <v>8</v>
      </c>
      <c r="K1246" s="13">
        <v>21.62</v>
      </c>
      <c r="L1246" s="13">
        <f>IFERROR($K:$K*Курс_€,"")</f>
        <v>2032.2800000000002</v>
      </c>
      <c r="M1246" s="14" t="s">
        <v>3594</v>
      </c>
    </row>
    <row r="1247" spans="1:13" ht="45" customHeight="1" x14ac:dyDescent="0.3">
      <c r="A1247" s="11" t="str">
        <f>IF($G:$G="",HYPERLINK("#ОГЛАВЛЕНИЕ!A"&amp;MATCH($F:$F,[1]ОГЛАВЛЕНИЕ!$F:$F,),CHAR(187)),"")</f>
        <v/>
      </c>
      <c r="F1247" s="6" t="str">
        <f>$B$7&amp;$B:$B&amp;$C:$C&amp;$D:$D&amp;$E:$E</f>
        <v>HEYCO</v>
      </c>
      <c r="G1247" t="s">
        <v>3595</v>
      </c>
      <c r="H1247" t="s">
        <v>25</v>
      </c>
      <c r="I1247" s="17" t="s">
        <v>3596</v>
      </c>
      <c r="J1247" t="s">
        <v>8</v>
      </c>
      <c r="K1247" s="13">
        <v>21.62</v>
      </c>
      <c r="L1247" s="13">
        <f>IFERROR($K:$K*Курс_€,"")</f>
        <v>2032.2800000000002</v>
      </c>
      <c r="M1247" s="14" t="s">
        <v>3597</v>
      </c>
    </row>
    <row r="1248" spans="1:13" ht="45" customHeight="1" x14ac:dyDescent="0.3">
      <c r="A1248" s="11" t="str">
        <f>IF($G:$G="",HYPERLINK("#ОГЛАВЛЕНИЕ!A"&amp;MATCH($F:$F,[1]ОГЛАВЛЕНИЕ!$F:$F,),CHAR(187)),"")</f>
        <v/>
      </c>
      <c r="F1248" s="6" t="str">
        <f>$B$7&amp;$B:$B&amp;$C:$C&amp;$D:$D&amp;$E:$E</f>
        <v>HEYCO</v>
      </c>
      <c r="G1248" t="s">
        <v>3598</v>
      </c>
      <c r="H1248" t="s">
        <v>25</v>
      </c>
      <c r="I1248" s="17" t="s">
        <v>3599</v>
      </c>
      <c r="J1248" t="s">
        <v>8</v>
      </c>
      <c r="K1248" s="13">
        <v>25.13</v>
      </c>
      <c r="L1248" s="13">
        <f>IFERROR($K:$K*Курс_€,"")</f>
        <v>2362.2199999999998</v>
      </c>
      <c r="M1248" s="14" t="s">
        <v>3600</v>
      </c>
    </row>
    <row r="1249" spans="1:13" ht="45" customHeight="1" x14ac:dyDescent="0.3">
      <c r="A1249" s="11" t="str">
        <f>IF($G:$G="",HYPERLINK("#ОГЛАВЛЕНИЕ!A"&amp;MATCH($F:$F,[1]ОГЛАВЛЕНИЕ!$F:$F,),CHAR(187)),"")</f>
        <v/>
      </c>
      <c r="F1249" s="6" t="str">
        <f>$B$7&amp;$B:$B&amp;$C:$C&amp;$D:$D&amp;$E:$E</f>
        <v>HEYCO</v>
      </c>
      <c r="G1249" t="s">
        <v>3601</v>
      </c>
      <c r="H1249" t="s">
        <v>25</v>
      </c>
      <c r="I1249" s="17" t="s">
        <v>3602</v>
      </c>
      <c r="J1249" t="s">
        <v>8</v>
      </c>
      <c r="K1249" s="13">
        <v>27.45</v>
      </c>
      <c r="L1249" s="13">
        <f>IFERROR($K:$K*Курс_€,"")</f>
        <v>2580.2999999999997</v>
      </c>
      <c r="M1249" s="14" t="s">
        <v>3603</v>
      </c>
    </row>
    <row r="1250" spans="1:13" ht="45" customHeight="1" x14ac:dyDescent="0.3">
      <c r="A1250" s="11" t="str">
        <f>IF($G:$G="",HYPERLINK("#ОГЛАВЛЕНИЕ!A"&amp;MATCH($F:$F,[1]ОГЛАВЛЕНИЕ!$F:$F,),CHAR(187)),"")</f>
        <v/>
      </c>
      <c r="F1250" s="6" t="str">
        <f>$B$7&amp;$B:$B&amp;$C:$C&amp;$D:$D&amp;$E:$E</f>
        <v>HEYCO</v>
      </c>
      <c r="G1250" t="s">
        <v>3604</v>
      </c>
      <c r="H1250" t="s">
        <v>25</v>
      </c>
      <c r="I1250" s="17" t="s">
        <v>3605</v>
      </c>
      <c r="J1250" t="s">
        <v>8</v>
      </c>
      <c r="K1250" s="13">
        <v>27.79</v>
      </c>
      <c r="L1250" s="13">
        <f>IFERROR($K:$K*Курс_€,"")</f>
        <v>2612.2599999999998</v>
      </c>
      <c r="M1250" s="14" t="s">
        <v>3606</v>
      </c>
    </row>
    <row r="1251" spans="1:13" ht="45" customHeight="1" x14ac:dyDescent="0.3">
      <c r="A1251" s="11" t="str">
        <f>IF($G:$G="",HYPERLINK("#ОГЛАВЛЕНИЕ!A"&amp;MATCH($F:$F,[1]ОГЛАВЛЕНИЕ!$F:$F,),CHAR(187)),"")</f>
        <v/>
      </c>
      <c r="F1251" s="6" t="str">
        <f>$B$7&amp;$B:$B&amp;$C:$C&amp;$D:$D&amp;$E:$E</f>
        <v>HEYCO</v>
      </c>
      <c r="G1251" t="s">
        <v>3607</v>
      </c>
      <c r="H1251" t="s">
        <v>25</v>
      </c>
      <c r="I1251" s="17" t="s">
        <v>3608</v>
      </c>
      <c r="J1251" t="s">
        <v>8</v>
      </c>
      <c r="K1251" s="13">
        <v>39.659999999999997</v>
      </c>
      <c r="L1251" s="13">
        <f>IFERROR($K:$K*Курс_€,"")</f>
        <v>3728.0399999999995</v>
      </c>
      <c r="M1251" s="14" t="s">
        <v>3609</v>
      </c>
    </row>
    <row r="1252" spans="1:13" ht="45" customHeight="1" x14ac:dyDescent="0.3">
      <c r="A1252" s="11" t="str">
        <f>IF($G:$G="",HYPERLINK("#ОГЛАВЛЕНИЕ!A"&amp;MATCH($F:$F,[1]ОГЛАВЛЕНИЕ!$F:$F,),CHAR(187)),"")</f>
        <v/>
      </c>
      <c r="F1252" s="6" t="str">
        <f>$B$7&amp;$B:$B&amp;$C:$C&amp;$D:$D&amp;$E:$E</f>
        <v>HEYCO</v>
      </c>
      <c r="G1252" t="s">
        <v>3610</v>
      </c>
      <c r="H1252" t="s">
        <v>25</v>
      </c>
      <c r="I1252" s="17" t="s">
        <v>3611</v>
      </c>
      <c r="J1252" t="s">
        <v>8</v>
      </c>
      <c r="K1252" s="13">
        <v>44</v>
      </c>
      <c r="L1252" s="13">
        <f>IFERROR($K:$K*Курс_€,"")</f>
        <v>4136</v>
      </c>
      <c r="M1252" s="14" t="s">
        <v>3612</v>
      </c>
    </row>
    <row r="1253" spans="1:13" ht="45" customHeight="1" x14ac:dyDescent="0.3">
      <c r="A1253" s="11" t="str">
        <f>IF($G:$G="",HYPERLINK("#ОГЛАВЛЕНИЕ!A"&amp;MATCH($F:$F,[1]ОГЛАВЛЕНИЕ!$F:$F,),CHAR(187)),"")</f>
        <v/>
      </c>
      <c r="F1253" s="6" t="str">
        <f>$B$7&amp;$B:$B&amp;$C:$C&amp;$D:$D&amp;$E:$E</f>
        <v>HEYCO</v>
      </c>
      <c r="G1253" t="s">
        <v>3613</v>
      </c>
      <c r="H1253" t="s">
        <v>25</v>
      </c>
      <c r="I1253" s="17" t="s">
        <v>3614</v>
      </c>
      <c r="J1253" t="s">
        <v>8</v>
      </c>
      <c r="K1253" s="13">
        <v>54.15</v>
      </c>
      <c r="L1253" s="13">
        <f>IFERROR($K:$K*Курс_€,"")</f>
        <v>5090.0999999999995</v>
      </c>
      <c r="M1253" s="14" t="s">
        <v>3615</v>
      </c>
    </row>
    <row r="1254" spans="1:13" ht="45" customHeight="1" x14ac:dyDescent="0.3">
      <c r="A1254" s="11" t="str">
        <f>IF($G:$G="",HYPERLINK("#ОГЛАВЛЕНИЕ!A"&amp;MATCH($F:$F,[1]ОГЛАВЛЕНИЕ!$F:$F,),CHAR(187)),"")</f>
        <v/>
      </c>
      <c r="F1254" s="6" t="str">
        <f>$B$7&amp;$B:$B&amp;$C:$C&amp;$D:$D&amp;$E:$E</f>
        <v>HEYCO</v>
      </c>
      <c r="G1254" t="s">
        <v>3616</v>
      </c>
      <c r="H1254" t="s">
        <v>25</v>
      </c>
      <c r="I1254" s="17" t="s">
        <v>3617</v>
      </c>
      <c r="J1254" t="s">
        <v>8</v>
      </c>
      <c r="K1254" s="13">
        <v>61.52</v>
      </c>
      <c r="L1254" s="13">
        <f>IFERROR($K:$K*Курс_€,"")</f>
        <v>5782.88</v>
      </c>
      <c r="M1254" s="14" t="s">
        <v>3618</v>
      </c>
    </row>
    <row r="1255" spans="1:13" ht="45" customHeight="1" x14ac:dyDescent="0.3">
      <c r="A1255" s="11" t="str">
        <f>IF($G:$G="",HYPERLINK("#ОГЛАВЛЕНИЕ!A"&amp;MATCH($F:$F,[1]ОГЛАВЛЕНИЕ!$F:$F,),CHAR(187)),"")</f>
        <v/>
      </c>
      <c r="F1255" s="6" t="str">
        <f>$B$7&amp;$B:$B&amp;$C:$C&amp;$D:$D&amp;$E:$E</f>
        <v>HEYCO</v>
      </c>
      <c r="G1255" t="s">
        <v>3619</v>
      </c>
      <c r="H1255" t="s">
        <v>25</v>
      </c>
      <c r="I1255" s="17" t="s">
        <v>3620</v>
      </c>
      <c r="J1255" t="s">
        <v>8</v>
      </c>
      <c r="K1255" s="13">
        <v>71.28</v>
      </c>
      <c r="L1255" s="13">
        <f>IFERROR($K:$K*Курс_€,"")</f>
        <v>6700.32</v>
      </c>
      <c r="M1255" s="14" t="s">
        <v>3621</v>
      </c>
    </row>
    <row r="1256" spans="1:13" ht="45" customHeight="1" x14ac:dyDescent="0.3">
      <c r="A1256" s="11" t="str">
        <f>IF($G:$G="",HYPERLINK("#ОГЛАВЛЕНИЕ!A"&amp;MATCH($F:$F,[1]ОГЛАВЛЕНИЕ!$F:$F,),CHAR(187)),"")</f>
        <v/>
      </c>
      <c r="F1256" s="6" t="str">
        <f>$B$7&amp;$B:$B&amp;$C:$C&amp;$D:$D&amp;$E:$E</f>
        <v>HEYCO</v>
      </c>
      <c r="G1256" t="s">
        <v>3622</v>
      </c>
      <c r="H1256" t="s">
        <v>25</v>
      </c>
      <c r="I1256" s="17" t="s">
        <v>3623</v>
      </c>
      <c r="J1256" t="s">
        <v>8</v>
      </c>
      <c r="K1256" s="13">
        <v>19.21</v>
      </c>
      <c r="L1256" s="13">
        <f>IFERROR($K:$K*Курс_€,"")</f>
        <v>1805.74</v>
      </c>
      <c r="M1256" s="14" t="s">
        <v>3624</v>
      </c>
    </row>
    <row r="1257" spans="1:13" ht="45" customHeight="1" x14ac:dyDescent="0.3">
      <c r="A1257" s="11" t="str">
        <f>IF($G:$G="",HYPERLINK("#ОГЛАВЛЕНИЕ!A"&amp;MATCH($F:$F,[1]ОГЛАВЛЕНИЕ!$F:$F,),CHAR(187)),"")</f>
        <v/>
      </c>
      <c r="F1257" s="6" t="str">
        <f>$B$7&amp;$B:$B&amp;$C:$C&amp;$D:$D&amp;$E:$E</f>
        <v>HEYCO</v>
      </c>
      <c r="G1257" t="s">
        <v>3625</v>
      </c>
      <c r="H1257" t="s">
        <v>25</v>
      </c>
      <c r="I1257" s="17" t="s">
        <v>3626</v>
      </c>
      <c r="J1257" t="s">
        <v>8</v>
      </c>
      <c r="K1257" s="13">
        <v>19.54</v>
      </c>
      <c r="L1257" s="13">
        <f>IFERROR($K:$K*Курс_€,"")</f>
        <v>1836.76</v>
      </c>
      <c r="M1257" s="14" t="s">
        <v>3627</v>
      </c>
    </row>
    <row r="1258" spans="1:13" ht="45" customHeight="1" x14ac:dyDescent="0.3">
      <c r="A1258" s="11" t="str">
        <f>IF($G:$G="",HYPERLINK("#ОГЛАВЛЕНИЕ!A"&amp;MATCH($F:$F,[1]ОГЛАВЛЕНИЕ!$F:$F,),CHAR(187)),"")</f>
        <v/>
      </c>
      <c r="F1258" s="6" t="str">
        <f>$B$7&amp;$B:$B&amp;$C:$C&amp;$D:$D&amp;$E:$E</f>
        <v>HEYCO</v>
      </c>
      <c r="G1258" t="s">
        <v>3628</v>
      </c>
      <c r="H1258" t="s">
        <v>25</v>
      </c>
      <c r="I1258" s="17" t="s">
        <v>3629</v>
      </c>
      <c r="J1258" t="s">
        <v>8</v>
      </c>
      <c r="K1258" s="13">
        <v>20.48</v>
      </c>
      <c r="L1258" s="13">
        <f>IFERROR($K:$K*Курс_€,"")</f>
        <v>1925.1200000000001</v>
      </c>
      <c r="M1258" s="14" t="s">
        <v>3630</v>
      </c>
    </row>
    <row r="1259" spans="1:13" ht="45" customHeight="1" x14ac:dyDescent="0.3">
      <c r="A1259" s="11" t="str">
        <f>IF($G:$G="",HYPERLINK("#ОГЛАВЛЕНИЕ!A"&amp;MATCH($F:$F,[1]ОГЛАВЛЕНИЕ!$F:$F,),CHAR(187)),"")</f>
        <v/>
      </c>
      <c r="F1259" s="6" t="str">
        <f>$B$7&amp;$B:$B&amp;$C:$C&amp;$D:$D&amp;$E:$E</f>
        <v>HEYCO</v>
      </c>
      <c r="G1259" t="s">
        <v>3631</v>
      </c>
      <c r="H1259" t="s">
        <v>25</v>
      </c>
      <c r="I1259" s="17" t="s">
        <v>3632</v>
      </c>
      <c r="J1259" t="s">
        <v>8</v>
      </c>
      <c r="K1259" s="13">
        <v>21.11</v>
      </c>
      <c r="L1259" s="13">
        <f>IFERROR($K:$K*Курс_€,"")</f>
        <v>1984.34</v>
      </c>
      <c r="M1259" s="14" t="s">
        <v>3633</v>
      </c>
    </row>
    <row r="1260" spans="1:13" ht="45" customHeight="1" x14ac:dyDescent="0.3">
      <c r="A1260" s="11" t="str">
        <f>IF($G:$G="",HYPERLINK("#ОГЛАВЛЕНИЕ!A"&amp;MATCH($F:$F,[1]ОГЛАВЛЕНИЕ!$F:$F,),CHAR(187)),"")</f>
        <v/>
      </c>
      <c r="F1260" s="6" t="str">
        <f>$B$7&amp;$B:$B&amp;$C:$C&amp;$D:$D&amp;$E:$E</f>
        <v>HEYCO</v>
      </c>
      <c r="G1260" t="s">
        <v>3634</v>
      </c>
      <c r="H1260" t="s">
        <v>25</v>
      </c>
      <c r="I1260" s="17" t="s">
        <v>3635</v>
      </c>
      <c r="J1260" t="s">
        <v>8</v>
      </c>
      <c r="K1260" s="13">
        <v>23.8</v>
      </c>
      <c r="L1260" s="13">
        <f>IFERROR($K:$K*Курс_€,"")</f>
        <v>2237.2000000000003</v>
      </c>
      <c r="M1260" s="14" t="s">
        <v>3636</v>
      </c>
    </row>
    <row r="1261" spans="1:13" ht="45" customHeight="1" x14ac:dyDescent="0.3">
      <c r="A1261" s="11" t="str">
        <f>IF($G:$G="",HYPERLINK("#ОГЛАВЛЕНИЕ!A"&amp;MATCH($F:$F,[1]ОГЛАВЛЕНИЕ!$F:$F,),CHAR(187)),"")</f>
        <v/>
      </c>
      <c r="F1261" s="6" t="str">
        <f>$B$7&amp;$B:$B&amp;$C:$C&amp;$D:$D&amp;$E:$E</f>
        <v>HEYCO</v>
      </c>
      <c r="G1261" t="s">
        <v>3637</v>
      </c>
      <c r="H1261" t="s">
        <v>25</v>
      </c>
      <c r="I1261" s="17" t="s">
        <v>3638</v>
      </c>
      <c r="J1261" t="s">
        <v>8</v>
      </c>
      <c r="K1261" s="13">
        <v>23.8</v>
      </c>
      <c r="L1261" s="13">
        <f>IFERROR($K:$K*Курс_€,"")</f>
        <v>2237.2000000000003</v>
      </c>
      <c r="M1261" s="14" t="s">
        <v>3639</v>
      </c>
    </row>
    <row r="1262" spans="1:13" ht="45" customHeight="1" x14ac:dyDescent="0.3">
      <c r="A1262" s="11" t="str">
        <f>IF($G:$G="",HYPERLINK("#ОГЛАВЛЕНИЕ!A"&amp;MATCH($F:$F,[1]ОГЛАВЛЕНИЕ!$F:$F,),CHAR(187)),"")</f>
        <v/>
      </c>
      <c r="F1262" s="6" t="str">
        <f>$B$7&amp;$B:$B&amp;$C:$C&amp;$D:$D&amp;$E:$E</f>
        <v>HEYCO</v>
      </c>
      <c r="G1262" t="s">
        <v>3640</v>
      </c>
      <c r="H1262" t="s">
        <v>25</v>
      </c>
      <c r="I1262" s="17" t="s">
        <v>3641</v>
      </c>
      <c r="J1262" t="s">
        <v>8</v>
      </c>
      <c r="K1262" s="13">
        <v>23.8</v>
      </c>
      <c r="L1262" s="13">
        <f>IFERROR($K:$K*Курс_€,"")</f>
        <v>2237.2000000000003</v>
      </c>
      <c r="M1262" s="14" t="s">
        <v>3642</v>
      </c>
    </row>
    <row r="1263" spans="1:13" ht="45" customHeight="1" x14ac:dyDescent="0.3">
      <c r="A1263" s="11" t="str">
        <f>IF($G:$G="",HYPERLINK("#ОГЛАВЛЕНИЕ!A"&amp;MATCH($F:$F,[1]ОГЛАВЛЕНИЕ!$F:$F,),CHAR(187)),"")</f>
        <v/>
      </c>
      <c r="F1263" s="6" t="str">
        <f>$B$7&amp;$B:$B&amp;$C:$C&amp;$D:$D&amp;$E:$E</f>
        <v>HEYCO</v>
      </c>
      <c r="G1263" t="s">
        <v>3643</v>
      </c>
      <c r="H1263" t="s">
        <v>25</v>
      </c>
      <c r="I1263" s="17" t="s">
        <v>3644</v>
      </c>
      <c r="J1263" t="s">
        <v>8</v>
      </c>
      <c r="K1263" s="13">
        <v>23.8</v>
      </c>
      <c r="L1263" s="13">
        <f>IFERROR($K:$K*Курс_€,"")</f>
        <v>2237.2000000000003</v>
      </c>
      <c r="M1263" s="14" t="s">
        <v>3645</v>
      </c>
    </row>
    <row r="1264" spans="1:13" ht="45" customHeight="1" x14ac:dyDescent="0.3">
      <c r="A1264" s="11" t="str">
        <f>IF($G:$G="",HYPERLINK("#ОГЛАВЛЕНИЕ!A"&amp;MATCH($F:$F,[1]ОГЛАВЛЕНИЕ!$F:$F,),CHAR(187)),"")</f>
        <v/>
      </c>
      <c r="F1264" s="6" t="str">
        <f>$B$7&amp;$B:$B&amp;$C:$C&amp;$D:$D&amp;$E:$E</f>
        <v>HEYCO</v>
      </c>
      <c r="G1264" t="s">
        <v>3646</v>
      </c>
      <c r="H1264" t="s">
        <v>25</v>
      </c>
      <c r="I1264" s="17" t="s">
        <v>3647</v>
      </c>
      <c r="J1264" t="s">
        <v>8</v>
      </c>
      <c r="K1264" s="13">
        <v>30.05</v>
      </c>
      <c r="L1264" s="13">
        <f>IFERROR($K:$K*Курс_€,"")</f>
        <v>2824.7000000000003</v>
      </c>
      <c r="M1264" s="14" t="s">
        <v>3648</v>
      </c>
    </row>
    <row r="1265" spans="1:13" ht="45" customHeight="1" x14ac:dyDescent="0.3">
      <c r="A1265" s="11" t="str">
        <f>IF($G:$G="",HYPERLINK("#ОГЛАВЛЕНИЕ!A"&amp;MATCH($F:$F,[1]ОГЛАВЛЕНИЕ!$F:$F,),CHAR(187)),"")</f>
        <v/>
      </c>
      <c r="F1265" s="6" t="str">
        <f>$B$7&amp;$B:$B&amp;$C:$C&amp;$D:$D&amp;$E:$E</f>
        <v>HEYCO</v>
      </c>
      <c r="G1265" t="s">
        <v>3649</v>
      </c>
      <c r="H1265" t="s">
        <v>25</v>
      </c>
      <c r="I1265" s="17" t="s">
        <v>3650</v>
      </c>
      <c r="J1265" t="s">
        <v>8</v>
      </c>
      <c r="K1265" s="13">
        <v>30.05</v>
      </c>
      <c r="L1265" s="13">
        <f>IFERROR($K:$K*Курс_€,"")</f>
        <v>2824.7000000000003</v>
      </c>
      <c r="M1265" s="14" t="s">
        <v>3651</v>
      </c>
    </row>
    <row r="1266" spans="1:13" ht="45" customHeight="1" x14ac:dyDescent="0.3">
      <c r="A1266" s="11" t="str">
        <f>IF($G:$G="",HYPERLINK("#ОГЛАВЛЕНИЕ!A"&amp;MATCH($F:$F,[1]ОГЛАВЛЕНИЕ!$F:$F,),CHAR(187)),"")</f>
        <v/>
      </c>
      <c r="F1266" s="6" t="str">
        <f>$B$7&amp;$B:$B&amp;$C:$C&amp;$D:$D&amp;$E:$E</f>
        <v>HEYCO</v>
      </c>
      <c r="G1266" t="s">
        <v>3652</v>
      </c>
      <c r="H1266" t="s">
        <v>25</v>
      </c>
      <c r="I1266" s="17" t="s">
        <v>3653</v>
      </c>
      <c r="J1266" t="s">
        <v>8</v>
      </c>
      <c r="K1266" s="13">
        <v>32.47</v>
      </c>
      <c r="L1266" s="13">
        <f>IFERROR($K:$K*Курс_€,"")</f>
        <v>3052.18</v>
      </c>
      <c r="M1266" s="14" t="s">
        <v>3654</v>
      </c>
    </row>
    <row r="1267" spans="1:13" ht="45" customHeight="1" x14ac:dyDescent="0.3">
      <c r="A1267" s="11" t="str">
        <f>IF($G:$G="",HYPERLINK("#ОГЛАВЛЕНИЕ!A"&amp;MATCH($F:$F,[1]ОГЛАВЛЕНИЕ!$F:$F,),CHAR(187)),"")</f>
        <v/>
      </c>
      <c r="F1267" s="6" t="str">
        <f>$B$7&amp;$B:$B&amp;$C:$C&amp;$D:$D&amp;$E:$E</f>
        <v>HEYCO</v>
      </c>
      <c r="G1267" t="s">
        <v>3655</v>
      </c>
      <c r="H1267" t="s">
        <v>25</v>
      </c>
      <c r="I1267" s="17" t="s">
        <v>3656</v>
      </c>
      <c r="J1267" t="s">
        <v>8</v>
      </c>
      <c r="K1267" s="13">
        <v>35.64</v>
      </c>
      <c r="L1267" s="13">
        <f>IFERROR($K:$K*Курс_€,"")</f>
        <v>3350.16</v>
      </c>
      <c r="M1267" s="14" t="s">
        <v>3657</v>
      </c>
    </row>
    <row r="1268" spans="1:13" ht="45" customHeight="1" x14ac:dyDescent="0.3">
      <c r="A1268" s="11" t="str">
        <f>IF($G:$G="",HYPERLINK("#ОГЛАВЛЕНИЕ!A"&amp;MATCH($F:$F,[1]ОГЛАВЛЕНИЕ!$F:$F,),CHAR(187)),"")</f>
        <v/>
      </c>
      <c r="F1268" s="6" t="str">
        <f>$B$7&amp;$B:$B&amp;$C:$C&amp;$D:$D&amp;$E:$E</f>
        <v>HEYCO</v>
      </c>
      <c r="G1268" t="s">
        <v>3658</v>
      </c>
      <c r="H1268" t="s">
        <v>25</v>
      </c>
      <c r="I1268" s="17" t="s">
        <v>3659</v>
      </c>
      <c r="J1268" t="s">
        <v>8</v>
      </c>
      <c r="K1268" s="13">
        <v>43.58</v>
      </c>
      <c r="L1268" s="13">
        <f>IFERROR($K:$K*Курс_€,"")</f>
        <v>4096.5199999999995</v>
      </c>
      <c r="M1268" s="14" t="s">
        <v>3660</v>
      </c>
    </row>
    <row r="1269" spans="1:13" ht="45" customHeight="1" x14ac:dyDescent="0.3">
      <c r="A1269" s="11" t="str">
        <f>IF($G:$G="",HYPERLINK("#ОГЛАВЛЕНИЕ!A"&amp;MATCH($F:$F,[1]ОГЛАВЛЕНИЕ!$F:$F,),CHAR(187)),"")</f>
        <v/>
      </c>
      <c r="F1269" s="6" t="str">
        <f>$B$7&amp;$B:$B&amp;$C:$C&amp;$D:$D&amp;$E:$E</f>
        <v>HEYCO</v>
      </c>
      <c r="G1269" t="s">
        <v>3661</v>
      </c>
      <c r="H1269" t="s">
        <v>25</v>
      </c>
      <c r="I1269" s="17" t="s">
        <v>3662</v>
      </c>
      <c r="J1269" t="s">
        <v>8</v>
      </c>
      <c r="K1269" s="13">
        <v>47.45</v>
      </c>
      <c r="L1269" s="13">
        <f>IFERROR($K:$K*Курс_€,"")</f>
        <v>4460.3</v>
      </c>
      <c r="M1269" s="14" t="s">
        <v>3663</v>
      </c>
    </row>
    <row r="1270" spans="1:13" ht="45" customHeight="1" x14ac:dyDescent="0.3">
      <c r="A1270" s="11" t="str">
        <f>IF($G:$G="",HYPERLINK("#ОГЛАВЛЕНИЕ!A"&amp;MATCH($F:$F,[1]ОГЛАВЛЕНИЕ!$F:$F,),CHAR(187)),"")</f>
        <v/>
      </c>
      <c r="F1270" s="6" t="str">
        <f>$B$7&amp;$B:$B&amp;$C:$C&amp;$D:$D&amp;$E:$E</f>
        <v>HEYCO</v>
      </c>
      <c r="G1270" t="s">
        <v>3664</v>
      </c>
      <c r="H1270" t="s">
        <v>25</v>
      </c>
      <c r="I1270" s="17" t="s">
        <v>3665</v>
      </c>
      <c r="J1270" t="s">
        <v>8</v>
      </c>
      <c r="K1270" s="13">
        <v>47.45</v>
      </c>
      <c r="L1270" s="13">
        <f>IFERROR($K:$K*Курс_€,"")</f>
        <v>4460.3</v>
      </c>
      <c r="M1270" s="14" t="s">
        <v>3666</v>
      </c>
    </row>
    <row r="1271" spans="1:13" ht="45" customHeight="1" x14ac:dyDescent="0.3">
      <c r="A1271" s="11" t="str">
        <f>IF($G:$G="",HYPERLINK("#ОГЛАВЛЕНИЕ!A"&amp;MATCH($F:$F,[1]ОГЛАВЛЕНИЕ!$F:$F,),CHAR(187)),"")</f>
        <v/>
      </c>
      <c r="F1271" s="6" t="str">
        <f>$B$7&amp;$B:$B&amp;$C:$C&amp;$D:$D&amp;$E:$E</f>
        <v>HEYCO</v>
      </c>
      <c r="G1271" t="s">
        <v>3667</v>
      </c>
      <c r="H1271" t="s">
        <v>25</v>
      </c>
      <c r="I1271" s="17" t="s">
        <v>3668</v>
      </c>
      <c r="J1271" t="s">
        <v>8</v>
      </c>
      <c r="K1271" s="13">
        <v>47.45</v>
      </c>
      <c r="L1271" s="13">
        <f>IFERROR($K:$K*Курс_€,"")</f>
        <v>4460.3</v>
      </c>
      <c r="M1271" s="14" t="s">
        <v>3669</v>
      </c>
    </row>
    <row r="1272" spans="1:13" ht="45" customHeight="1" x14ac:dyDescent="0.3">
      <c r="A1272" s="11" t="str">
        <f>IF($G:$G="",HYPERLINK("#ОГЛАВЛЕНИЕ!A"&amp;MATCH($F:$F,[1]ОГЛАВЛЕНИЕ!$F:$F,),CHAR(187)),"")</f>
        <v/>
      </c>
      <c r="F1272" s="6" t="str">
        <f>$B$7&amp;$B:$B&amp;$C:$C&amp;$D:$D&amp;$E:$E</f>
        <v>HEYCO</v>
      </c>
      <c r="G1272" t="s">
        <v>3670</v>
      </c>
      <c r="H1272" t="s">
        <v>25</v>
      </c>
      <c r="I1272" s="17" t="s">
        <v>3671</v>
      </c>
      <c r="J1272" t="s">
        <v>8</v>
      </c>
      <c r="K1272" s="13">
        <v>51.83</v>
      </c>
      <c r="L1272" s="13">
        <f>IFERROR($K:$K*Курс_€,"")</f>
        <v>4872.0199999999995</v>
      </c>
      <c r="M1272" s="14" t="s">
        <v>3672</v>
      </c>
    </row>
    <row r="1273" spans="1:13" x14ac:dyDescent="0.3">
      <c r="A1273" s="11" t="str">
        <f>IF($G:$G="",HYPERLINK("#ОГЛАВЛЕНИЕ!A"&amp;MATCH($F:$F,[1]ОГЛАВЛЕНИЕ!$F:$F,),CHAR(187)),"")</f>
        <v>»</v>
      </c>
      <c r="B1273" s="6"/>
      <c r="C1273" s="6"/>
      <c r="D1273" s="4" t="s">
        <v>3673</v>
      </c>
      <c r="E1273" s="4"/>
      <c r="F1273" s="6" t="str">
        <f>$B$7&amp;$B:$B&amp;$C:$C&amp;$D:$D&amp;$E:$E</f>
        <v>HEYCO100-31 Головки торцевые со вставкой-битой под внутренний шестигранник, DR 3/4"</v>
      </c>
      <c r="G1273" s="4"/>
      <c r="H1273" s="4"/>
      <c r="I1273" s="16"/>
      <c r="K1273" s="13" t="s">
        <v>9</v>
      </c>
      <c r="L1273" s="13" t="str">
        <f>IFERROR($K:$K*Курс_€,"")</f>
        <v/>
      </c>
      <c r="M1273" s="14" t="s">
        <v>9</v>
      </c>
    </row>
    <row r="1274" spans="1:13" ht="45" customHeight="1" x14ac:dyDescent="0.3">
      <c r="A1274" s="11" t="str">
        <f>IF($G:$G="",HYPERLINK("#ОГЛАВЛЕНИЕ!A"&amp;MATCH($F:$F,[1]ОГЛАВЛЕНИЕ!$F:$F,),CHAR(187)),"")</f>
        <v/>
      </c>
      <c r="F1274" s="6" t="str">
        <f>$B$7&amp;$B:$B&amp;$C:$C&amp;$D:$D&amp;$E:$E</f>
        <v>HEYCO</v>
      </c>
      <c r="G1274" t="s">
        <v>3674</v>
      </c>
      <c r="H1274" t="s">
        <v>25</v>
      </c>
      <c r="I1274" s="17" t="s">
        <v>3675</v>
      </c>
      <c r="J1274" t="s">
        <v>8</v>
      </c>
      <c r="K1274" s="13">
        <v>30.14</v>
      </c>
      <c r="L1274" s="13">
        <f>IFERROR($K:$K*Курс_€,"")</f>
        <v>2833.16</v>
      </c>
      <c r="M1274" s="14" t="s">
        <v>3676</v>
      </c>
    </row>
    <row r="1275" spans="1:13" x14ac:dyDescent="0.3">
      <c r="A1275" s="11" t="str">
        <f>IF($G:$G="",HYPERLINK("#ОГЛАВЛЕНИЕ!A"&amp;MATCH($F:$F,[1]ОГЛАВЛЕНИЕ!$F:$F,),CHAR(187)),"")</f>
        <v>»</v>
      </c>
      <c r="B1275" s="6"/>
      <c r="C1275" s="6"/>
      <c r="D1275" s="4" t="s">
        <v>3677</v>
      </c>
      <c r="E1275" s="4"/>
      <c r="F1275" s="6" t="str">
        <f>$B$7&amp;$B:$B&amp;$C:$C&amp;$D:$D&amp;$E:$E</f>
        <v>HEYCOНаборы головок торцевых, DR 3/4"</v>
      </c>
      <c r="G1275" s="4"/>
      <c r="H1275" s="4"/>
      <c r="I1275" s="16"/>
      <c r="K1275" s="13" t="s">
        <v>9</v>
      </c>
      <c r="L1275" s="13" t="str">
        <f>IFERROR($K:$K*Курс_€,"")</f>
        <v/>
      </c>
      <c r="M1275" s="14" t="s">
        <v>9</v>
      </c>
    </row>
    <row r="1276" spans="1:13" ht="45" customHeight="1" x14ac:dyDescent="0.3">
      <c r="A1276" s="11" t="str">
        <f>IF($G:$G="",HYPERLINK("#ОГЛАВЛЕНИЕ!A"&amp;MATCH($F:$F,[1]ОГЛАВЛЕНИЕ!$F:$F,),CHAR(187)),"")</f>
        <v/>
      </c>
      <c r="F1276" s="6" t="str">
        <f>$B$7&amp;$B:$B&amp;$C:$C&amp;$D:$D&amp;$E:$E</f>
        <v>HEYCO</v>
      </c>
      <c r="G1276" t="s">
        <v>3678</v>
      </c>
      <c r="I1276" s="17" t="s">
        <v>3679</v>
      </c>
      <c r="J1276" t="s">
        <v>8</v>
      </c>
      <c r="K1276" s="13">
        <v>675.17</v>
      </c>
      <c r="L1276" s="13">
        <f>IFERROR($K:$K*Курс_€,"")</f>
        <v>63465.979999999996</v>
      </c>
      <c r="M1276" s="14" t="s">
        <v>3680</v>
      </c>
    </row>
    <row r="1277" spans="1:13" ht="45" customHeight="1" x14ac:dyDescent="0.3">
      <c r="A1277" s="11" t="str">
        <f>IF($G:$G="",HYPERLINK("#ОГЛАВЛЕНИЕ!A"&amp;MATCH($F:$F,[1]ОГЛАВЛЕНИЕ!$F:$F,),CHAR(187)),"")</f>
        <v/>
      </c>
      <c r="F1277" s="6" t="str">
        <f>$B$7&amp;$B:$B&amp;$C:$C&amp;$D:$D&amp;$E:$E</f>
        <v>HEYCO</v>
      </c>
      <c r="G1277" t="s">
        <v>3681</v>
      </c>
      <c r="H1277" t="s">
        <v>25</v>
      </c>
      <c r="I1277" s="17" t="s">
        <v>3682</v>
      </c>
      <c r="J1277" t="s">
        <v>8</v>
      </c>
      <c r="K1277" s="13">
        <v>666.72</v>
      </c>
      <c r="L1277" s="13">
        <f>IFERROR($K:$K*Курс_€,"")</f>
        <v>62671.68</v>
      </c>
      <c r="M1277" s="14" t="s">
        <v>3683</v>
      </c>
    </row>
    <row r="1278" spans="1:13" ht="45" customHeight="1" x14ac:dyDescent="0.3">
      <c r="A1278" s="11" t="str">
        <f>IF($G:$G="",HYPERLINK("#ОГЛАВЛЕНИЕ!A"&amp;MATCH($F:$F,[1]ОГЛАВЛЕНИЕ!$F:$F,),CHAR(187)),"")</f>
        <v/>
      </c>
      <c r="F1278" s="6" t="str">
        <f>$B$7&amp;$B:$B&amp;$C:$C&amp;$D:$D&amp;$E:$E</f>
        <v>HEYCO</v>
      </c>
      <c r="G1278" t="s">
        <v>3684</v>
      </c>
      <c r="H1278" t="s">
        <v>25</v>
      </c>
      <c r="I1278" s="17" t="s">
        <v>3685</v>
      </c>
      <c r="J1278" t="s">
        <v>8</v>
      </c>
      <c r="K1278" s="13">
        <v>681.79</v>
      </c>
      <c r="L1278" s="13">
        <f>IFERROR($K:$K*Курс_€,"")</f>
        <v>64088.259999999995</v>
      </c>
      <c r="M1278" s="14" t="s">
        <v>3686</v>
      </c>
    </row>
    <row r="1279" spans="1:13" ht="45" customHeight="1" x14ac:dyDescent="0.3">
      <c r="A1279" s="11" t="str">
        <f>IF($G:$G="",HYPERLINK("#ОГЛАВЛЕНИЕ!A"&amp;MATCH($F:$F,[1]ОГЛАВЛЕНИЕ!$F:$F,),CHAR(187)),"")</f>
        <v/>
      </c>
      <c r="F1279" s="6" t="str">
        <f>$B$7&amp;$B:$B&amp;$C:$C&amp;$D:$D&amp;$E:$E</f>
        <v>HEYCO</v>
      </c>
      <c r="G1279" t="s">
        <v>3687</v>
      </c>
      <c r="H1279" t="s">
        <v>25</v>
      </c>
      <c r="I1279" s="17" t="s">
        <v>3688</v>
      </c>
      <c r="J1279" t="s">
        <v>8</v>
      </c>
      <c r="K1279" s="13">
        <v>666.72</v>
      </c>
      <c r="L1279" s="13">
        <f>IFERROR($K:$K*Курс_€,"")</f>
        <v>62671.68</v>
      </c>
      <c r="M1279" s="14" t="s">
        <v>3689</v>
      </c>
    </row>
    <row r="1280" spans="1:13" ht="45" customHeight="1" x14ac:dyDescent="0.3">
      <c r="A1280" s="11" t="str">
        <f>IF($G:$G="",HYPERLINK("#ОГЛАВЛЕНИЕ!A"&amp;MATCH($F:$F,[1]ОГЛАВЛЕНИЕ!$F:$F,),CHAR(187)),"")</f>
        <v/>
      </c>
      <c r="F1280" s="6" t="str">
        <f>$B$7&amp;$B:$B&amp;$C:$C&amp;$D:$D&amp;$E:$E</f>
        <v>HEYCO</v>
      </c>
      <c r="G1280" t="s">
        <v>3690</v>
      </c>
      <c r="H1280" t="s">
        <v>25</v>
      </c>
      <c r="I1280" s="17" t="s">
        <v>3691</v>
      </c>
      <c r="J1280" t="s">
        <v>8</v>
      </c>
      <c r="K1280" s="13">
        <v>683.38</v>
      </c>
      <c r="L1280" s="13">
        <f>IFERROR($K:$K*Курс_€,"")</f>
        <v>64237.72</v>
      </c>
      <c r="M1280" s="14" t="s">
        <v>3692</v>
      </c>
    </row>
    <row r="1281" spans="1:13" ht="45" customHeight="1" x14ac:dyDescent="0.3">
      <c r="A1281" s="11" t="str">
        <f>IF($G:$G="",HYPERLINK("#ОГЛАВЛЕНИЕ!A"&amp;MATCH($F:$F,[1]ОГЛАВЛЕНИЕ!$F:$F,),CHAR(187)),"")</f>
        <v/>
      </c>
      <c r="F1281" s="6" t="str">
        <f>$B$7&amp;$B:$B&amp;$C:$C&amp;$D:$D&amp;$E:$E</f>
        <v>HEYCO</v>
      </c>
      <c r="G1281" t="s">
        <v>3693</v>
      </c>
      <c r="H1281" t="s">
        <v>25</v>
      </c>
      <c r="I1281" s="17" t="s">
        <v>3694</v>
      </c>
      <c r="J1281" t="s">
        <v>8</v>
      </c>
      <c r="K1281" s="13">
        <v>669.74</v>
      </c>
      <c r="L1281" s="13">
        <f>IFERROR($K:$K*Курс_€,"")</f>
        <v>62955.56</v>
      </c>
      <c r="M1281" s="14" t="s">
        <v>3695</v>
      </c>
    </row>
    <row r="1282" spans="1:13" x14ac:dyDescent="0.3">
      <c r="A1282" s="11" t="str">
        <f>IF($G:$G="",HYPERLINK("#ОГЛАВЛЕНИЕ!A"&amp;MATCH($F:$F,[1]ОГЛАВЛЕНИЕ!$F:$F,),CHAR(187)),"")</f>
        <v>»</v>
      </c>
      <c r="B1282" s="6"/>
      <c r="C1282" s="6"/>
      <c r="D1282" s="4" t="s">
        <v>3696</v>
      </c>
      <c r="E1282" s="4"/>
      <c r="F1282" s="6" t="str">
        <f>$B$7&amp;$B:$B&amp;$C:$C&amp;$D:$D&amp;$E:$E</f>
        <v>HEYCOТрещотки и аксессуары к ним, DR 1"</v>
      </c>
      <c r="G1282" s="4"/>
      <c r="H1282" s="4"/>
      <c r="I1282" s="16"/>
      <c r="K1282" s="13" t="s">
        <v>9</v>
      </c>
      <c r="L1282" s="13" t="str">
        <f>IFERROR($K:$K*Курс_€,"")</f>
        <v/>
      </c>
      <c r="M1282" s="14" t="s">
        <v>9</v>
      </c>
    </row>
    <row r="1283" spans="1:13" ht="45" customHeight="1" x14ac:dyDescent="0.3">
      <c r="A1283" s="11" t="str">
        <f>IF($G:$G="",HYPERLINK("#ОГЛАВЛЕНИЕ!A"&amp;MATCH($F:$F,[1]ОГЛАВЛЕНИЕ!$F:$F,),CHAR(187)),"")</f>
        <v/>
      </c>
      <c r="F1283" s="6" t="str">
        <f>$B$7&amp;$B:$B&amp;$C:$C&amp;$D:$D&amp;$E:$E</f>
        <v>HEYCO</v>
      </c>
      <c r="G1283" t="s">
        <v>3697</v>
      </c>
      <c r="H1283" t="s">
        <v>25</v>
      </c>
      <c r="I1283" s="17" t="s">
        <v>3698</v>
      </c>
      <c r="J1283" t="s">
        <v>8</v>
      </c>
      <c r="K1283" s="13">
        <v>334.78</v>
      </c>
      <c r="L1283" s="13">
        <f>IFERROR($K:$K*Курс_€,"")</f>
        <v>31469.319999999996</v>
      </c>
      <c r="M1283" s="14" t="s">
        <v>3699</v>
      </c>
    </row>
    <row r="1284" spans="1:13" ht="45" customHeight="1" x14ac:dyDescent="0.3">
      <c r="A1284" s="11" t="str">
        <f>IF($G:$G="",HYPERLINK("#ОГЛАВЛЕНИЕ!A"&amp;MATCH($F:$F,[1]ОГЛАВЛЕНИЕ!$F:$F,),CHAR(187)),"")</f>
        <v/>
      </c>
      <c r="F1284" s="6" t="str">
        <f>$B$7&amp;$B:$B&amp;$C:$C&amp;$D:$D&amp;$E:$E</f>
        <v>HEYCO</v>
      </c>
      <c r="G1284" t="s">
        <v>3700</v>
      </c>
      <c r="H1284" t="s">
        <v>25</v>
      </c>
      <c r="I1284" s="17" t="s">
        <v>3701</v>
      </c>
      <c r="J1284" t="s">
        <v>8</v>
      </c>
      <c r="K1284" s="13">
        <v>119.19</v>
      </c>
      <c r="L1284" s="13">
        <f>IFERROR($K:$K*Курс_€,"")</f>
        <v>11203.86</v>
      </c>
      <c r="M1284" s="14" t="s">
        <v>3702</v>
      </c>
    </row>
    <row r="1285" spans="1:13" ht="45" customHeight="1" x14ac:dyDescent="0.3">
      <c r="A1285" s="11" t="str">
        <f>IF($G:$G="",HYPERLINK("#ОГЛАВЛЕНИЕ!A"&amp;MATCH($F:$F,[1]ОГЛАВЛЕНИЕ!$F:$F,),CHAR(187)),"")</f>
        <v/>
      </c>
      <c r="F1285" s="6" t="str">
        <f>$B$7&amp;$B:$B&amp;$C:$C&amp;$D:$D&amp;$E:$E</f>
        <v>HEYCO</v>
      </c>
      <c r="G1285" t="s">
        <v>3703</v>
      </c>
      <c r="H1285" t="s">
        <v>25</v>
      </c>
      <c r="I1285" s="17" t="s">
        <v>3704</v>
      </c>
      <c r="J1285" t="s">
        <v>8</v>
      </c>
      <c r="K1285" s="13">
        <v>79.92</v>
      </c>
      <c r="L1285" s="13">
        <f>IFERROR($K:$K*Курс_€,"")</f>
        <v>7512.4800000000005</v>
      </c>
      <c r="M1285" s="14" t="s">
        <v>3705</v>
      </c>
    </row>
    <row r="1286" spans="1:13" ht="45" customHeight="1" x14ac:dyDescent="0.3">
      <c r="A1286" s="11" t="str">
        <f>IF($G:$G="",HYPERLINK("#ОГЛАВЛЕНИЕ!A"&amp;MATCH($F:$F,[1]ОГЛАВЛЕНИЕ!$F:$F,),CHAR(187)),"")</f>
        <v/>
      </c>
      <c r="F1286" s="6" t="str">
        <f>$B$7&amp;$B:$B&amp;$C:$C&amp;$D:$D&amp;$E:$E</f>
        <v>HEYCO</v>
      </c>
      <c r="G1286" t="s">
        <v>3706</v>
      </c>
      <c r="H1286" t="s">
        <v>25</v>
      </c>
      <c r="I1286" s="17" t="s">
        <v>3707</v>
      </c>
      <c r="J1286" t="s">
        <v>8</v>
      </c>
      <c r="K1286" s="13">
        <v>109.33</v>
      </c>
      <c r="L1286" s="13">
        <f>IFERROR($K:$K*Курс_€,"")</f>
        <v>10277.02</v>
      </c>
      <c r="M1286" s="14" t="s">
        <v>3708</v>
      </c>
    </row>
    <row r="1287" spans="1:13" ht="45" customHeight="1" x14ac:dyDescent="0.3">
      <c r="A1287" s="11" t="str">
        <f>IF($G:$G="",HYPERLINK("#ОГЛАВЛЕНИЕ!A"&amp;MATCH($F:$F,[1]ОГЛАВЛЕНИЕ!$F:$F,),CHAR(187)),"")</f>
        <v/>
      </c>
      <c r="F1287" s="6" t="str">
        <f>$B$7&amp;$B:$B&amp;$C:$C&amp;$D:$D&amp;$E:$E</f>
        <v>HEYCO</v>
      </c>
      <c r="G1287" t="s">
        <v>3709</v>
      </c>
      <c r="H1287" t="s">
        <v>25</v>
      </c>
      <c r="I1287" s="17" t="s">
        <v>3710</v>
      </c>
      <c r="J1287" t="s">
        <v>8</v>
      </c>
      <c r="K1287" s="13">
        <v>51.77</v>
      </c>
      <c r="L1287" s="13">
        <f>IFERROR($K:$K*Курс_€,"")</f>
        <v>4866.38</v>
      </c>
      <c r="M1287" s="14" t="s">
        <v>3711</v>
      </c>
    </row>
    <row r="1288" spans="1:13" x14ac:dyDescent="0.3">
      <c r="A1288" s="11" t="str">
        <f>IF($G:$G="",HYPERLINK("#ОГЛАВЛЕНИЕ!A"&amp;MATCH($F:$F,[1]ОГЛАВЛЕНИЕ!$F:$F,),CHAR(187)),"")</f>
        <v>»</v>
      </c>
      <c r="B1288" s="6"/>
      <c r="C1288" s="6"/>
      <c r="D1288" s="4" t="s">
        <v>3712</v>
      </c>
      <c r="E1288" s="4"/>
      <c r="F1288" s="6" t="str">
        <f>$B$7&amp;$B:$B&amp;$C:$C&amp;$D:$D&amp;$E:$E</f>
        <v>HEYCO105-12 Головки торцевые двенадцатигранные, DR 1"</v>
      </c>
      <c r="G1288" s="4"/>
      <c r="H1288" s="4"/>
      <c r="I1288" s="16"/>
      <c r="K1288" s="13" t="s">
        <v>9</v>
      </c>
      <c r="L1288" s="13" t="str">
        <f>IFERROR($K:$K*Курс_€,"")</f>
        <v/>
      </c>
      <c r="M1288" s="14" t="s">
        <v>9</v>
      </c>
    </row>
    <row r="1289" spans="1:13" ht="45" customHeight="1" x14ac:dyDescent="0.3">
      <c r="A1289" s="11" t="str">
        <f>IF($G:$G="",HYPERLINK("#ОГЛАВЛЕНИЕ!A"&amp;MATCH($F:$F,[1]ОГЛАВЛЕНИЕ!$F:$F,),CHAR(187)),"")</f>
        <v/>
      </c>
      <c r="F1289" s="6" t="str">
        <f>$B$7&amp;$B:$B&amp;$C:$C&amp;$D:$D&amp;$E:$E</f>
        <v>HEYCO</v>
      </c>
      <c r="G1289" t="s">
        <v>3713</v>
      </c>
      <c r="H1289" t="s">
        <v>25</v>
      </c>
      <c r="I1289" s="17" t="s">
        <v>3714</v>
      </c>
      <c r="J1289" t="s">
        <v>8</v>
      </c>
      <c r="K1289" s="13">
        <v>58.53</v>
      </c>
      <c r="L1289" s="13">
        <f>IFERROR($K:$K*Курс_€,"")</f>
        <v>5501.82</v>
      </c>
      <c r="M1289" s="14" t="s">
        <v>3715</v>
      </c>
    </row>
    <row r="1290" spans="1:13" ht="45" customHeight="1" x14ac:dyDescent="0.3">
      <c r="A1290" s="11" t="str">
        <f>IF($G:$G="",HYPERLINK("#ОГЛАВЛЕНИЕ!A"&amp;MATCH($F:$F,[1]ОГЛАВЛЕНИЕ!$F:$F,),CHAR(187)),"")</f>
        <v/>
      </c>
      <c r="F1290" s="6" t="str">
        <f>$B$7&amp;$B:$B&amp;$C:$C&amp;$D:$D&amp;$E:$E</f>
        <v>HEYCO</v>
      </c>
      <c r="G1290" t="s">
        <v>3716</v>
      </c>
      <c r="H1290" t="s">
        <v>25</v>
      </c>
      <c r="I1290" s="17" t="s">
        <v>3717</v>
      </c>
      <c r="J1290" t="s">
        <v>8</v>
      </c>
      <c r="K1290" s="13">
        <v>63.94</v>
      </c>
      <c r="L1290" s="13">
        <f>IFERROR($K:$K*Курс_€,"")</f>
        <v>6010.36</v>
      </c>
      <c r="M1290" s="14" t="s">
        <v>3718</v>
      </c>
    </row>
    <row r="1291" spans="1:13" ht="45" customHeight="1" x14ac:dyDescent="0.3">
      <c r="A1291" s="11" t="str">
        <f>IF($G:$G="",HYPERLINK("#ОГЛАВЛЕНИЕ!A"&amp;MATCH($F:$F,[1]ОГЛАВЛЕНИЕ!$F:$F,),CHAR(187)),"")</f>
        <v/>
      </c>
      <c r="F1291" s="6" t="str">
        <f>$B$7&amp;$B:$B&amp;$C:$C&amp;$D:$D&amp;$E:$E</f>
        <v>HEYCO</v>
      </c>
      <c r="G1291" t="s">
        <v>3719</v>
      </c>
      <c r="H1291" t="s">
        <v>25</v>
      </c>
      <c r="I1291" s="17" t="s">
        <v>3720</v>
      </c>
      <c r="J1291" t="s">
        <v>8</v>
      </c>
      <c r="K1291" s="13">
        <v>78.19</v>
      </c>
      <c r="L1291" s="13">
        <f>IFERROR($K:$K*Курс_€,"")</f>
        <v>7349.86</v>
      </c>
      <c r="M1291" s="14" t="s">
        <v>3721</v>
      </c>
    </row>
    <row r="1292" spans="1:13" ht="45" customHeight="1" x14ac:dyDescent="0.3">
      <c r="A1292" s="11" t="str">
        <f>IF($G:$G="",HYPERLINK("#ОГЛАВЛЕНИЕ!A"&amp;MATCH($F:$F,[1]ОГЛАВЛЕНИЕ!$F:$F,),CHAR(187)),"")</f>
        <v/>
      </c>
      <c r="F1292" s="6" t="str">
        <f>$B$7&amp;$B:$B&amp;$C:$C&amp;$D:$D&amp;$E:$E</f>
        <v>HEYCO</v>
      </c>
      <c r="G1292" t="s">
        <v>3722</v>
      </c>
      <c r="H1292" t="s">
        <v>25</v>
      </c>
      <c r="I1292" s="17" t="s">
        <v>3723</v>
      </c>
      <c r="J1292" t="s">
        <v>8</v>
      </c>
      <c r="K1292" s="13">
        <v>80.67</v>
      </c>
      <c r="L1292" s="13">
        <f>IFERROR($K:$K*Курс_€,"")</f>
        <v>7582.9800000000005</v>
      </c>
      <c r="M1292" s="14" t="s">
        <v>3724</v>
      </c>
    </row>
    <row r="1293" spans="1:13" ht="45" customHeight="1" x14ac:dyDescent="0.3">
      <c r="A1293" s="11" t="str">
        <f>IF($G:$G="",HYPERLINK("#ОГЛАВЛЕНИЕ!A"&amp;MATCH($F:$F,[1]ОГЛАВЛЕНИЕ!$F:$F,),CHAR(187)),"")</f>
        <v/>
      </c>
      <c r="F1293" s="6" t="str">
        <f>$B$7&amp;$B:$B&amp;$C:$C&amp;$D:$D&amp;$E:$E</f>
        <v>HEYCO</v>
      </c>
      <c r="G1293" t="s">
        <v>3725</v>
      </c>
      <c r="H1293" t="s">
        <v>25</v>
      </c>
      <c r="I1293" s="17" t="s">
        <v>3726</v>
      </c>
      <c r="J1293" t="s">
        <v>8</v>
      </c>
      <c r="K1293" s="13">
        <v>96.01</v>
      </c>
      <c r="L1293" s="13">
        <f>IFERROR($K:$K*Курс_€,"")</f>
        <v>9024.94</v>
      </c>
      <c r="M1293" s="14" t="s">
        <v>3727</v>
      </c>
    </row>
    <row r="1294" spans="1:13" ht="45" customHeight="1" x14ac:dyDescent="0.3">
      <c r="A1294" s="11" t="str">
        <f>IF($G:$G="",HYPERLINK("#ОГЛАВЛЕНИЕ!A"&amp;MATCH($F:$F,[1]ОГЛАВЛЕНИЕ!$F:$F,),CHAR(187)),"")</f>
        <v/>
      </c>
      <c r="F1294" s="6" t="str">
        <f>$B$7&amp;$B:$B&amp;$C:$C&amp;$D:$D&amp;$E:$E</f>
        <v>HEYCO</v>
      </c>
      <c r="G1294" t="s">
        <v>3728</v>
      </c>
      <c r="H1294" t="s">
        <v>25</v>
      </c>
      <c r="I1294" s="17" t="s">
        <v>3729</v>
      </c>
      <c r="J1294" t="s">
        <v>8</v>
      </c>
      <c r="K1294" s="13">
        <v>107.13</v>
      </c>
      <c r="L1294" s="13">
        <f>IFERROR($K:$K*Курс_€,"")</f>
        <v>10070.219999999999</v>
      </c>
      <c r="M1294" s="14" t="s">
        <v>3730</v>
      </c>
    </row>
    <row r="1295" spans="1:13" ht="45" customHeight="1" x14ac:dyDescent="0.3">
      <c r="A1295" s="11" t="str">
        <f>IF($G:$G="",HYPERLINK("#ОГЛАВЛЕНИЕ!A"&amp;MATCH($F:$F,[1]ОГЛАВЛЕНИЕ!$F:$F,),CHAR(187)),"")</f>
        <v/>
      </c>
      <c r="F1295" s="6" t="str">
        <f>$B$7&amp;$B:$B&amp;$C:$C&amp;$D:$D&amp;$E:$E</f>
        <v>HEYCO</v>
      </c>
      <c r="G1295" t="s">
        <v>3731</v>
      </c>
      <c r="H1295" t="s">
        <v>25</v>
      </c>
      <c r="I1295" s="17" t="s">
        <v>3732</v>
      </c>
      <c r="J1295" t="s">
        <v>8</v>
      </c>
      <c r="K1295" s="13">
        <v>131.53</v>
      </c>
      <c r="L1295" s="13">
        <f>IFERROR($K:$K*Курс_€,"")</f>
        <v>12363.82</v>
      </c>
      <c r="M1295" s="14" t="s">
        <v>3733</v>
      </c>
    </row>
    <row r="1296" spans="1:13" ht="45" customHeight="1" x14ac:dyDescent="0.3">
      <c r="A1296" s="11" t="str">
        <f>IF($G:$G="",HYPERLINK("#ОГЛАВЛЕНИЕ!A"&amp;MATCH($F:$F,[1]ОГЛАВЛЕНИЕ!$F:$F,),CHAR(187)),"")</f>
        <v/>
      </c>
      <c r="F1296" s="6" t="str">
        <f>$B$7&amp;$B:$B&amp;$C:$C&amp;$D:$D&amp;$E:$E</f>
        <v>HEYCO</v>
      </c>
      <c r="G1296" t="s">
        <v>3734</v>
      </c>
      <c r="H1296" t="s">
        <v>25</v>
      </c>
      <c r="I1296" s="17" t="s">
        <v>3735</v>
      </c>
      <c r="J1296" t="s">
        <v>8</v>
      </c>
      <c r="K1296" s="13">
        <v>142.07</v>
      </c>
      <c r="L1296" s="13">
        <f>IFERROR($K:$K*Курс_€,"")</f>
        <v>13354.58</v>
      </c>
      <c r="M1296" s="14" t="s">
        <v>3736</v>
      </c>
    </row>
    <row r="1297" spans="1:13" ht="45" customHeight="1" x14ac:dyDescent="0.3">
      <c r="A1297" s="11" t="str">
        <f>IF($G:$G="",HYPERLINK("#ОГЛАВЛЕНИЕ!A"&amp;MATCH($F:$F,[1]ОГЛАВЛЕНИЕ!$F:$F,),CHAR(187)),"")</f>
        <v/>
      </c>
      <c r="F1297" s="6" t="str">
        <f>$B$7&amp;$B:$B&amp;$C:$C&amp;$D:$D&amp;$E:$E</f>
        <v>HEYCO</v>
      </c>
      <c r="G1297" t="s">
        <v>3737</v>
      </c>
      <c r="H1297" t="s">
        <v>25</v>
      </c>
      <c r="I1297" s="17" t="s">
        <v>3738</v>
      </c>
      <c r="J1297" t="s">
        <v>8</v>
      </c>
      <c r="K1297" s="13">
        <v>155.72</v>
      </c>
      <c r="L1297" s="13">
        <f>IFERROR($K:$K*Курс_€,"")</f>
        <v>14637.68</v>
      </c>
      <c r="M1297" s="14" t="s">
        <v>3739</v>
      </c>
    </row>
    <row r="1298" spans="1:13" ht="45" customHeight="1" x14ac:dyDescent="0.3">
      <c r="A1298" s="11" t="str">
        <f>IF($G:$G="",HYPERLINK("#ОГЛАВЛЕНИЕ!A"&amp;MATCH($F:$F,[1]ОГЛАВЛЕНИЕ!$F:$F,),CHAR(187)),"")</f>
        <v/>
      </c>
      <c r="F1298" s="6" t="str">
        <f>$B$7&amp;$B:$B&amp;$C:$C&amp;$D:$D&amp;$E:$E</f>
        <v>HEYCO</v>
      </c>
      <c r="G1298" t="s">
        <v>3740</v>
      </c>
      <c r="H1298" t="s">
        <v>25</v>
      </c>
      <c r="I1298" s="17" t="s">
        <v>3741</v>
      </c>
      <c r="J1298" t="s">
        <v>8</v>
      </c>
      <c r="K1298" s="13">
        <v>170.73</v>
      </c>
      <c r="L1298" s="13">
        <f>IFERROR($K:$K*Курс_€,"")</f>
        <v>16048.619999999999</v>
      </c>
      <c r="M1298" s="14" t="s">
        <v>3742</v>
      </c>
    </row>
    <row r="1299" spans="1:13" ht="45" customHeight="1" x14ac:dyDescent="0.3">
      <c r="A1299" s="11" t="str">
        <f>IF($G:$G="",HYPERLINK("#ОГЛАВЛЕНИЕ!A"&amp;MATCH($F:$F,[1]ОГЛАВЛЕНИЕ!$F:$F,),CHAR(187)),"")</f>
        <v/>
      </c>
      <c r="F1299" s="6" t="str">
        <f>$B$7&amp;$B:$B&amp;$C:$C&amp;$D:$D&amp;$E:$E</f>
        <v>HEYCO</v>
      </c>
      <c r="G1299" t="s">
        <v>3743</v>
      </c>
      <c r="H1299" t="s">
        <v>25</v>
      </c>
      <c r="I1299" s="17" t="s">
        <v>3744</v>
      </c>
      <c r="J1299" t="s">
        <v>8</v>
      </c>
      <c r="K1299" s="13">
        <v>61.76</v>
      </c>
      <c r="L1299" s="13">
        <f>IFERROR($K:$K*Курс_€,"")</f>
        <v>5805.44</v>
      </c>
      <c r="M1299" s="14" t="s">
        <v>3745</v>
      </c>
    </row>
    <row r="1300" spans="1:13" ht="45" customHeight="1" x14ac:dyDescent="0.3">
      <c r="A1300" s="11" t="str">
        <f>IF($G:$G="",HYPERLINK("#ОГЛАВЛЕНИЕ!A"&amp;MATCH($F:$F,[1]ОГЛАВЛЕНИЕ!$F:$F,),CHAR(187)),"")</f>
        <v/>
      </c>
      <c r="F1300" s="6" t="str">
        <f>$B$7&amp;$B:$B&amp;$C:$C&amp;$D:$D&amp;$E:$E</f>
        <v>HEYCO</v>
      </c>
      <c r="G1300" t="s">
        <v>3746</v>
      </c>
      <c r="H1300" t="s">
        <v>25</v>
      </c>
      <c r="I1300" s="17" t="s">
        <v>3747</v>
      </c>
      <c r="J1300" t="s">
        <v>8</v>
      </c>
      <c r="K1300" s="13">
        <v>64.930000000000007</v>
      </c>
      <c r="L1300" s="13">
        <f>IFERROR($K:$K*Курс_€,"")</f>
        <v>6103.420000000001</v>
      </c>
      <c r="M1300" s="14" t="s">
        <v>3748</v>
      </c>
    </row>
    <row r="1301" spans="1:13" ht="45" customHeight="1" x14ac:dyDescent="0.3">
      <c r="A1301" s="11" t="str">
        <f>IF($G:$G="",HYPERLINK("#ОГЛАВЛЕНИЕ!A"&amp;MATCH($F:$F,[1]ОГЛАВЛЕНИЕ!$F:$F,),CHAR(187)),"")</f>
        <v/>
      </c>
      <c r="F1301" s="6" t="str">
        <f>$B$7&amp;$B:$B&amp;$C:$C&amp;$D:$D&amp;$E:$E</f>
        <v>HEYCO</v>
      </c>
      <c r="G1301" t="s">
        <v>3749</v>
      </c>
      <c r="H1301" t="s">
        <v>25</v>
      </c>
      <c r="I1301" s="17" t="s">
        <v>3750</v>
      </c>
      <c r="J1301" t="s">
        <v>8</v>
      </c>
      <c r="K1301" s="13">
        <v>78.069999999999993</v>
      </c>
      <c r="L1301" s="13">
        <f>IFERROR($K:$K*Курс_€,"")</f>
        <v>7338.579999999999</v>
      </c>
      <c r="M1301" s="14" t="s">
        <v>3751</v>
      </c>
    </row>
    <row r="1302" spans="1:13" ht="45" customHeight="1" x14ac:dyDescent="0.3">
      <c r="A1302" s="11" t="str">
        <f>IF($G:$G="",HYPERLINK("#ОГЛАВЛЕНИЕ!A"&amp;MATCH($F:$F,[1]ОГЛАВЛЕНИЕ!$F:$F,),CHAR(187)),"")</f>
        <v/>
      </c>
      <c r="F1302" s="6" t="str">
        <f>$B$7&amp;$B:$B&amp;$C:$C&amp;$D:$D&amp;$E:$E</f>
        <v>HEYCO</v>
      </c>
      <c r="G1302" t="s">
        <v>3752</v>
      </c>
      <c r="H1302" t="s">
        <v>25</v>
      </c>
      <c r="I1302" s="17" t="s">
        <v>3753</v>
      </c>
      <c r="J1302" t="s">
        <v>8</v>
      </c>
      <c r="K1302" s="13">
        <v>87.53</v>
      </c>
      <c r="L1302" s="13">
        <f>IFERROR($K:$K*Курс_€,"")</f>
        <v>8227.82</v>
      </c>
      <c r="M1302" s="14" t="s">
        <v>3754</v>
      </c>
    </row>
    <row r="1303" spans="1:13" ht="45" customHeight="1" x14ac:dyDescent="0.3">
      <c r="A1303" s="11" t="str">
        <f>IF($G:$G="",HYPERLINK("#ОГЛАВЛЕНИЕ!A"&amp;MATCH($F:$F,[1]ОГЛАВЛЕНИЕ!$F:$F,),CHAR(187)),"")</f>
        <v/>
      </c>
      <c r="F1303" s="6" t="str">
        <f>$B$7&amp;$B:$B&amp;$C:$C&amp;$D:$D&amp;$E:$E</f>
        <v>HEYCO</v>
      </c>
      <c r="G1303" t="s">
        <v>3755</v>
      </c>
      <c r="H1303" t="s">
        <v>25</v>
      </c>
      <c r="I1303" s="17" t="s">
        <v>3756</v>
      </c>
      <c r="J1303" t="s">
        <v>8</v>
      </c>
      <c r="K1303" s="13">
        <v>95.14</v>
      </c>
      <c r="L1303" s="13">
        <f>IFERROR($K:$K*Курс_€,"")</f>
        <v>8943.16</v>
      </c>
      <c r="M1303" s="14" t="s">
        <v>3757</v>
      </c>
    </row>
    <row r="1304" spans="1:13" ht="45" customHeight="1" x14ac:dyDescent="0.3">
      <c r="A1304" s="11" t="str">
        <f>IF($G:$G="",HYPERLINK("#ОГЛАВЛЕНИЕ!A"&amp;MATCH($F:$F,[1]ОГЛАВЛЕНИЕ!$F:$F,),CHAR(187)),"")</f>
        <v/>
      </c>
      <c r="F1304" s="6" t="str">
        <f>$B$7&amp;$B:$B&amp;$C:$C&amp;$D:$D&amp;$E:$E</f>
        <v>HEYCO</v>
      </c>
      <c r="G1304" t="s">
        <v>3758</v>
      </c>
      <c r="H1304" t="s">
        <v>25</v>
      </c>
      <c r="I1304" s="17" t="s">
        <v>3759</v>
      </c>
      <c r="J1304" t="s">
        <v>8</v>
      </c>
      <c r="K1304" s="13">
        <v>105.92</v>
      </c>
      <c r="L1304" s="13">
        <f>IFERROR($K:$K*Курс_€,"")</f>
        <v>9956.48</v>
      </c>
      <c r="M1304" s="14" t="s">
        <v>3760</v>
      </c>
    </row>
    <row r="1305" spans="1:13" ht="45" customHeight="1" x14ac:dyDescent="0.3">
      <c r="A1305" s="11" t="str">
        <f>IF($G:$G="",HYPERLINK("#ОГЛАВЛЕНИЕ!A"&amp;MATCH($F:$F,[1]ОГЛАВЛЕНИЕ!$F:$F,),CHAR(187)),"")</f>
        <v/>
      </c>
      <c r="F1305" s="6" t="str">
        <f>$B$7&amp;$B:$B&amp;$C:$C&amp;$D:$D&amp;$E:$E</f>
        <v>HEYCO</v>
      </c>
      <c r="G1305" t="s">
        <v>3761</v>
      </c>
      <c r="H1305" t="s">
        <v>25</v>
      </c>
      <c r="I1305" s="17" t="s">
        <v>3762</v>
      </c>
      <c r="J1305" t="s">
        <v>8</v>
      </c>
      <c r="K1305" s="13">
        <v>105.92</v>
      </c>
      <c r="L1305" s="13">
        <f>IFERROR($K:$K*Курс_€,"")</f>
        <v>9956.48</v>
      </c>
      <c r="M1305" s="14" t="s">
        <v>3763</v>
      </c>
    </row>
    <row r="1306" spans="1:13" ht="45" customHeight="1" x14ac:dyDescent="0.3">
      <c r="A1306" s="11" t="str">
        <f>IF($G:$G="",HYPERLINK("#ОГЛАВЛЕНИЕ!A"&amp;MATCH($F:$F,[1]ОГЛАВЛЕНИЕ!$F:$F,),CHAR(187)),"")</f>
        <v/>
      </c>
      <c r="F1306" s="6" t="str">
        <f>$B$7&amp;$B:$B&amp;$C:$C&amp;$D:$D&amp;$E:$E</f>
        <v>HEYCO</v>
      </c>
      <c r="G1306" t="s">
        <v>3764</v>
      </c>
      <c r="H1306" t="s">
        <v>25</v>
      </c>
      <c r="I1306" s="17" t="s">
        <v>3765</v>
      </c>
      <c r="J1306" t="s">
        <v>8</v>
      </c>
      <c r="K1306" s="13">
        <v>116.7</v>
      </c>
      <c r="L1306" s="13">
        <f>IFERROR($K:$K*Курс_€,"")</f>
        <v>10969.800000000001</v>
      </c>
      <c r="M1306" s="14" t="s">
        <v>3766</v>
      </c>
    </row>
    <row r="1307" spans="1:13" ht="45" customHeight="1" x14ac:dyDescent="0.3">
      <c r="A1307" s="11" t="str">
        <f>IF($G:$G="",HYPERLINK("#ОГЛАВЛЕНИЕ!A"&amp;MATCH($F:$F,[1]ОГЛАВЛЕНИЕ!$F:$F,),CHAR(187)),"")</f>
        <v/>
      </c>
      <c r="F1307" s="6" t="str">
        <f>$B$7&amp;$B:$B&amp;$C:$C&amp;$D:$D&amp;$E:$E</f>
        <v>HEYCO</v>
      </c>
      <c r="G1307" t="s">
        <v>3767</v>
      </c>
      <c r="H1307" t="s">
        <v>25</v>
      </c>
      <c r="I1307" s="17" t="s">
        <v>3768</v>
      </c>
      <c r="J1307" t="s">
        <v>8</v>
      </c>
      <c r="K1307" s="13">
        <v>149.05000000000001</v>
      </c>
      <c r="L1307" s="13">
        <f>IFERROR($K:$K*Курс_€,"")</f>
        <v>14010.7</v>
      </c>
      <c r="M1307" s="14" t="s">
        <v>3769</v>
      </c>
    </row>
    <row r="1308" spans="1:13" ht="45" customHeight="1" x14ac:dyDescent="0.3">
      <c r="A1308" s="11" t="str">
        <f>IF($G:$G="",HYPERLINK("#ОГЛАВЛЕНИЕ!A"&amp;MATCH($F:$F,[1]ОГЛАВЛЕНИЕ!$F:$F,),CHAR(187)),"")</f>
        <v/>
      </c>
      <c r="F1308" s="6" t="str">
        <f>$B$7&amp;$B:$B&amp;$C:$C&amp;$D:$D&amp;$E:$E</f>
        <v>HEYCO</v>
      </c>
      <c r="G1308" t="s">
        <v>3770</v>
      </c>
      <c r="H1308" t="s">
        <v>25</v>
      </c>
      <c r="I1308" s="17" t="s">
        <v>3771</v>
      </c>
      <c r="J1308" t="s">
        <v>8</v>
      </c>
      <c r="K1308" s="13">
        <v>160.4</v>
      </c>
      <c r="L1308" s="13">
        <f>IFERROR($K:$K*Курс_€,"")</f>
        <v>15077.6</v>
      </c>
      <c r="M1308" s="14" t="s">
        <v>3772</v>
      </c>
    </row>
    <row r="1309" spans="1:13" ht="45" customHeight="1" x14ac:dyDescent="0.3">
      <c r="A1309" s="11" t="str">
        <f>IF($G:$G="",HYPERLINK("#ОГЛАВЛЕНИЕ!A"&amp;MATCH($F:$F,[1]ОГЛАВЛЕНИЕ!$F:$F,),CHAR(187)),"")</f>
        <v/>
      </c>
      <c r="F1309" s="6" t="str">
        <f>$B$7&amp;$B:$B&amp;$C:$C&amp;$D:$D&amp;$E:$E</f>
        <v>HEYCO</v>
      </c>
      <c r="G1309" t="s">
        <v>3773</v>
      </c>
      <c r="H1309" t="s">
        <v>25</v>
      </c>
      <c r="I1309" s="17" t="s">
        <v>3774</v>
      </c>
      <c r="J1309" t="s">
        <v>8</v>
      </c>
      <c r="K1309" s="13">
        <v>195.86</v>
      </c>
      <c r="L1309" s="13">
        <f>IFERROR($K:$K*Курс_€,"")</f>
        <v>18410.84</v>
      </c>
      <c r="M1309" s="14" t="s">
        <v>3775</v>
      </c>
    </row>
    <row r="1310" spans="1:13" x14ac:dyDescent="0.3">
      <c r="A1310" s="11" t="str">
        <f>IF($G:$G="",HYPERLINK("#ОГЛАВЛЕНИЕ!A"&amp;MATCH($F:$F,[1]ОГЛАВЛЕНИЕ!$F:$F,),CHAR(187)),"")</f>
        <v>»</v>
      </c>
      <c r="B1310" s="6"/>
      <c r="C1310" s="6"/>
      <c r="D1310" s="4" t="s">
        <v>3776</v>
      </c>
      <c r="E1310" s="4"/>
      <c r="F1310" s="6" t="str">
        <f>$B$7&amp;$B:$B&amp;$C:$C&amp;$D:$D&amp;$E:$E</f>
        <v>HEYCOНаборы головок торцевых, DR 1"</v>
      </c>
      <c r="G1310" s="4"/>
      <c r="H1310" s="4"/>
      <c r="I1310" s="16"/>
      <c r="K1310" s="13" t="s">
        <v>9</v>
      </c>
      <c r="L1310" s="13" t="str">
        <f>IFERROR($K:$K*Курс_€,"")</f>
        <v/>
      </c>
      <c r="M1310" s="14" t="s">
        <v>9</v>
      </c>
    </row>
    <row r="1311" spans="1:13" ht="45" customHeight="1" x14ac:dyDescent="0.3">
      <c r="A1311" s="11" t="str">
        <f>IF($G:$G="",HYPERLINK("#ОГЛАВЛЕНИЕ!A"&amp;MATCH($F:$F,[1]ОГЛАВЛЕНИЕ!$F:$F,),CHAR(187)),"")</f>
        <v/>
      </c>
      <c r="F1311" s="6" t="str">
        <f>$B$7&amp;$B:$B&amp;$C:$C&amp;$D:$D&amp;$E:$E</f>
        <v>HEYCO</v>
      </c>
      <c r="G1311" t="s">
        <v>3777</v>
      </c>
      <c r="H1311" t="s">
        <v>25</v>
      </c>
      <c r="I1311" s="17" t="s">
        <v>3778</v>
      </c>
      <c r="J1311" t="s">
        <v>8</v>
      </c>
      <c r="K1311" s="13">
        <v>1906.14</v>
      </c>
      <c r="L1311" s="13">
        <f>IFERROR($K:$K*Курс_€,"")</f>
        <v>179177.16</v>
      </c>
      <c r="M1311" s="14" t="s">
        <v>3779</v>
      </c>
    </row>
    <row r="1312" spans="1:13" x14ac:dyDescent="0.3">
      <c r="A1312" s="11" t="str">
        <f>IF($G:$G="",HYPERLINK("#ОГЛАВЛЕНИЕ!A"&amp;MATCH($F:$F,[1]ОГЛАВЛЕНИЕ!$F:$F,),CHAR(187)),"")</f>
        <v>»</v>
      </c>
      <c r="B1312" s="6"/>
      <c r="C1312" s="6"/>
      <c r="D1312" s="4" t="s">
        <v>3780</v>
      </c>
      <c r="E1312" s="4"/>
      <c r="F1312" s="6" t="str">
        <f>$B$7&amp;$B:$B&amp;$C:$C&amp;$D:$D&amp;$E:$E</f>
        <v>HEYCO3301-1 Битодержатель магнитный</v>
      </c>
      <c r="G1312" s="4"/>
      <c r="H1312" s="4"/>
      <c r="I1312" s="16"/>
      <c r="K1312" s="13" t="s">
        <v>9</v>
      </c>
      <c r="L1312" s="13" t="str">
        <f>IFERROR($K:$K*Курс_€,"")</f>
        <v/>
      </c>
      <c r="M1312" s="14" t="s">
        <v>9</v>
      </c>
    </row>
    <row r="1313" spans="1:13" ht="45" customHeight="1" x14ac:dyDescent="0.3">
      <c r="A1313" s="11" t="str">
        <f>IF($G:$G="",HYPERLINK("#ОГЛАВЛЕНИЕ!A"&amp;MATCH($F:$F,[1]ОГЛАВЛЕНИЕ!$F:$F,),CHAR(187)),"")</f>
        <v/>
      </c>
      <c r="F1313" s="6" t="str">
        <f>$B$7&amp;$B:$B&amp;$C:$C&amp;$D:$D&amp;$E:$E</f>
        <v>HEYCO</v>
      </c>
      <c r="G1313" t="s">
        <v>3781</v>
      </c>
      <c r="H1313" t="s">
        <v>25</v>
      </c>
      <c r="I1313" s="17" t="s">
        <v>3782</v>
      </c>
      <c r="J1313" t="s">
        <v>8</v>
      </c>
      <c r="K1313" s="13">
        <v>23.6</v>
      </c>
      <c r="L1313" s="13">
        <f>IFERROR($K:$K*Курс_€,"")</f>
        <v>2218.4</v>
      </c>
      <c r="M1313" s="14" t="s">
        <v>3783</v>
      </c>
    </row>
    <row r="1314" spans="1:13" x14ac:dyDescent="0.3">
      <c r="A1314" s="11" t="str">
        <f>IF($G:$G="",HYPERLINK("#ОГЛАВЛЕНИЕ!A"&amp;MATCH($F:$F,[1]ОГЛАВЛЕНИЕ!$F:$F,),CHAR(187)),"")</f>
        <v>»</v>
      </c>
      <c r="B1314" s="6"/>
      <c r="C1314" s="6"/>
      <c r="D1314" s="4" t="s">
        <v>3784</v>
      </c>
      <c r="E1314" s="4"/>
      <c r="F1314" s="6" t="str">
        <f>$B$7&amp;$B:$B&amp;$C:$C&amp;$D:$D&amp;$E:$E</f>
        <v>HEYCO3305 Винтоверт ударный (отвёртка ударная) 120 Нм</v>
      </c>
      <c r="G1314" s="4"/>
      <c r="H1314" s="4"/>
      <c r="I1314" s="16"/>
      <c r="K1314" s="13" t="s">
        <v>9</v>
      </c>
      <c r="L1314" s="13" t="str">
        <f>IFERROR($K:$K*Курс_€,"")</f>
        <v/>
      </c>
      <c r="M1314" s="14" t="s">
        <v>9</v>
      </c>
    </row>
    <row r="1315" spans="1:13" ht="45" customHeight="1" x14ac:dyDescent="0.3">
      <c r="A1315" s="11" t="str">
        <f>IF($G:$G="",HYPERLINK("#ОГЛАВЛЕНИЕ!A"&amp;MATCH($F:$F,[1]ОГЛАВЛЕНИЕ!$F:$F,),CHAR(187)),"")</f>
        <v/>
      </c>
      <c r="F1315" s="6" t="str">
        <f>$B$7&amp;$B:$B&amp;$C:$C&amp;$D:$D&amp;$E:$E</f>
        <v>HEYCO</v>
      </c>
      <c r="G1315" t="s">
        <v>3785</v>
      </c>
      <c r="H1315" t="s">
        <v>25</v>
      </c>
      <c r="I1315" s="17" t="s">
        <v>3786</v>
      </c>
      <c r="J1315" t="s">
        <v>8</v>
      </c>
      <c r="K1315" s="13">
        <v>44.8</v>
      </c>
      <c r="L1315" s="13">
        <f>IFERROR($K:$K*Курс_€,"")</f>
        <v>4211.2</v>
      </c>
      <c r="M1315" s="14" t="s">
        <v>3787</v>
      </c>
    </row>
    <row r="1316" spans="1:13" ht="45" customHeight="1" x14ac:dyDescent="0.3">
      <c r="A1316" s="11" t="str">
        <f>IF($G:$G="",HYPERLINK("#ОГЛАВЛЕНИЕ!A"&amp;MATCH($F:$F,[1]ОГЛАВЛЕНИЕ!$F:$F,),CHAR(187)),"")</f>
        <v/>
      </c>
      <c r="F1316" s="6" t="str">
        <f>$B$7&amp;$B:$B&amp;$C:$C&amp;$D:$D&amp;$E:$E</f>
        <v>HEYCO</v>
      </c>
      <c r="G1316" t="s">
        <v>3788</v>
      </c>
      <c r="I1316" s="17" t="s">
        <v>3789</v>
      </c>
      <c r="J1316" t="s">
        <v>8</v>
      </c>
      <c r="K1316" s="13">
        <v>108.36</v>
      </c>
      <c r="L1316" s="13">
        <f>IFERROR($K:$K*Курс_€,"")</f>
        <v>10185.84</v>
      </c>
      <c r="M1316" s="14" t="s">
        <v>3790</v>
      </c>
    </row>
    <row r="1317" spans="1:13" x14ac:dyDescent="0.3">
      <c r="A1317" s="11" t="str">
        <f>IF($G:$G="",HYPERLINK("#ОГЛАВЛЕНИЕ!A"&amp;MATCH($F:$F,[1]ОГЛАВЛЕНИЕ!$F:$F,),CHAR(187)),"")</f>
        <v>»</v>
      </c>
      <c r="B1317" s="6"/>
      <c r="C1317" s="6"/>
      <c r="D1317" s="4" t="s">
        <v>3791</v>
      </c>
      <c r="E1317" s="4"/>
      <c r="F1317" s="6" t="str">
        <f>$B$7&amp;$B:$B&amp;$C:$C&amp;$D:$D&amp;$E:$E</f>
        <v>HEYCO6300 IMPACT Головки торцевые ударные шестигранные, DR 1/2"</v>
      </c>
      <c r="G1317" s="4"/>
      <c r="H1317" s="4"/>
      <c r="I1317" s="16"/>
      <c r="K1317" s="13" t="s">
        <v>9</v>
      </c>
      <c r="L1317" s="13" t="str">
        <f>IFERROR($K:$K*Курс_€,"")</f>
        <v/>
      </c>
      <c r="M1317" s="14" t="s">
        <v>9</v>
      </c>
    </row>
    <row r="1318" spans="1:13" ht="45" customHeight="1" x14ac:dyDescent="0.3">
      <c r="A1318" s="11" t="str">
        <f>IF($G:$G="",HYPERLINK("#ОГЛАВЛЕНИЕ!A"&amp;MATCH($F:$F,[1]ОГЛАВЛЕНИЕ!$F:$F,),CHAR(187)),"")</f>
        <v/>
      </c>
      <c r="F1318" s="6" t="str">
        <f>$B$7&amp;$B:$B&amp;$C:$C&amp;$D:$D&amp;$E:$E</f>
        <v>HEYCO</v>
      </c>
      <c r="G1318" t="s">
        <v>3792</v>
      </c>
      <c r="H1318" t="s">
        <v>25</v>
      </c>
      <c r="I1318" s="17" t="s">
        <v>3793</v>
      </c>
      <c r="J1318" t="s">
        <v>8</v>
      </c>
      <c r="K1318" s="13">
        <v>5.86</v>
      </c>
      <c r="L1318" s="13">
        <f>IFERROR($K:$K*Курс_€,"")</f>
        <v>550.84</v>
      </c>
      <c r="M1318" s="14" t="s">
        <v>3794</v>
      </c>
    </row>
    <row r="1319" spans="1:13" ht="45" customHeight="1" x14ac:dyDescent="0.3">
      <c r="A1319" s="11" t="str">
        <f>IF($G:$G="",HYPERLINK("#ОГЛАВЛЕНИЕ!A"&amp;MATCH($F:$F,[1]ОГЛАВЛЕНИЕ!$F:$F,),CHAR(187)),"")</f>
        <v/>
      </c>
      <c r="F1319" s="6" t="str">
        <f>$B$7&amp;$B:$B&amp;$C:$C&amp;$D:$D&amp;$E:$E</f>
        <v>HEYCO</v>
      </c>
      <c r="G1319" t="s">
        <v>3795</v>
      </c>
      <c r="H1319" t="s">
        <v>25</v>
      </c>
      <c r="I1319" s="17" t="s">
        <v>3796</v>
      </c>
      <c r="J1319" t="s">
        <v>8</v>
      </c>
      <c r="K1319" s="13">
        <v>5.86</v>
      </c>
      <c r="L1319" s="13">
        <f>IFERROR($K:$K*Курс_€,"")</f>
        <v>550.84</v>
      </c>
      <c r="M1319" s="14" t="s">
        <v>3797</v>
      </c>
    </row>
    <row r="1320" spans="1:13" ht="45" customHeight="1" x14ac:dyDescent="0.3">
      <c r="A1320" s="11" t="str">
        <f>IF($G:$G="",HYPERLINK("#ОГЛАВЛЕНИЕ!A"&amp;MATCH($F:$F,[1]ОГЛАВЛЕНИЕ!$F:$F,),CHAR(187)),"")</f>
        <v/>
      </c>
      <c r="F1320" s="6" t="str">
        <f>$B$7&amp;$B:$B&amp;$C:$C&amp;$D:$D&amp;$E:$E</f>
        <v>HEYCO</v>
      </c>
      <c r="G1320" t="s">
        <v>3798</v>
      </c>
      <c r="H1320" t="s">
        <v>25</v>
      </c>
      <c r="I1320" s="17" t="s">
        <v>3799</v>
      </c>
      <c r="J1320" t="s">
        <v>8</v>
      </c>
      <c r="K1320" s="13">
        <v>5.86</v>
      </c>
      <c r="L1320" s="13">
        <f>IFERROR($K:$K*Курс_€,"")</f>
        <v>550.84</v>
      </c>
      <c r="M1320" s="14" t="s">
        <v>3800</v>
      </c>
    </row>
    <row r="1321" spans="1:13" ht="45" customHeight="1" x14ac:dyDescent="0.3">
      <c r="A1321" s="11" t="str">
        <f>IF($G:$G="",HYPERLINK("#ОГЛАВЛЕНИЕ!A"&amp;MATCH($F:$F,[1]ОГЛАВЛЕНИЕ!$F:$F,),CHAR(187)),"")</f>
        <v/>
      </c>
      <c r="F1321" s="6" t="str">
        <f>$B$7&amp;$B:$B&amp;$C:$C&amp;$D:$D&amp;$E:$E</f>
        <v>HEYCO</v>
      </c>
      <c r="G1321" t="s">
        <v>3801</v>
      </c>
      <c r="H1321" t="s">
        <v>25</v>
      </c>
      <c r="I1321" s="17" t="s">
        <v>3802</v>
      </c>
      <c r="J1321" t="s">
        <v>8</v>
      </c>
      <c r="K1321" s="13">
        <v>5.86</v>
      </c>
      <c r="L1321" s="13">
        <f>IFERROR($K:$K*Курс_€,"")</f>
        <v>550.84</v>
      </c>
      <c r="M1321" s="14" t="s">
        <v>3803</v>
      </c>
    </row>
    <row r="1322" spans="1:13" ht="45" customHeight="1" x14ac:dyDescent="0.3">
      <c r="A1322" s="11" t="str">
        <f>IF($G:$G="",HYPERLINK("#ОГЛАВЛЕНИЕ!A"&amp;MATCH($F:$F,[1]ОГЛАВЛЕНИЕ!$F:$F,),CHAR(187)),"")</f>
        <v/>
      </c>
      <c r="F1322" s="6" t="str">
        <f>$B$7&amp;$B:$B&amp;$C:$C&amp;$D:$D&amp;$E:$E</f>
        <v>HEYCO</v>
      </c>
      <c r="G1322" t="s">
        <v>3804</v>
      </c>
      <c r="I1322" s="17" t="s">
        <v>3805</v>
      </c>
      <c r="J1322" t="s">
        <v>8</v>
      </c>
      <c r="K1322" s="13">
        <v>5.86</v>
      </c>
      <c r="L1322" s="13">
        <f>IFERROR($K:$K*Курс_€,"")</f>
        <v>550.84</v>
      </c>
      <c r="M1322" s="14" t="s">
        <v>3806</v>
      </c>
    </row>
    <row r="1323" spans="1:13" ht="45" customHeight="1" x14ac:dyDescent="0.3">
      <c r="A1323" s="11" t="str">
        <f>IF($G:$G="",HYPERLINK("#ОГЛАВЛЕНИЕ!A"&amp;MATCH($F:$F,[1]ОГЛАВЛЕНИЕ!$F:$F,),CHAR(187)),"")</f>
        <v/>
      </c>
      <c r="F1323" s="6" t="str">
        <f>$B$7&amp;$B:$B&amp;$C:$C&amp;$D:$D&amp;$E:$E</f>
        <v>HEYCO</v>
      </c>
      <c r="G1323" t="s">
        <v>3807</v>
      </c>
      <c r="I1323" s="17" t="s">
        <v>3808</v>
      </c>
      <c r="J1323" t="s">
        <v>8</v>
      </c>
      <c r="K1323" s="13">
        <v>5.86</v>
      </c>
      <c r="L1323" s="13">
        <f>IFERROR($K:$K*Курс_€,"")</f>
        <v>550.84</v>
      </c>
      <c r="M1323" s="14" t="s">
        <v>3809</v>
      </c>
    </row>
    <row r="1324" spans="1:13" ht="45" customHeight="1" x14ac:dyDescent="0.3">
      <c r="A1324" s="11" t="str">
        <f>IF($G:$G="",HYPERLINK("#ОГЛАВЛЕНИЕ!A"&amp;MATCH($F:$F,[1]ОГЛАВЛЕНИЕ!$F:$F,),CHAR(187)),"")</f>
        <v/>
      </c>
      <c r="F1324" s="6" t="str">
        <f>$B$7&amp;$B:$B&amp;$C:$C&amp;$D:$D&amp;$E:$E</f>
        <v>HEYCO</v>
      </c>
      <c r="G1324" t="s">
        <v>3810</v>
      </c>
      <c r="I1324" s="17" t="s">
        <v>3811</v>
      </c>
      <c r="J1324" t="s">
        <v>8</v>
      </c>
      <c r="K1324" s="13">
        <v>5.86</v>
      </c>
      <c r="L1324" s="13">
        <f>IFERROR($K:$K*Курс_€,"")</f>
        <v>550.84</v>
      </c>
      <c r="M1324" s="14" t="s">
        <v>3812</v>
      </c>
    </row>
    <row r="1325" spans="1:13" ht="45" customHeight="1" x14ac:dyDescent="0.3">
      <c r="A1325" s="11" t="str">
        <f>IF($G:$G="",HYPERLINK("#ОГЛАВЛЕНИЕ!A"&amp;MATCH($F:$F,[1]ОГЛАВЛЕНИЕ!$F:$F,),CHAR(187)),"")</f>
        <v/>
      </c>
      <c r="F1325" s="6" t="str">
        <f>$B$7&amp;$B:$B&amp;$C:$C&amp;$D:$D&amp;$E:$E</f>
        <v>HEYCO</v>
      </c>
      <c r="G1325" t="s">
        <v>3813</v>
      </c>
      <c r="H1325" t="s">
        <v>25</v>
      </c>
      <c r="I1325" s="17" t="s">
        <v>3814</v>
      </c>
      <c r="J1325" t="s">
        <v>8</v>
      </c>
      <c r="K1325" s="13">
        <v>6.1</v>
      </c>
      <c r="L1325" s="13">
        <f>IFERROR($K:$K*Курс_€,"")</f>
        <v>573.4</v>
      </c>
      <c r="M1325" s="14" t="s">
        <v>3815</v>
      </c>
    </row>
    <row r="1326" spans="1:13" ht="45" customHeight="1" x14ac:dyDescent="0.3">
      <c r="A1326" s="11" t="str">
        <f>IF($G:$G="",HYPERLINK("#ОГЛАВЛЕНИЕ!A"&amp;MATCH($F:$F,[1]ОГЛАВЛЕНИЕ!$F:$F,),CHAR(187)),"")</f>
        <v/>
      </c>
      <c r="F1326" s="6" t="str">
        <f>$B$7&amp;$B:$B&amp;$C:$C&amp;$D:$D&amp;$E:$E</f>
        <v>HEYCO</v>
      </c>
      <c r="G1326" t="s">
        <v>3816</v>
      </c>
      <c r="I1326" s="17" t="s">
        <v>3817</v>
      </c>
      <c r="J1326" t="s">
        <v>8</v>
      </c>
      <c r="K1326" s="13">
        <v>6.1</v>
      </c>
      <c r="L1326" s="13">
        <f>IFERROR($K:$K*Курс_€,"")</f>
        <v>573.4</v>
      </c>
      <c r="M1326" s="14" t="s">
        <v>3818</v>
      </c>
    </row>
    <row r="1327" spans="1:13" ht="45" customHeight="1" x14ac:dyDescent="0.3">
      <c r="A1327" s="11" t="str">
        <f>IF($G:$G="",HYPERLINK("#ОГЛАВЛЕНИЕ!A"&amp;MATCH($F:$F,[1]ОГЛАВЛЕНИЕ!$F:$F,),CHAR(187)),"")</f>
        <v/>
      </c>
      <c r="F1327" s="6" t="str">
        <f>$B$7&amp;$B:$B&amp;$C:$C&amp;$D:$D&amp;$E:$E</f>
        <v>HEYCO</v>
      </c>
      <c r="G1327" t="s">
        <v>3819</v>
      </c>
      <c r="H1327" t="s">
        <v>25</v>
      </c>
      <c r="I1327" s="17" t="s">
        <v>3820</v>
      </c>
      <c r="J1327" t="s">
        <v>8</v>
      </c>
      <c r="K1327" s="13">
        <v>6.1</v>
      </c>
      <c r="L1327" s="13">
        <f>IFERROR($K:$K*Курс_€,"")</f>
        <v>573.4</v>
      </c>
      <c r="M1327" s="14" t="s">
        <v>3821</v>
      </c>
    </row>
    <row r="1328" spans="1:13" ht="45" customHeight="1" x14ac:dyDescent="0.3">
      <c r="A1328" s="11" t="str">
        <f>IF($G:$G="",HYPERLINK("#ОГЛАВЛЕНИЕ!A"&amp;MATCH($F:$F,[1]ОГЛАВЛЕНИЕ!$F:$F,),CHAR(187)),"")</f>
        <v/>
      </c>
      <c r="F1328" s="6" t="str">
        <f>$B$7&amp;$B:$B&amp;$C:$C&amp;$D:$D&amp;$E:$E</f>
        <v>HEYCO</v>
      </c>
      <c r="G1328" t="s">
        <v>3822</v>
      </c>
      <c r="I1328" s="17" t="s">
        <v>3823</v>
      </c>
      <c r="J1328" t="s">
        <v>8</v>
      </c>
      <c r="K1328" s="13">
        <v>6.1</v>
      </c>
      <c r="L1328" s="13">
        <f>IFERROR($K:$K*Курс_€,"")</f>
        <v>573.4</v>
      </c>
      <c r="M1328" s="14" t="s">
        <v>3824</v>
      </c>
    </row>
    <row r="1329" spans="1:13" ht="45" customHeight="1" x14ac:dyDescent="0.3">
      <c r="A1329" s="11" t="str">
        <f>IF($G:$G="",HYPERLINK("#ОГЛАВЛЕНИЕ!A"&amp;MATCH($F:$F,[1]ОГЛАВЛЕНИЕ!$F:$F,),CHAR(187)),"")</f>
        <v/>
      </c>
      <c r="F1329" s="6" t="str">
        <f>$B$7&amp;$B:$B&amp;$C:$C&amp;$D:$D&amp;$E:$E</f>
        <v>HEYCO</v>
      </c>
      <c r="G1329" t="s">
        <v>3825</v>
      </c>
      <c r="H1329" t="s">
        <v>25</v>
      </c>
      <c r="I1329" s="17" t="s">
        <v>3826</v>
      </c>
      <c r="J1329" t="s">
        <v>8</v>
      </c>
      <c r="K1329" s="13">
        <v>6.58</v>
      </c>
      <c r="L1329" s="13">
        <f>IFERROR($K:$K*Курс_€,"")</f>
        <v>618.52</v>
      </c>
      <c r="M1329" s="14" t="s">
        <v>3827</v>
      </c>
    </row>
    <row r="1330" spans="1:13" ht="45" customHeight="1" x14ac:dyDescent="0.3">
      <c r="A1330" s="11" t="str">
        <f>IF($G:$G="",HYPERLINK("#ОГЛАВЛЕНИЕ!A"&amp;MATCH($F:$F,[1]ОГЛАВЛЕНИЕ!$F:$F,),CHAR(187)),"")</f>
        <v/>
      </c>
      <c r="F1330" s="6" t="str">
        <f>$B$7&amp;$B:$B&amp;$C:$C&amp;$D:$D&amp;$E:$E</f>
        <v>HEYCO</v>
      </c>
      <c r="G1330" t="s">
        <v>3828</v>
      </c>
      <c r="H1330" t="s">
        <v>25</v>
      </c>
      <c r="I1330" s="17" t="s">
        <v>3829</v>
      </c>
      <c r="J1330" t="s">
        <v>8</v>
      </c>
      <c r="K1330" s="13">
        <v>6.58</v>
      </c>
      <c r="L1330" s="13">
        <f>IFERROR($K:$K*Курс_€,"")</f>
        <v>618.52</v>
      </c>
      <c r="M1330" s="14" t="s">
        <v>3830</v>
      </c>
    </row>
    <row r="1331" spans="1:13" ht="45" customHeight="1" x14ac:dyDescent="0.3">
      <c r="A1331" s="11" t="str">
        <f>IF($G:$G="",HYPERLINK("#ОГЛАВЛЕНИЕ!A"&amp;MATCH($F:$F,[1]ОГЛАВЛЕНИЕ!$F:$F,),CHAR(187)),"")</f>
        <v/>
      </c>
      <c r="F1331" s="6" t="str">
        <f>$B$7&amp;$B:$B&amp;$C:$C&amp;$D:$D&amp;$E:$E</f>
        <v>HEYCO</v>
      </c>
      <c r="G1331" t="s">
        <v>3831</v>
      </c>
      <c r="I1331" s="17" t="s">
        <v>3832</v>
      </c>
      <c r="J1331" t="s">
        <v>8</v>
      </c>
      <c r="K1331" s="13">
        <v>6.58</v>
      </c>
      <c r="L1331" s="13">
        <f>IFERROR($K:$K*Курс_€,"")</f>
        <v>618.52</v>
      </c>
      <c r="M1331" s="14" t="s">
        <v>3833</v>
      </c>
    </row>
    <row r="1332" spans="1:13" ht="45" customHeight="1" x14ac:dyDescent="0.3">
      <c r="A1332" s="11" t="str">
        <f>IF($G:$G="",HYPERLINK("#ОГЛАВЛЕНИЕ!A"&amp;MATCH($F:$F,[1]ОГЛАВЛЕНИЕ!$F:$F,),CHAR(187)),"")</f>
        <v/>
      </c>
      <c r="F1332" s="6" t="str">
        <f>$B$7&amp;$B:$B&amp;$C:$C&amp;$D:$D&amp;$E:$E</f>
        <v>HEYCO</v>
      </c>
      <c r="G1332" t="s">
        <v>3834</v>
      </c>
      <c r="H1332" t="s">
        <v>25</v>
      </c>
      <c r="I1332" s="17" t="s">
        <v>3835</v>
      </c>
      <c r="J1332" t="s">
        <v>8</v>
      </c>
      <c r="K1332" s="13">
        <v>6.95</v>
      </c>
      <c r="L1332" s="13">
        <f>IFERROR($K:$K*Курс_€,"")</f>
        <v>653.30000000000007</v>
      </c>
      <c r="M1332" s="14" t="s">
        <v>3836</v>
      </c>
    </row>
    <row r="1333" spans="1:13" ht="45" customHeight="1" x14ac:dyDescent="0.3">
      <c r="A1333" s="11" t="str">
        <f>IF($G:$G="",HYPERLINK("#ОГЛАВЛЕНИЕ!A"&amp;MATCH($F:$F,[1]ОГЛАВЛЕНИЕ!$F:$F,),CHAR(187)),"")</f>
        <v/>
      </c>
      <c r="F1333" s="6" t="str">
        <f>$B$7&amp;$B:$B&amp;$C:$C&amp;$D:$D&amp;$E:$E</f>
        <v>HEYCO</v>
      </c>
      <c r="G1333" t="s">
        <v>3837</v>
      </c>
      <c r="H1333" t="s">
        <v>25</v>
      </c>
      <c r="I1333" s="17" t="s">
        <v>3838</v>
      </c>
      <c r="J1333" t="s">
        <v>8</v>
      </c>
      <c r="K1333" s="13">
        <v>6.95</v>
      </c>
      <c r="L1333" s="13">
        <f>IFERROR($K:$K*Курс_€,"")</f>
        <v>653.30000000000007</v>
      </c>
      <c r="M1333" s="14" t="s">
        <v>3839</v>
      </c>
    </row>
    <row r="1334" spans="1:13" ht="45" customHeight="1" x14ac:dyDescent="0.3">
      <c r="A1334" s="11" t="str">
        <f>IF($G:$G="",HYPERLINK("#ОГЛАВЛЕНИЕ!A"&amp;MATCH($F:$F,[1]ОГЛАВЛЕНИЕ!$F:$F,),CHAR(187)),"")</f>
        <v/>
      </c>
      <c r="F1334" s="6" t="str">
        <f>$B$7&amp;$B:$B&amp;$C:$C&amp;$D:$D&amp;$E:$E</f>
        <v>HEYCO</v>
      </c>
      <c r="G1334" t="s">
        <v>3840</v>
      </c>
      <c r="H1334" t="s">
        <v>25</v>
      </c>
      <c r="I1334" s="17" t="s">
        <v>3841</v>
      </c>
      <c r="J1334" t="s">
        <v>8</v>
      </c>
      <c r="K1334" s="13">
        <v>8.18</v>
      </c>
      <c r="L1334" s="13">
        <f>IFERROR($K:$K*Курс_€,"")</f>
        <v>768.92</v>
      </c>
      <c r="M1334" s="14" t="s">
        <v>3842</v>
      </c>
    </row>
    <row r="1335" spans="1:13" ht="45" customHeight="1" x14ac:dyDescent="0.3">
      <c r="A1335" s="11" t="str">
        <f>IF($G:$G="",HYPERLINK("#ОГЛАВЛЕНИЕ!A"&amp;MATCH($F:$F,[1]ОГЛАВЛЕНИЕ!$F:$F,),CHAR(187)),"")</f>
        <v/>
      </c>
      <c r="F1335" s="6" t="str">
        <f>$B$7&amp;$B:$B&amp;$C:$C&amp;$D:$D&amp;$E:$E</f>
        <v>HEYCO</v>
      </c>
      <c r="G1335" t="s">
        <v>3843</v>
      </c>
      <c r="I1335" s="17" t="s">
        <v>3844</v>
      </c>
      <c r="J1335" t="s">
        <v>8</v>
      </c>
      <c r="K1335" s="13">
        <v>10.24</v>
      </c>
      <c r="L1335" s="13">
        <f>IFERROR($K:$K*Курс_€,"")</f>
        <v>962.56000000000006</v>
      </c>
      <c r="M1335" s="14" t="s">
        <v>3845</v>
      </c>
    </row>
    <row r="1336" spans="1:13" ht="45" customHeight="1" x14ac:dyDescent="0.3">
      <c r="A1336" s="11" t="str">
        <f>IF($G:$G="",HYPERLINK("#ОГЛАВЛЕНИЕ!A"&amp;MATCH($F:$F,[1]ОГЛАВЛЕНИЕ!$F:$F,),CHAR(187)),"")</f>
        <v/>
      </c>
      <c r="F1336" s="6" t="str">
        <f>$B$7&amp;$B:$B&amp;$C:$C&amp;$D:$D&amp;$E:$E</f>
        <v>HEYCO</v>
      </c>
      <c r="G1336" t="s">
        <v>3846</v>
      </c>
      <c r="I1336" s="17" t="s">
        <v>3847</v>
      </c>
      <c r="J1336" t="s">
        <v>8</v>
      </c>
      <c r="K1336" s="13">
        <v>11.24</v>
      </c>
      <c r="L1336" s="13">
        <f>IFERROR($K:$K*Курс_€,"")</f>
        <v>1056.56</v>
      </c>
      <c r="M1336" s="14" t="s">
        <v>3848</v>
      </c>
    </row>
    <row r="1337" spans="1:13" ht="45" customHeight="1" x14ac:dyDescent="0.3">
      <c r="A1337" s="11" t="str">
        <f>IF($G:$G="",HYPERLINK("#ОГЛАВЛЕНИЕ!A"&amp;MATCH($F:$F,[1]ОГЛАВЛЕНИЕ!$F:$F,),CHAR(187)),"")</f>
        <v/>
      </c>
      <c r="F1337" s="6" t="str">
        <f>$B$7&amp;$B:$B&amp;$C:$C&amp;$D:$D&amp;$E:$E</f>
        <v>HEYCO</v>
      </c>
      <c r="G1337" t="s">
        <v>3849</v>
      </c>
      <c r="H1337" t="s">
        <v>25</v>
      </c>
      <c r="I1337" s="17" t="s">
        <v>3850</v>
      </c>
      <c r="J1337" t="s">
        <v>8</v>
      </c>
      <c r="K1337" s="13">
        <v>11.6</v>
      </c>
      <c r="L1337" s="13">
        <f>IFERROR($K:$K*Курс_€,"")</f>
        <v>1090.3999999999999</v>
      </c>
      <c r="M1337" s="14" t="s">
        <v>3851</v>
      </c>
    </row>
    <row r="1338" spans="1:13" ht="45" customHeight="1" x14ac:dyDescent="0.3">
      <c r="A1338" s="11" t="str">
        <f>IF($G:$G="",HYPERLINK("#ОГЛАВЛЕНИЕ!A"&amp;MATCH($F:$F,[1]ОГЛАВЛЕНИЕ!$F:$F,),CHAR(187)),"")</f>
        <v/>
      </c>
      <c r="F1338" s="6" t="str">
        <f>$B$7&amp;$B:$B&amp;$C:$C&amp;$D:$D&amp;$E:$E</f>
        <v>HEYCO</v>
      </c>
      <c r="G1338" t="s">
        <v>3852</v>
      </c>
      <c r="H1338" t="s">
        <v>25</v>
      </c>
      <c r="I1338" s="17" t="s">
        <v>3853</v>
      </c>
      <c r="J1338" t="s">
        <v>8</v>
      </c>
      <c r="K1338" s="13">
        <v>13.44</v>
      </c>
      <c r="L1338" s="13">
        <f>IFERROR($K:$K*Курс_€,"")</f>
        <v>1263.3599999999999</v>
      </c>
      <c r="M1338" s="14" t="s">
        <v>3854</v>
      </c>
    </row>
    <row r="1339" spans="1:13" ht="45" customHeight="1" x14ac:dyDescent="0.3">
      <c r="A1339" s="11" t="str">
        <f>IF($G:$G="",HYPERLINK("#ОГЛАВЛЕНИЕ!A"&amp;MATCH($F:$F,[1]ОГЛАВЛЕНИЕ!$F:$F,),CHAR(187)),"")</f>
        <v/>
      </c>
      <c r="F1339" s="6" t="str">
        <f>$B$7&amp;$B:$B&amp;$C:$C&amp;$D:$D&amp;$E:$E</f>
        <v>HEYCO</v>
      </c>
      <c r="G1339" t="s">
        <v>3855</v>
      </c>
      <c r="H1339" t="s">
        <v>25</v>
      </c>
      <c r="I1339" s="17" t="s">
        <v>3856</v>
      </c>
      <c r="J1339" t="s">
        <v>8</v>
      </c>
      <c r="K1339" s="13">
        <v>6.58</v>
      </c>
      <c r="L1339" s="13">
        <f>IFERROR($K:$K*Курс_€,"")</f>
        <v>618.52</v>
      </c>
      <c r="M1339" s="14" t="s">
        <v>3857</v>
      </c>
    </row>
    <row r="1340" spans="1:13" ht="45" customHeight="1" x14ac:dyDescent="0.3">
      <c r="A1340" s="11" t="str">
        <f>IF($G:$G="",HYPERLINK("#ОГЛАВЛЕНИЕ!A"&amp;MATCH($F:$F,[1]ОГЛАВЛЕНИЕ!$F:$F,),CHAR(187)),"")</f>
        <v/>
      </c>
      <c r="F1340" s="6" t="str">
        <f>$B$7&amp;$B:$B&amp;$C:$C&amp;$D:$D&amp;$E:$E</f>
        <v>HEYCO</v>
      </c>
      <c r="G1340" t="s">
        <v>3858</v>
      </c>
      <c r="H1340" t="s">
        <v>25</v>
      </c>
      <c r="I1340" s="17" t="s">
        <v>3859</v>
      </c>
      <c r="J1340" t="s">
        <v>8</v>
      </c>
      <c r="K1340" s="13">
        <v>6.58</v>
      </c>
      <c r="L1340" s="13">
        <f>IFERROR($K:$K*Курс_€,"")</f>
        <v>618.52</v>
      </c>
      <c r="M1340" s="14" t="s">
        <v>3860</v>
      </c>
    </row>
    <row r="1341" spans="1:13" ht="45" customHeight="1" x14ac:dyDescent="0.3">
      <c r="A1341" s="11" t="str">
        <f>IF($G:$G="",HYPERLINK("#ОГЛАВЛЕНИЕ!A"&amp;MATCH($F:$F,[1]ОГЛАВЛЕНИЕ!$F:$F,),CHAR(187)),"")</f>
        <v/>
      </c>
      <c r="F1341" s="6" t="str">
        <f>$B$7&amp;$B:$B&amp;$C:$C&amp;$D:$D&amp;$E:$E</f>
        <v>HEYCO</v>
      </c>
      <c r="G1341" t="s">
        <v>3861</v>
      </c>
      <c r="H1341" t="s">
        <v>25</v>
      </c>
      <c r="I1341" s="17" t="s">
        <v>3862</v>
      </c>
      <c r="J1341" t="s">
        <v>8</v>
      </c>
      <c r="K1341" s="13">
        <v>6.58</v>
      </c>
      <c r="L1341" s="13">
        <f>IFERROR($K:$K*Курс_€,"")</f>
        <v>618.52</v>
      </c>
      <c r="M1341" s="14" t="s">
        <v>3863</v>
      </c>
    </row>
    <row r="1342" spans="1:13" ht="45" customHeight="1" x14ac:dyDescent="0.3">
      <c r="A1342" s="11" t="str">
        <f>IF($G:$G="",HYPERLINK("#ОГЛАВЛЕНИЕ!A"&amp;MATCH($F:$F,[1]ОГЛАВЛЕНИЕ!$F:$F,),CHAR(187)),"")</f>
        <v/>
      </c>
      <c r="F1342" s="6" t="str">
        <f>$B$7&amp;$B:$B&amp;$C:$C&amp;$D:$D&amp;$E:$E</f>
        <v>HEYCO</v>
      </c>
      <c r="G1342" t="s">
        <v>3864</v>
      </c>
      <c r="H1342" t="s">
        <v>25</v>
      </c>
      <c r="I1342" s="17" t="s">
        <v>3865</v>
      </c>
      <c r="J1342" t="s">
        <v>8</v>
      </c>
      <c r="K1342" s="13">
        <v>6.74</v>
      </c>
      <c r="L1342" s="13">
        <f>IFERROR($K:$K*Курс_€,"")</f>
        <v>633.56000000000006</v>
      </c>
      <c r="M1342" s="14" t="s">
        <v>3866</v>
      </c>
    </row>
    <row r="1343" spans="1:13" ht="45" customHeight="1" x14ac:dyDescent="0.3">
      <c r="A1343" s="11" t="str">
        <f>IF($G:$G="",HYPERLINK("#ОГЛАВЛЕНИЕ!A"&amp;MATCH($F:$F,[1]ОГЛАВЛЕНИЕ!$F:$F,),CHAR(187)),"")</f>
        <v/>
      </c>
      <c r="F1343" s="6" t="str">
        <f>$B$7&amp;$B:$B&amp;$C:$C&amp;$D:$D&amp;$E:$E</f>
        <v>HEYCO</v>
      </c>
      <c r="G1343" t="s">
        <v>3867</v>
      </c>
      <c r="H1343" t="s">
        <v>25</v>
      </c>
      <c r="I1343" s="17" t="s">
        <v>3868</v>
      </c>
      <c r="J1343" t="s">
        <v>8</v>
      </c>
      <c r="K1343" s="13">
        <v>6.74</v>
      </c>
      <c r="L1343" s="13">
        <f>IFERROR($K:$K*Курс_€,"")</f>
        <v>633.56000000000006</v>
      </c>
      <c r="M1343" s="14" t="s">
        <v>3869</v>
      </c>
    </row>
    <row r="1344" spans="1:13" ht="45" customHeight="1" x14ac:dyDescent="0.3">
      <c r="A1344" s="11" t="str">
        <f>IF($G:$G="",HYPERLINK("#ОГЛАВЛЕНИЕ!A"&amp;MATCH($F:$F,[1]ОГЛАВЛЕНИЕ!$F:$F,),CHAR(187)),"")</f>
        <v/>
      </c>
      <c r="F1344" s="6" t="str">
        <f>$B$7&amp;$B:$B&amp;$C:$C&amp;$D:$D&amp;$E:$E</f>
        <v>HEYCO</v>
      </c>
      <c r="G1344" t="s">
        <v>3870</v>
      </c>
      <c r="H1344" t="s">
        <v>25</v>
      </c>
      <c r="I1344" s="17" t="s">
        <v>3871</v>
      </c>
      <c r="J1344" t="s">
        <v>8</v>
      </c>
      <c r="K1344" s="13">
        <v>6.74</v>
      </c>
      <c r="L1344" s="13">
        <f>IFERROR($K:$K*Курс_€,"")</f>
        <v>633.56000000000006</v>
      </c>
      <c r="M1344" s="14" t="s">
        <v>3872</v>
      </c>
    </row>
    <row r="1345" spans="1:13" ht="45" customHeight="1" x14ac:dyDescent="0.3">
      <c r="A1345" s="11" t="str">
        <f>IF($G:$G="",HYPERLINK("#ОГЛАВЛЕНИЕ!A"&amp;MATCH($F:$F,[1]ОГЛАВЛЕНИЕ!$F:$F,),CHAR(187)),"")</f>
        <v/>
      </c>
      <c r="F1345" s="6" t="str">
        <f>$B$7&amp;$B:$B&amp;$C:$C&amp;$D:$D&amp;$E:$E</f>
        <v>HEYCO</v>
      </c>
      <c r="G1345" t="s">
        <v>3873</v>
      </c>
      <c r="H1345" t="s">
        <v>25</v>
      </c>
      <c r="I1345" s="17" t="s">
        <v>3874</v>
      </c>
      <c r="J1345" t="s">
        <v>8</v>
      </c>
      <c r="K1345" s="13">
        <v>8.91</v>
      </c>
      <c r="L1345" s="13">
        <f>IFERROR($K:$K*Курс_€,"")</f>
        <v>837.54</v>
      </c>
      <c r="M1345" s="14" t="s">
        <v>3875</v>
      </c>
    </row>
    <row r="1346" spans="1:13" ht="45" customHeight="1" x14ac:dyDescent="0.3">
      <c r="A1346" s="11" t="str">
        <f>IF($G:$G="",HYPERLINK("#ОГЛАВЛЕНИЕ!A"&amp;MATCH($F:$F,[1]ОГЛАВЛЕНИЕ!$F:$F,),CHAR(187)),"")</f>
        <v/>
      </c>
      <c r="F1346" s="6" t="str">
        <f>$B$7&amp;$B:$B&amp;$C:$C&amp;$D:$D&amp;$E:$E</f>
        <v>HEYCO</v>
      </c>
      <c r="G1346" t="s">
        <v>3876</v>
      </c>
      <c r="H1346" t="s">
        <v>25</v>
      </c>
      <c r="I1346" s="17" t="s">
        <v>3877</v>
      </c>
      <c r="J1346" t="s">
        <v>8</v>
      </c>
      <c r="K1346" s="13">
        <v>9.0299999999999994</v>
      </c>
      <c r="L1346" s="13">
        <f>IFERROR($K:$K*Курс_€,"")</f>
        <v>848.81999999999994</v>
      </c>
      <c r="M1346" s="14" t="s">
        <v>3878</v>
      </c>
    </row>
    <row r="1347" spans="1:13" ht="45" customHeight="1" x14ac:dyDescent="0.3">
      <c r="A1347" s="11" t="str">
        <f>IF($G:$G="",HYPERLINK("#ОГЛАВЛЕНИЕ!A"&amp;MATCH($F:$F,[1]ОГЛАВЛЕНИЕ!$F:$F,),CHAR(187)),"")</f>
        <v/>
      </c>
      <c r="F1347" s="6" t="str">
        <f>$B$7&amp;$B:$B&amp;$C:$C&amp;$D:$D&amp;$E:$E</f>
        <v>HEYCO</v>
      </c>
      <c r="G1347" t="s">
        <v>3879</v>
      </c>
      <c r="H1347" t="s">
        <v>25</v>
      </c>
      <c r="I1347" s="17" t="s">
        <v>3874</v>
      </c>
      <c r="J1347" t="s">
        <v>8</v>
      </c>
      <c r="K1347" s="13">
        <v>9.0299999999999994</v>
      </c>
      <c r="L1347" s="13">
        <f>IFERROR($K:$K*Курс_€,"")</f>
        <v>848.81999999999994</v>
      </c>
      <c r="M1347" s="14" t="s">
        <v>3880</v>
      </c>
    </row>
    <row r="1348" spans="1:13" ht="45" customHeight="1" x14ac:dyDescent="0.3">
      <c r="A1348" s="11" t="str">
        <f>IF($G:$G="",HYPERLINK("#ОГЛАВЛЕНИЕ!A"&amp;MATCH($F:$F,[1]ОГЛАВЛЕНИЕ!$F:$F,),CHAR(187)),"")</f>
        <v/>
      </c>
      <c r="F1348" s="6" t="str">
        <f>$B$7&amp;$B:$B&amp;$C:$C&amp;$D:$D&amp;$E:$E</f>
        <v>HEYCO</v>
      </c>
      <c r="G1348" t="s">
        <v>3881</v>
      </c>
      <c r="H1348" t="s">
        <v>25</v>
      </c>
      <c r="I1348" s="17" t="s">
        <v>3882</v>
      </c>
      <c r="J1348" t="s">
        <v>8</v>
      </c>
      <c r="K1348" s="13">
        <v>13.08</v>
      </c>
      <c r="L1348" s="13">
        <f>IFERROR($K:$K*Курс_€,"")</f>
        <v>1229.52</v>
      </c>
      <c r="M1348" s="14" t="s">
        <v>3883</v>
      </c>
    </row>
    <row r="1349" spans="1:13" ht="45" customHeight="1" x14ac:dyDescent="0.3">
      <c r="A1349" s="11" t="str">
        <f>IF($G:$G="",HYPERLINK("#ОГЛАВЛЕНИЕ!A"&amp;MATCH($F:$F,[1]ОГЛАВЛЕНИЕ!$F:$F,),CHAR(187)),"")</f>
        <v/>
      </c>
      <c r="F1349" s="6" t="str">
        <f>$B$7&amp;$B:$B&amp;$C:$C&amp;$D:$D&amp;$E:$E</f>
        <v>HEYCO</v>
      </c>
      <c r="G1349" t="s">
        <v>3884</v>
      </c>
      <c r="H1349" t="s">
        <v>25</v>
      </c>
      <c r="I1349" s="17" t="s">
        <v>3885</v>
      </c>
      <c r="J1349" t="s">
        <v>8</v>
      </c>
      <c r="K1349" s="13">
        <v>13.08</v>
      </c>
      <c r="L1349" s="13">
        <f>IFERROR($K:$K*Курс_€,"")</f>
        <v>1229.52</v>
      </c>
      <c r="M1349" s="14" t="s">
        <v>3886</v>
      </c>
    </row>
    <row r="1350" spans="1:13" ht="45" customHeight="1" x14ac:dyDescent="0.3">
      <c r="A1350" s="11" t="str">
        <f>IF($G:$G="",HYPERLINK("#ОГЛАВЛЕНИЕ!A"&amp;MATCH($F:$F,[1]ОГЛАВЛЕНИЕ!$F:$F,),CHAR(187)),"")</f>
        <v/>
      </c>
      <c r="F1350" s="6" t="str">
        <f>$B$7&amp;$B:$B&amp;$C:$C&amp;$D:$D&amp;$E:$E</f>
        <v>HEYCO</v>
      </c>
      <c r="G1350" t="s">
        <v>3887</v>
      </c>
      <c r="H1350" t="s">
        <v>25</v>
      </c>
      <c r="I1350" s="17" t="s">
        <v>3888</v>
      </c>
      <c r="J1350" t="s">
        <v>8</v>
      </c>
      <c r="K1350" s="13">
        <v>16.73</v>
      </c>
      <c r="L1350" s="13">
        <f>IFERROR($K:$K*Курс_€,"")</f>
        <v>1572.6200000000001</v>
      </c>
      <c r="M1350" s="14" t="s">
        <v>3889</v>
      </c>
    </row>
    <row r="1351" spans="1:13" ht="45" customHeight="1" x14ac:dyDescent="0.3">
      <c r="A1351" s="11" t="str">
        <f>IF($G:$G="",HYPERLINK("#ОГЛАВЛЕНИЕ!A"&amp;MATCH($F:$F,[1]ОГЛАВЛЕНИЕ!$F:$F,),CHAR(187)),"")</f>
        <v/>
      </c>
      <c r="F1351" s="6" t="str">
        <f>$B$7&amp;$B:$B&amp;$C:$C&amp;$D:$D&amp;$E:$E</f>
        <v>HEYCO</v>
      </c>
      <c r="G1351" t="s">
        <v>3890</v>
      </c>
      <c r="H1351" t="s">
        <v>25</v>
      </c>
      <c r="I1351" s="17" t="s">
        <v>3891</v>
      </c>
      <c r="J1351" t="s">
        <v>8</v>
      </c>
      <c r="K1351" s="13">
        <v>18.09</v>
      </c>
      <c r="L1351" s="13">
        <f>IFERROR($K:$K*Курс_€,"")</f>
        <v>1700.46</v>
      </c>
      <c r="M1351" s="14" t="s">
        <v>3892</v>
      </c>
    </row>
    <row r="1352" spans="1:13" ht="45" customHeight="1" x14ac:dyDescent="0.3">
      <c r="A1352" s="11" t="str">
        <f>IF($G:$G="",HYPERLINK("#ОГЛАВЛЕНИЕ!A"&amp;MATCH($F:$F,[1]ОГЛАВЛЕНИЕ!$F:$F,),CHAR(187)),"")</f>
        <v/>
      </c>
      <c r="F1352" s="6" t="str">
        <f>$B$7&amp;$B:$B&amp;$C:$C&amp;$D:$D&amp;$E:$E</f>
        <v>HEYCO</v>
      </c>
      <c r="G1352" t="s">
        <v>3893</v>
      </c>
      <c r="H1352" t="s">
        <v>25</v>
      </c>
      <c r="I1352" s="17" t="s">
        <v>3894</v>
      </c>
      <c r="J1352" t="s">
        <v>8</v>
      </c>
      <c r="K1352" s="13">
        <v>22.47</v>
      </c>
      <c r="L1352" s="13">
        <f>IFERROR($K:$K*Курс_€,"")</f>
        <v>2112.1799999999998</v>
      </c>
      <c r="M1352" s="14" t="s">
        <v>3895</v>
      </c>
    </row>
    <row r="1353" spans="1:13" x14ac:dyDescent="0.3">
      <c r="A1353" s="11" t="str">
        <f>IF($G:$G="",HYPERLINK("#ОГЛАВЛЕНИЕ!A"&amp;MATCH($F:$F,[1]ОГЛАВЛЕНИЕ!$F:$F,),CHAR(187)),"")</f>
        <v>»</v>
      </c>
      <c r="B1353" s="6"/>
      <c r="C1353" s="6"/>
      <c r="D1353" s="4" t="s">
        <v>3896</v>
      </c>
      <c r="E1353" s="4"/>
      <c r="F1353" s="6" t="str">
        <f>$B$7&amp;$B:$B&amp;$C:$C&amp;$D:$D&amp;$E:$E</f>
        <v>HEYCO6300-19 IMPACT Головки торцевые ударные шестигранные, глубокие, DR 1/2"</v>
      </c>
      <c r="G1353" s="4"/>
      <c r="H1353" s="4"/>
      <c r="I1353" s="16"/>
      <c r="K1353" s="13" t="s">
        <v>9</v>
      </c>
      <c r="L1353" s="13" t="str">
        <f>IFERROR($K:$K*Курс_€,"")</f>
        <v/>
      </c>
      <c r="M1353" s="14" t="s">
        <v>9</v>
      </c>
    </row>
    <row r="1354" spans="1:13" ht="45" customHeight="1" x14ac:dyDescent="0.3">
      <c r="A1354" s="11" t="str">
        <f>IF($G:$G="",HYPERLINK("#ОГЛАВЛЕНИЕ!A"&amp;MATCH($F:$F,[1]ОГЛАВЛЕНИЕ!$F:$F,),CHAR(187)),"")</f>
        <v/>
      </c>
      <c r="F1354" s="6" t="str">
        <f>$B$7&amp;$B:$B&amp;$C:$C&amp;$D:$D&amp;$E:$E</f>
        <v>HEYCO</v>
      </c>
      <c r="G1354" t="s">
        <v>3897</v>
      </c>
      <c r="H1354" t="s">
        <v>25</v>
      </c>
      <c r="I1354" s="17" t="s">
        <v>3898</v>
      </c>
      <c r="J1354" t="s">
        <v>8</v>
      </c>
      <c r="K1354" s="13">
        <v>14.16</v>
      </c>
      <c r="L1354" s="13">
        <f>IFERROR($K:$K*Курс_€,"")</f>
        <v>1331.04</v>
      </c>
      <c r="M1354" s="14" t="s">
        <v>3899</v>
      </c>
    </row>
    <row r="1355" spans="1:13" ht="45" customHeight="1" x14ac:dyDescent="0.3">
      <c r="A1355" s="11" t="str">
        <f>IF($G:$G="",HYPERLINK("#ОГЛАВЛЕНИЕ!A"&amp;MATCH($F:$F,[1]ОГЛАВЛЕНИЕ!$F:$F,),CHAR(187)),"")</f>
        <v/>
      </c>
      <c r="F1355" s="6" t="str">
        <f>$B$7&amp;$B:$B&amp;$C:$C&amp;$D:$D&amp;$E:$E</f>
        <v>HEYCO</v>
      </c>
      <c r="G1355" t="s">
        <v>3900</v>
      </c>
      <c r="H1355" t="s">
        <v>25</v>
      </c>
      <c r="I1355" s="17" t="s">
        <v>3901</v>
      </c>
      <c r="J1355" t="s">
        <v>8</v>
      </c>
      <c r="K1355" s="13">
        <v>14.16</v>
      </c>
      <c r="L1355" s="13">
        <f>IFERROR($K:$K*Курс_€,"")</f>
        <v>1331.04</v>
      </c>
      <c r="M1355" s="14" t="s">
        <v>3902</v>
      </c>
    </row>
    <row r="1356" spans="1:13" ht="45" customHeight="1" x14ac:dyDescent="0.3">
      <c r="A1356" s="11" t="str">
        <f>IF($G:$G="",HYPERLINK("#ОГЛАВЛЕНИЕ!A"&amp;MATCH($F:$F,[1]ОГЛАВЛЕНИЕ!$F:$F,),CHAR(187)),"")</f>
        <v/>
      </c>
      <c r="F1356" s="6" t="str">
        <f>$B$7&amp;$B:$B&amp;$C:$C&amp;$D:$D&amp;$E:$E</f>
        <v>HEYCO</v>
      </c>
      <c r="G1356" t="s">
        <v>3903</v>
      </c>
      <c r="I1356" s="17" t="s">
        <v>3904</v>
      </c>
      <c r="J1356" t="s">
        <v>8</v>
      </c>
      <c r="K1356" s="13">
        <v>14.16</v>
      </c>
      <c r="L1356" s="13">
        <f>IFERROR($K:$K*Курс_€,"")</f>
        <v>1331.04</v>
      </c>
      <c r="M1356" s="14" t="s">
        <v>3905</v>
      </c>
    </row>
    <row r="1357" spans="1:13" ht="45" customHeight="1" x14ac:dyDescent="0.3">
      <c r="A1357" s="11" t="str">
        <f>IF($G:$G="",HYPERLINK("#ОГЛАВЛЕНИЕ!A"&amp;MATCH($F:$F,[1]ОГЛАВЛЕНИЕ!$F:$F,),CHAR(187)),"")</f>
        <v/>
      </c>
      <c r="F1357" s="6" t="str">
        <f>$B$7&amp;$B:$B&amp;$C:$C&amp;$D:$D&amp;$E:$E</f>
        <v>HEYCO</v>
      </c>
      <c r="G1357" t="s">
        <v>3906</v>
      </c>
      <c r="H1357" t="s">
        <v>25</v>
      </c>
      <c r="I1357" s="17" t="s">
        <v>3907</v>
      </c>
      <c r="J1357" t="s">
        <v>8</v>
      </c>
      <c r="K1357" s="13">
        <v>14.16</v>
      </c>
      <c r="L1357" s="13">
        <f>IFERROR($K:$K*Курс_€,"")</f>
        <v>1331.04</v>
      </c>
      <c r="M1357" s="14" t="s">
        <v>3908</v>
      </c>
    </row>
    <row r="1358" spans="1:13" ht="45" customHeight="1" x14ac:dyDescent="0.3">
      <c r="A1358" s="11" t="str">
        <f>IF($G:$G="",HYPERLINK("#ОГЛАВЛЕНИЕ!A"&amp;MATCH($F:$F,[1]ОГЛАВЛЕНИЕ!$F:$F,),CHAR(187)),"")</f>
        <v/>
      </c>
      <c r="F1358" s="6" t="str">
        <f>$B$7&amp;$B:$B&amp;$C:$C&amp;$D:$D&amp;$E:$E</f>
        <v>HEYCO</v>
      </c>
      <c r="G1358" t="s">
        <v>3909</v>
      </c>
      <c r="H1358" t="s">
        <v>25</v>
      </c>
      <c r="I1358" s="17" t="s">
        <v>3910</v>
      </c>
      <c r="J1358" t="s">
        <v>8</v>
      </c>
      <c r="K1358" s="13">
        <v>14.44</v>
      </c>
      <c r="L1358" s="13">
        <f>IFERROR($K:$K*Курс_€,"")</f>
        <v>1357.36</v>
      </c>
      <c r="M1358" s="14" t="s">
        <v>3911</v>
      </c>
    </row>
    <row r="1359" spans="1:13" ht="45" customHeight="1" x14ac:dyDescent="0.3">
      <c r="A1359" s="11" t="str">
        <f>IF($G:$G="",HYPERLINK("#ОГЛАВЛЕНИЕ!A"&amp;MATCH($F:$F,[1]ОГЛАВЛЕНИЕ!$F:$F,),CHAR(187)),"")</f>
        <v/>
      </c>
      <c r="F1359" s="6" t="str">
        <f>$B$7&amp;$B:$B&amp;$C:$C&amp;$D:$D&amp;$E:$E</f>
        <v>HEYCO</v>
      </c>
      <c r="G1359" t="s">
        <v>3912</v>
      </c>
      <c r="H1359" t="s">
        <v>25</v>
      </c>
      <c r="I1359" s="17" t="s">
        <v>3913</v>
      </c>
      <c r="J1359" t="s">
        <v>8</v>
      </c>
      <c r="K1359" s="13">
        <v>14.44</v>
      </c>
      <c r="L1359" s="13">
        <f>IFERROR($K:$K*Курс_€,"")</f>
        <v>1357.36</v>
      </c>
      <c r="M1359" s="14" t="s">
        <v>3914</v>
      </c>
    </row>
    <row r="1360" spans="1:13" ht="45" customHeight="1" x14ac:dyDescent="0.3">
      <c r="A1360" s="11" t="str">
        <f>IF($G:$G="",HYPERLINK("#ОГЛАВЛЕНИЕ!A"&amp;MATCH($F:$F,[1]ОГЛАВЛЕНИЕ!$F:$F,),CHAR(187)),"")</f>
        <v/>
      </c>
      <c r="F1360" s="6" t="str">
        <f>$B$7&amp;$B:$B&amp;$C:$C&amp;$D:$D&amp;$E:$E</f>
        <v>HEYCO</v>
      </c>
      <c r="G1360" t="s">
        <v>3915</v>
      </c>
      <c r="H1360" t="s">
        <v>25</v>
      </c>
      <c r="I1360" s="17" t="s">
        <v>3916</v>
      </c>
      <c r="J1360" t="s">
        <v>8</v>
      </c>
      <c r="K1360" s="13">
        <v>14.44</v>
      </c>
      <c r="L1360" s="13">
        <f>IFERROR($K:$K*Курс_€,"")</f>
        <v>1357.36</v>
      </c>
      <c r="M1360" s="14" t="s">
        <v>3917</v>
      </c>
    </row>
    <row r="1361" spans="1:13" ht="45" customHeight="1" x14ac:dyDescent="0.3">
      <c r="A1361" s="11" t="str">
        <f>IF($G:$G="",HYPERLINK("#ОГЛАВЛЕНИЕ!A"&amp;MATCH($F:$F,[1]ОГЛАВЛЕНИЕ!$F:$F,),CHAR(187)),"")</f>
        <v/>
      </c>
      <c r="F1361" s="6" t="str">
        <f>$B$7&amp;$B:$B&amp;$C:$C&amp;$D:$D&amp;$E:$E</f>
        <v>HEYCO</v>
      </c>
      <c r="G1361" t="s">
        <v>3918</v>
      </c>
      <c r="H1361" t="s">
        <v>25</v>
      </c>
      <c r="I1361" s="17" t="s">
        <v>3919</v>
      </c>
      <c r="J1361" t="s">
        <v>8</v>
      </c>
      <c r="K1361" s="13">
        <v>14.44</v>
      </c>
      <c r="L1361" s="13">
        <f>IFERROR($K:$K*Курс_€,"")</f>
        <v>1357.36</v>
      </c>
      <c r="M1361" s="14" t="s">
        <v>3920</v>
      </c>
    </row>
    <row r="1362" spans="1:13" ht="45" customHeight="1" x14ac:dyDescent="0.3">
      <c r="A1362" s="11" t="str">
        <f>IF($G:$G="",HYPERLINK("#ОГЛАВЛЕНИЕ!A"&amp;MATCH($F:$F,[1]ОГЛАВЛЕНИЕ!$F:$F,),CHAR(187)),"")</f>
        <v/>
      </c>
      <c r="F1362" s="6" t="str">
        <f>$B$7&amp;$B:$B&amp;$C:$C&amp;$D:$D&amp;$E:$E</f>
        <v>HEYCO</v>
      </c>
      <c r="G1362" t="s">
        <v>3921</v>
      </c>
      <c r="I1362" s="17" t="s">
        <v>3922</v>
      </c>
      <c r="J1362" t="s">
        <v>8</v>
      </c>
      <c r="K1362" s="13">
        <v>14.44</v>
      </c>
      <c r="L1362" s="13">
        <f>IFERROR($K:$K*Курс_€,"")</f>
        <v>1357.36</v>
      </c>
      <c r="M1362" s="14" t="s">
        <v>3923</v>
      </c>
    </row>
    <row r="1363" spans="1:13" ht="45" customHeight="1" x14ac:dyDescent="0.3">
      <c r="A1363" s="11" t="str">
        <f>IF($G:$G="",HYPERLINK("#ОГЛАВЛЕНИЕ!A"&amp;MATCH($F:$F,[1]ОГЛАВЛЕНИЕ!$F:$F,),CHAR(187)),"")</f>
        <v/>
      </c>
      <c r="F1363" s="6" t="str">
        <f>$B$7&amp;$B:$B&amp;$C:$C&amp;$D:$D&amp;$E:$E</f>
        <v>HEYCO</v>
      </c>
      <c r="G1363" t="s">
        <v>3924</v>
      </c>
      <c r="H1363" t="s">
        <v>25</v>
      </c>
      <c r="I1363" s="17" t="s">
        <v>3925</v>
      </c>
      <c r="J1363" t="s">
        <v>8</v>
      </c>
      <c r="K1363" s="13">
        <v>14.44</v>
      </c>
      <c r="L1363" s="13">
        <f>IFERROR($K:$K*Курс_€,"")</f>
        <v>1357.36</v>
      </c>
      <c r="M1363" s="14" t="s">
        <v>3926</v>
      </c>
    </row>
    <row r="1364" spans="1:13" ht="45" customHeight="1" x14ac:dyDescent="0.3">
      <c r="A1364" s="11" t="str">
        <f>IF($G:$G="",HYPERLINK("#ОГЛАВЛЕНИЕ!A"&amp;MATCH($F:$F,[1]ОГЛАВЛЕНИЕ!$F:$F,),CHAR(187)),"")</f>
        <v/>
      </c>
      <c r="F1364" s="6" t="str">
        <f>$B$7&amp;$B:$B&amp;$C:$C&amp;$D:$D&amp;$E:$E</f>
        <v>HEYCO</v>
      </c>
      <c r="G1364" t="s">
        <v>3927</v>
      </c>
      <c r="H1364" t="s">
        <v>25</v>
      </c>
      <c r="I1364" s="17" t="s">
        <v>3928</v>
      </c>
      <c r="J1364" t="s">
        <v>8</v>
      </c>
      <c r="K1364" s="13">
        <v>15.16</v>
      </c>
      <c r="L1364" s="13">
        <f>IFERROR($K:$K*Курс_€,"")</f>
        <v>1425.04</v>
      </c>
      <c r="M1364" s="14" t="s">
        <v>3929</v>
      </c>
    </row>
    <row r="1365" spans="1:13" ht="45" customHeight="1" x14ac:dyDescent="0.3">
      <c r="A1365" s="11" t="str">
        <f>IF($G:$G="",HYPERLINK("#ОГЛАВЛЕНИЕ!A"&amp;MATCH($F:$F,[1]ОГЛАВЛЕНИЕ!$F:$F,),CHAR(187)),"")</f>
        <v/>
      </c>
      <c r="F1365" s="6" t="str">
        <f>$B$7&amp;$B:$B&amp;$C:$C&amp;$D:$D&amp;$E:$E</f>
        <v>HEYCO</v>
      </c>
      <c r="G1365" t="s">
        <v>3930</v>
      </c>
      <c r="H1365" t="s">
        <v>25</v>
      </c>
      <c r="I1365" s="17" t="s">
        <v>3931</v>
      </c>
      <c r="J1365" t="s">
        <v>8</v>
      </c>
      <c r="K1365" s="13">
        <v>14.92</v>
      </c>
      <c r="L1365" s="13">
        <f>IFERROR($K:$K*Курс_€,"")</f>
        <v>1402.48</v>
      </c>
      <c r="M1365" s="14" t="s">
        <v>3932</v>
      </c>
    </row>
    <row r="1366" spans="1:13" ht="45" customHeight="1" x14ac:dyDescent="0.3">
      <c r="A1366" s="11" t="str">
        <f>IF($G:$G="",HYPERLINK("#ОГЛАВЛЕНИЕ!A"&amp;MATCH($F:$F,[1]ОГЛАВЛЕНИЕ!$F:$F,),CHAR(187)),"")</f>
        <v/>
      </c>
      <c r="F1366" s="6" t="str">
        <f>$B$7&amp;$B:$B&amp;$C:$C&amp;$D:$D&amp;$E:$E</f>
        <v>HEYCO</v>
      </c>
      <c r="G1366" t="s">
        <v>3933</v>
      </c>
      <c r="H1366" t="s">
        <v>25</v>
      </c>
      <c r="I1366" s="17" t="s">
        <v>3934</v>
      </c>
      <c r="J1366" t="s">
        <v>8</v>
      </c>
      <c r="K1366" s="13">
        <v>17.34</v>
      </c>
      <c r="L1366" s="13">
        <f>IFERROR($K:$K*Курс_€,"")</f>
        <v>1629.96</v>
      </c>
      <c r="M1366" s="14" t="s">
        <v>3935</v>
      </c>
    </row>
    <row r="1367" spans="1:13" ht="45" customHeight="1" x14ac:dyDescent="0.3">
      <c r="A1367" s="11" t="str">
        <f>IF($G:$G="",HYPERLINK("#ОГЛАВЛЕНИЕ!A"&amp;MATCH($F:$F,[1]ОГЛАВЛЕНИЕ!$F:$F,),CHAR(187)),"")</f>
        <v/>
      </c>
      <c r="F1367" s="6" t="str">
        <f>$B$7&amp;$B:$B&amp;$C:$C&amp;$D:$D&amp;$E:$E</f>
        <v>HEYCO</v>
      </c>
      <c r="G1367" t="s">
        <v>3936</v>
      </c>
      <c r="H1367" t="s">
        <v>25</v>
      </c>
      <c r="I1367" s="17" t="s">
        <v>3937</v>
      </c>
      <c r="J1367" t="s">
        <v>8</v>
      </c>
      <c r="K1367" s="13">
        <v>18.329999999999998</v>
      </c>
      <c r="L1367" s="13">
        <f>IFERROR($K:$K*Курс_€,"")</f>
        <v>1723.0199999999998</v>
      </c>
      <c r="M1367" s="14" t="s">
        <v>3938</v>
      </c>
    </row>
    <row r="1368" spans="1:13" ht="45" customHeight="1" x14ac:dyDescent="0.3">
      <c r="A1368" s="11" t="str">
        <f>IF($G:$G="",HYPERLINK("#ОГЛАВЛЕНИЕ!A"&amp;MATCH($F:$F,[1]ОГЛАВЛЕНИЕ!$F:$F,),CHAR(187)),"")</f>
        <v/>
      </c>
      <c r="F1368" s="6" t="str">
        <f>$B$7&amp;$B:$B&amp;$C:$C&amp;$D:$D&amp;$E:$E</f>
        <v>HEYCO</v>
      </c>
      <c r="G1368" t="s">
        <v>3939</v>
      </c>
      <c r="H1368" t="s">
        <v>25</v>
      </c>
      <c r="I1368" s="17" t="s">
        <v>3940</v>
      </c>
      <c r="J1368" t="s">
        <v>8</v>
      </c>
      <c r="K1368" s="13">
        <v>19.54</v>
      </c>
      <c r="L1368" s="13">
        <f>IFERROR($K:$K*Курс_€,"")</f>
        <v>1836.76</v>
      </c>
      <c r="M1368" s="14" t="s">
        <v>3941</v>
      </c>
    </row>
    <row r="1369" spans="1:13" x14ac:dyDescent="0.3">
      <c r="A1369" s="11" t="str">
        <f>IF($G:$G="",HYPERLINK("#ОГЛАВЛЕНИЕ!A"&amp;MATCH($F:$F,[1]ОГЛАВЛЕНИЕ!$F:$F,),CHAR(187)),"")</f>
        <v>»</v>
      </c>
      <c r="B1369" s="6"/>
      <c r="C1369" s="6"/>
      <c r="D1369" s="4" t="s">
        <v>3942</v>
      </c>
      <c r="E1369" s="4"/>
      <c r="F1369" s="6" t="str">
        <f>$B$7&amp;$B:$B&amp;$C:$C&amp;$D:$D&amp;$E:$E</f>
        <v>HEYCO6300-18 IMPACT Головки торцевые ударные шестигранные, глубокие, DR 1/2", с пластиковой обоймой для защиты легкосплавных колёсных дисков</v>
      </c>
      <c r="G1369" s="4"/>
      <c r="H1369" s="4"/>
      <c r="I1369" s="16"/>
      <c r="K1369" s="13" t="s">
        <v>9</v>
      </c>
      <c r="L1369" s="13" t="str">
        <f>IFERROR($K:$K*Курс_€,"")</f>
        <v/>
      </c>
      <c r="M1369" s="14" t="s">
        <v>9</v>
      </c>
    </row>
    <row r="1370" spans="1:13" ht="45" customHeight="1" x14ac:dyDescent="0.3">
      <c r="A1370" s="11" t="str">
        <f>IF($G:$G="",HYPERLINK("#ОГЛАВЛЕНИЕ!A"&amp;MATCH($F:$F,[1]ОГЛАВЛЕНИЕ!$F:$F,),CHAR(187)),"")</f>
        <v/>
      </c>
      <c r="F1370" s="6" t="str">
        <f>$B$7&amp;$B:$B&amp;$C:$C&amp;$D:$D&amp;$E:$E</f>
        <v>HEYCO</v>
      </c>
      <c r="G1370" t="s">
        <v>3943</v>
      </c>
      <c r="H1370" t="s">
        <v>25</v>
      </c>
      <c r="I1370" s="17" t="s">
        <v>3944</v>
      </c>
      <c r="J1370" t="s">
        <v>8</v>
      </c>
      <c r="K1370" s="13">
        <v>17.940000000000001</v>
      </c>
      <c r="L1370" s="13">
        <f>IFERROR($K:$K*Курс_€,"")</f>
        <v>1686.3600000000001</v>
      </c>
      <c r="M1370" s="14" t="s">
        <v>3945</v>
      </c>
    </row>
    <row r="1371" spans="1:13" ht="45" customHeight="1" x14ac:dyDescent="0.3">
      <c r="A1371" s="11" t="str">
        <f>IF($G:$G="",HYPERLINK("#ОГЛАВЛЕНИЕ!A"&amp;MATCH($F:$F,[1]ОГЛАВЛЕНИЕ!$F:$F,),CHAR(187)),"")</f>
        <v/>
      </c>
      <c r="F1371" s="6" t="str">
        <f>$B$7&amp;$B:$B&amp;$C:$C&amp;$D:$D&amp;$E:$E</f>
        <v>HEYCO</v>
      </c>
      <c r="G1371" t="s">
        <v>3946</v>
      </c>
      <c r="H1371" t="s">
        <v>25</v>
      </c>
      <c r="I1371" s="17" t="s">
        <v>3947</v>
      </c>
      <c r="J1371" t="s">
        <v>8</v>
      </c>
      <c r="K1371" s="13">
        <v>17.940000000000001</v>
      </c>
      <c r="L1371" s="13">
        <f>IFERROR($K:$K*Курс_€,"")</f>
        <v>1686.3600000000001</v>
      </c>
      <c r="M1371" s="14" t="s">
        <v>3948</v>
      </c>
    </row>
    <row r="1372" spans="1:13" ht="45" customHeight="1" x14ac:dyDescent="0.3">
      <c r="A1372" s="11" t="str">
        <f>IF($G:$G="",HYPERLINK("#ОГЛАВЛЕНИЕ!A"&amp;MATCH($F:$F,[1]ОГЛАВЛЕНИЕ!$F:$F,),CHAR(187)),"")</f>
        <v/>
      </c>
      <c r="F1372" s="6" t="str">
        <f>$B$7&amp;$B:$B&amp;$C:$C&amp;$D:$D&amp;$E:$E</f>
        <v>HEYCO</v>
      </c>
      <c r="G1372" s="18" t="s">
        <v>3949</v>
      </c>
      <c r="H1372" s="18" t="s">
        <v>25</v>
      </c>
      <c r="I1372" s="17" t="s">
        <v>3950</v>
      </c>
      <c r="J1372" t="s">
        <v>8</v>
      </c>
      <c r="K1372" s="13">
        <v>17.940000000000001</v>
      </c>
      <c r="L1372" s="13">
        <f>IFERROR($K:$K*Курс_€,"")</f>
        <v>1686.3600000000001</v>
      </c>
      <c r="M1372" s="14" t="s">
        <v>3951</v>
      </c>
    </row>
    <row r="1373" spans="1:13" ht="45" customHeight="1" x14ac:dyDescent="0.3">
      <c r="A1373" s="11" t="str">
        <f>IF($G:$G="",HYPERLINK("#ОГЛАВЛЕНИЕ!A"&amp;MATCH($F:$F,[1]ОГЛАВЛЕНИЕ!$F:$F,),CHAR(187)),"")</f>
        <v/>
      </c>
      <c r="F1373" s="6" t="str">
        <f>$B$7&amp;$B:$B&amp;$C:$C&amp;$D:$D&amp;$E:$E</f>
        <v>HEYCO</v>
      </c>
      <c r="G1373" t="s">
        <v>3952</v>
      </c>
      <c r="H1373" t="s">
        <v>25</v>
      </c>
      <c r="I1373" s="17" t="s">
        <v>3953</v>
      </c>
      <c r="J1373" t="s">
        <v>8</v>
      </c>
      <c r="K1373" s="13">
        <v>17.940000000000001</v>
      </c>
      <c r="L1373" s="13">
        <f>IFERROR($K:$K*Курс_€,"")</f>
        <v>1686.3600000000001</v>
      </c>
      <c r="M1373" s="14" t="s">
        <v>3954</v>
      </c>
    </row>
    <row r="1374" spans="1:13" x14ac:dyDescent="0.3">
      <c r="A1374" s="11" t="str">
        <f>IF($G:$G="",HYPERLINK("#ОГЛАВЛЕНИЕ!A"&amp;MATCH($F:$F,[1]ОГЛАВЛЕНИЕ!$F:$F,),CHAR(187)),"")</f>
        <v>»</v>
      </c>
      <c r="B1374" s="6"/>
      <c r="C1374" s="6"/>
      <c r="D1374" s="4" t="s">
        <v>3955</v>
      </c>
      <c r="E1374" s="4"/>
      <c r="F1374" s="6" t="str">
        <f>$B$7&amp;$B:$B&amp;$C:$C&amp;$D:$D&amp;$E:$E</f>
        <v>HEYCO6300-31 IMPACT Головки торцевые ударные со вставкой-битой под внутренний шестигранник, DR 1/2"</v>
      </c>
      <c r="G1374" s="4"/>
      <c r="H1374" s="4"/>
      <c r="I1374" s="16"/>
      <c r="K1374" s="13" t="s">
        <v>9</v>
      </c>
      <c r="L1374" s="13" t="str">
        <f>IFERROR($K:$K*Курс_€,"")</f>
        <v/>
      </c>
      <c r="M1374" s="14" t="s">
        <v>9</v>
      </c>
    </row>
    <row r="1375" spans="1:13" ht="45" customHeight="1" x14ac:dyDescent="0.3">
      <c r="A1375" s="11" t="str">
        <f>IF($G:$G="",HYPERLINK("#ОГЛАВЛЕНИЕ!A"&amp;MATCH($F:$F,[1]ОГЛАВЛЕНИЕ!$F:$F,),CHAR(187)),"")</f>
        <v/>
      </c>
      <c r="F1375" s="6" t="str">
        <f>$B$7&amp;$B:$B&amp;$C:$C&amp;$D:$D&amp;$E:$E</f>
        <v>HEYCO</v>
      </c>
      <c r="G1375" t="s">
        <v>3956</v>
      </c>
      <c r="H1375" t="s">
        <v>25</v>
      </c>
      <c r="I1375" s="17" t="s">
        <v>3957</v>
      </c>
      <c r="J1375" t="s">
        <v>8</v>
      </c>
      <c r="K1375" s="13">
        <v>14.53</v>
      </c>
      <c r="L1375" s="13">
        <f>IFERROR($K:$K*Курс_€,"")</f>
        <v>1365.82</v>
      </c>
      <c r="M1375" s="14" t="s">
        <v>3958</v>
      </c>
    </row>
    <row r="1376" spans="1:13" ht="45" customHeight="1" x14ac:dyDescent="0.3">
      <c r="A1376" s="11" t="str">
        <f>IF($G:$G="",HYPERLINK("#ОГЛАВЛЕНИЕ!A"&amp;MATCH($F:$F,[1]ОГЛАВЛЕНИЕ!$F:$F,),CHAR(187)),"")</f>
        <v/>
      </c>
      <c r="F1376" s="6" t="str">
        <f>$B$7&amp;$B:$B&amp;$C:$C&amp;$D:$D&amp;$E:$E</f>
        <v>HEYCO</v>
      </c>
      <c r="G1376" t="s">
        <v>3959</v>
      </c>
      <c r="H1376" t="s">
        <v>25</v>
      </c>
      <c r="I1376" s="17" t="s">
        <v>3960</v>
      </c>
      <c r="J1376" t="s">
        <v>8</v>
      </c>
      <c r="K1376" s="13">
        <v>14.53</v>
      </c>
      <c r="L1376" s="13">
        <f>IFERROR($K:$K*Курс_€,"")</f>
        <v>1365.82</v>
      </c>
      <c r="M1376" s="14" t="s">
        <v>3961</v>
      </c>
    </row>
    <row r="1377" spans="1:13" ht="45" customHeight="1" x14ac:dyDescent="0.3">
      <c r="A1377" s="11" t="str">
        <f>IF($G:$G="",HYPERLINK("#ОГЛАВЛЕНИЕ!A"&amp;MATCH($F:$F,[1]ОГЛАВЛЕНИЕ!$F:$F,),CHAR(187)),"")</f>
        <v/>
      </c>
      <c r="F1377" s="6" t="str">
        <f>$B$7&amp;$B:$B&amp;$C:$C&amp;$D:$D&amp;$E:$E</f>
        <v>HEYCO</v>
      </c>
      <c r="G1377" t="s">
        <v>3962</v>
      </c>
      <c r="I1377" s="17" t="s">
        <v>3963</v>
      </c>
      <c r="J1377" t="s">
        <v>8</v>
      </c>
      <c r="K1377" s="13">
        <v>14.53</v>
      </c>
      <c r="L1377" s="13">
        <f>IFERROR($K:$K*Курс_€,"")</f>
        <v>1365.82</v>
      </c>
      <c r="M1377" s="14" t="s">
        <v>3964</v>
      </c>
    </row>
    <row r="1378" spans="1:13" ht="45" customHeight="1" x14ac:dyDescent="0.3">
      <c r="A1378" s="11" t="str">
        <f>IF($G:$G="",HYPERLINK("#ОГЛАВЛЕНИЕ!A"&amp;MATCH($F:$F,[1]ОГЛАВЛЕНИЕ!$F:$F,),CHAR(187)),"")</f>
        <v/>
      </c>
      <c r="F1378" s="6" t="str">
        <f>$B$7&amp;$B:$B&amp;$C:$C&amp;$D:$D&amp;$E:$E</f>
        <v>HEYCO</v>
      </c>
      <c r="G1378" t="s">
        <v>3965</v>
      </c>
      <c r="H1378" t="s">
        <v>25</v>
      </c>
      <c r="I1378" s="17" t="s">
        <v>3966</v>
      </c>
      <c r="J1378" t="s">
        <v>8</v>
      </c>
      <c r="K1378" s="13">
        <v>14.53</v>
      </c>
      <c r="L1378" s="13">
        <f>IFERROR($K:$K*Курс_€,"")</f>
        <v>1365.82</v>
      </c>
      <c r="M1378" s="14" t="s">
        <v>3967</v>
      </c>
    </row>
    <row r="1379" spans="1:13" ht="45" customHeight="1" x14ac:dyDescent="0.3">
      <c r="A1379" s="11" t="str">
        <f>IF($G:$G="",HYPERLINK("#ОГЛАВЛЕНИЕ!A"&amp;MATCH($F:$F,[1]ОГЛАВЛЕНИЕ!$F:$F,),CHAR(187)),"")</f>
        <v/>
      </c>
      <c r="F1379" s="6" t="str">
        <f>$B$7&amp;$B:$B&amp;$C:$C&amp;$D:$D&amp;$E:$E</f>
        <v>HEYCO</v>
      </c>
      <c r="G1379" t="s">
        <v>3968</v>
      </c>
      <c r="I1379" s="17" t="s">
        <v>3969</v>
      </c>
      <c r="J1379" t="s">
        <v>8</v>
      </c>
      <c r="K1379" s="13">
        <v>15.37</v>
      </c>
      <c r="L1379" s="13">
        <f>IFERROR($K:$K*Курс_€,"")</f>
        <v>1444.78</v>
      </c>
      <c r="M1379" s="14" t="s">
        <v>3970</v>
      </c>
    </row>
    <row r="1380" spans="1:13" ht="45" customHeight="1" x14ac:dyDescent="0.3">
      <c r="A1380" s="11" t="str">
        <f>IF($G:$G="",HYPERLINK("#ОГЛАВЛЕНИЕ!A"&amp;MATCH($F:$F,[1]ОГЛАВЛЕНИЕ!$F:$F,),CHAR(187)),"")</f>
        <v/>
      </c>
      <c r="F1380" s="6" t="str">
        <f>$B$7&amp;$B:$B&amp;$C:$C&amp;$D:$D&amp;$E:$E</f>
        <v>HEYCO</v>
      </c>
      <c r="G1380" t="s">
        <v>3971</v>
      </c>
      <c r="H1380" t="s">
        <v>25</v>
      </c>
      <c r="I1380" s="17" t="s">
        <v>3972</v>
      </c>
      <c r="J1380" t="s">
        <v>8</v>
      </c>
      <c r="K1380" s="13">
        <v>15.37</v>
      </c>
      <c r="L1380" s="13">
        <f>IFERROR($K:$K*Курс_€,"")</f>
        <v>1444.78</v>
      </c>
      <c r="M1380" s="14" t="s">
        <v>3973</v>
      </c>
    </row>
    <row r="1381" spans="1:13" ht="45" customHeight="1" x14ac:dyDescent="0.3">
      <c r="A1381" s="11" t="str">
        <f>IF($G:$G="",HYPERLINK("#ОГЛАВЛЕНИЕ!A"&amp;MATCH($F:$F,[1]ОГЛАВЛЕНИЕ!$F:$F,),CHAR(187)),"")</f>
        <v/>
      </c>
      <c r="F1381" s="6" t="str">
        <f>$B$7&amp;$B:$B&amp;$C:$C&amp;$D:$D&amp;$E:$E</f>
        <v>HEYCO</v>
      </c>
      <c r="G1381" t="s">
        <v>3974</v>
      </c>
      <c r="H1381" t="s">
        <v>25</v>
      </c>
      <c r="I1381" s="17" t="s">
        <v>3975</v>
      </c>
      <c r="J1381" t="s">
        <v>8</v>
      </c>
      <c r="K1381" s="13">
        <v>17.34</v>
      </c>
      <c r="L1381" s="13">
        <f>IFERROR($K:$K*Курс_€,"")</f>
        <v>1629.96</v>
      </c>
      <c r="M1381" s="14" t="s">
        <v>3976</v>
      </c>
    </row>
    <row r="1382" spans="1:13" ht="45" customHeight="1" x14ac:dyDescent="0.3">
      <c r="A1382" s="11" t="str">
        <f>IF($G:$G="",HYPERLINK("#ОГЛАВЛЕНИЕ!A"&amp;MATCH($F:$F,[1]ОГЛАВЛЕНИЕ!$F:$F,),CHAR(187)),"")</f>
        <v/>
      </c>
      <c r="F1382" s="6" t="str">
        <f>$B$7&amp;$B:$B&amp;$C:$C&amp;$D:$D&amp;$E:$E</f>
        <v>HEYCO</v>
      </c>
      <c r="G1382" t="s">
        <v>3977</v>
      </c>
      <c r="H1382" t="s">
        <v>25</v>
      </c>
      <c r="I1382" s="17" t="s">
        <v>3978</v>
      </c>
      <c r="J1382" t="s">
        <v>8</v>
      </c>
      <c r="K1382" s="13">
        <v>17.34</v>
      </c>
      <c r="L1382" s="13">
        <f>IFERROR($K:$K*Курс_€,"")</f>
        <v>1629.96</v>
      </c>
      <c r="M1382" s="14" t="s">
        <v>3979</v>
      </c>
    </row>
    <row r="1383" spans="1:13" x14ac:dyDescent="0.3">
      <c r="A1383" s="11" t="str">
        <f>IF($G:$G="",HYPERLINK("#ОГЛАВЛЕНИЕ!A"&amp;MATCH($F:$F,[1]ОГЛАВЛЕНИЕ!$F:$F,),CHAR(187)),"")</f>
        <v>»</v>
      </c>
      <c r="B1383" s="6"/>
      <c r="C1383" s="6"/>
      <c r="D1383" s="4" t="s">
        <v>3980</v>
      </c>
      <c r="E1383" s="4"/>
      <c r="F1383" s="6" t="str">
        <f>$B$7&amp;$B:$B&amp;$C:$C&amp;$D:$D&amp;$E:$E</f>
        <v>HEYCO6300-20 IMPACT Головки торцевые ударные TORX, DR 1/2"</v>
      </c>
      <c r="G1383" s="4"/>
      <c r="H1383" s="4"/>
      <c r="I1383" s="16"/>
      <c r="K1383" s="13" t="s">
        <v>9</v>
      </c>
      <c r="L1383" s="13" t="str">
        <f>IFERROR($K:$K*Курс_€,"")</f>
        <v/>
      </c>
      <c r="M1383" s="14" t="s">
        <v>9</v>
      </c>
    </row>
    <row r="1384" spans="1:13" ht="45" customHeight="1" x14ac:dyDescent="0.3">
      <c r="A1384" s="11" t="str">
        <f>IF($G:$G="",HYPERLINK("#ОГЛАВЛЕНИЕ!A"&amp;MATCH($F:$F,[1]ОГЛАВЛЕНИЕ!$F:$F,),CHAR(187)),"")</f>
        <v/>
      </c>
      <c r="F1384" s="6" t="str">
        <f>$B$7&amp;$B:$B&amp;$C:$C&amp;$D:$D&amp;$E:$E</f>
        <v>HEYCO</v>
      </c>
      <c r="G1384" t="s">
        <v>3981</v>
      </c>
      <c r="I1384" s="17" t="s">
        <v>3982</v>
      </c>
      <c r="J1384" t="s">
        <v>8</v>
      </c>
      <c r="K1384" s="13">
        <v>9.51</v>
      </c>
      <c r="L1384" s="13">
        <f>IFERROR($K:$K*Курс_€,"")</f>
        <v>893.93999999999994</v>
      </c>
      <c r="M1384" s="14" t="s">
        <v>3983</v>
      </c>
    </row>
    <row r="1385" spans="1:13" ht="45" customHeight="1" x14ac:dyDescent="0.3">
      <c r="A1385" s="11" t="str">
        <f>IF($G:$G="",HYPERLINK("#ОГЛАВЛЕНИЕ!A"&amp;MATCH($F:$F,[1]ОГЛАВЛЕНИЕ!$F:$F,),CHAR(187)),"")</f>
        <v/>
      </c>
      <c r="F1385" s="6" t="str">
        <f>$B$7&amp;$B:$B&amp;$C:$C&amp;$D:$D&amp;$E:$E</f>
        <v>HEYCO</v>
      </c>
      <c r="G1385" t="s">
        <v>3984</v>
      </c>
      <c r="H1385" t="s">
        <v>25</v>
      </c>
      <c r="I1385" s="17" t="s">
        <v>3985</v>
      </c>
      <c r="J1385" t="s">
        <v>8</v>
      </c>
      <c r="K1385" s="13">
        <v>9.51</v>
      </c>
      <c r="L1385" s="13">
        <f>IFERROR($K:$K*Курс_€,"")</f>
        <v>893.93999999999994</v>
      </c>
      <c r="M1385" s="14" t="s">
        <v>3986</v>
      </c>
    </row>
    <row r="1386" spans="1:13" ht="45" customHeight="1" x14ac:dyDescent="0.3">
      <c r="A1386" s="11" t="str">
        <f>IF($G:$G="",HYPERLINK("#ОГЛАВЛЕНИЕ!A"&amp;MATCH($F:$F,[1]ОГЛАВЛЕНИЕ!$F:$F,),CHAR(187)),"")</f>
        <v/>
      </c>
      <c r="F1386" s="6" t="str">
        <f>$B$7&amp;$B:$B&amp;$C:$C&amp;$D:$D&amp;$E:$E</f>
        <v>HEYCO</v>
      </c>
      <c r="G1386" t="s">
        <v>3987</v>
      </c>
      <c r="H1386" t="s">
        <v>25</v>
      </c>
      <c r="I1386" s="17" t="s">
        <v>3988</v>
      </c>
      <c r="J1386" t="s">
        <v>8</v>
      </c>
      <c r="K1386" s="13">
        <v>9.51</v>
      </c>
      <c r="L1386" s="13">
        <f>IFERROR($K:$K*Курс_€,"")</f>
        <v>893.93999999999994</v>
      </c>
      <c r="M1386" s="14" t="s">
        <v>3989</v>
      </c>
    </row>
    <row r="1387" spans="1:13" ht="45" customHeight="1" x14ac:dyDescent="0.3">
      <c r="A1387" s="11" t="str">
        <f>IF($G:$G="",HYPERLINK("#ОГЛАВЛЕНИЕ!A"&amp;MATCH($F:$F,[1]ОГЛАВЛЕНИЕ!$F:$F,),CHAR(187)),"")</f>
        <v/>
      </c>
      <c r="F1387" s="6" t="str">
        <f>$B$7&amp;$B:$B&amp;$C:$C&amp;$D:$D&amp;$E:$E</f>
        <v>HEYCO</v>
      </c>
      <c r="G1387" t="s">
        <v>3990</v>
      </c>
      <c r="H1387" t="s">
        <v>25</v>
      </c>
      <c r="I1387" s="17" t="s">
        <v>3991</v>
      </c>
      <c r="J1387" t="s">
        <v>8</v>
      </c>
      <c r="K1387" s="13">
        <v>9.51</v>
      </c>
      <c r="L1387" s="13">
        <f>IFERROR($K:$K*Курс_€,"")</f>
        <v>893.93999999999994</v>
      </c>
      <c r="M1387" s="14" t="s">
        <v>3992</v>
      </c>
    </row>
    <row r="1388" spans="1:13" ht="45" customHeight="1" x14ac:dyDescent="0.3">
      <c r="A1388" s="11" t="str">
        <f>IF($G:$G="",HYPERLINK("#ОГЛАВЛЕНИЕ!A"&amp;MATCH($F:$F,[1]ОГЛАВЛЕНИЕ!$F:$F,),CHAR(187)),"")</f>
        <v/>
      </c>
      <c r="F1388" s="6" t="str">
        <f>$B$7&amp;$B:$B&amp;$C:$C&amp;$D:$D&amp;$E:$E</f>
        <v>HEYCO</v>
      </c>
      <c r="G1388" t="s">
        <v>3993</v>
      </c>
      <c r="I1388" s="17" t="s">
        <v>3994</v>
      </c>
      <c r="J1388" t="s">
        <v>8</v>
      </c>
      <c r="K1388" s="13">
        <v>9.51</v>
      </c>
      <c r="L1388" s="13">
        <f>IFERROR($K:$K*Курс_€,"")</f>
        <v>893.93999999999994</v>
      </c>
      <c r="M1388" s="14" t="s">
        <v>3995</v>
      </c>
    </row>
    <row r="1389" spans="1:13" ht="45" customHeight="1" x14ac:dyDescent="0.3">
      <c r="A1389" s="11" t="str">
        <f>IF($G:$G="",HYPERLINK("#ОГЛАВЛЕНИЕ!A"&amp;MATCH($F:$F,[1]ОГЛАВЛЕНИЕ!$F:$F,),CHAR(187)),"")</f>
        <v/>
      </c>
      <c r="F1389" s="6" t="str">
        <f>$B$7&amp;$B:$B&amp;$C:$C&amp;$D:$D&amp;$E:$E</f>
        <v>HEYCO</v>
      </c>
      <c r="G1389" t="s">
        <v>3996</v>
      </c>
      <c r="H1389" t="s">
        <v>25</v>
      </c>
      <c r="I1389" s="17" t="s">
        <v>3997</v>
      </c>
      <c r="J1389" t="s">
        <v>8</v>
      </c>
      <c r="K1389" s="13">
        <v>10.36</v>
      </c>
      <c r="L1389" s="13">
        <f>IFERROR($K:$K*Курс_€,"")</f>
        <v>973.83999999999992</v>
      </c>
      <c r="M1389" s="14" t="s">
        <v>3998</v>
      </c>
    </row>
    <row r="1390" spans="1:13" ht="45" customHeight="1" x14ac:dyDescent="0.3">
      <c r="A1390" s="11" t="str">
        <f>IF($G:$G="",HYPERLINK("#ОГЛАВЛЕНИЕ!A"&amp;MATCH($F:$F,[1]ОГЛАВЛЕНИЕ!$F:$F,),CHAR(187)),"")</f>
        <v/>
      </c>
      <c r="F1390" s="6" t="str">
        <f>$B$7&amp;$B:$B&amp;$C:$C&amp;$D:$D&amp;$E:$E</f>
        <v>HEYCO</v>
      </c>
      <c r="G1390" t="s">
        <v>3999</v>
      </c>
      <c r="H1390" t="s">
        <v>25</v>
      </c>
      <c r="I1390" s="17" t="s">
        <v>4000</v>
      </c>
      <c r="J1390" t="s">
        <v>8</v>
      </c>
      <c r="K1390" s="13">
        <v>10.36</v>
      </c>
      <c r="L1390" s="13">
        <f>IFERROR($K:$K*Курс_€,"")</f>
        <v>973.83999999999992</v>
      </c>
      <c r="M1390" s="14" t="s">
        <v>4001</v>
      </c>
    </row>
    <row r="1391" spans="1:13" x14ac:dyDescent="0.3">
      <c r="A1391" s="11" t="str">
        <f>IF($G:$G="",HYPERLINK("#ОГЛАВЛЕНИЕ!A"&amp;MATCH($F:$F,[1]ОГЛАВЛЕНИЕ!$F:$F,),CHAR(187)),"")</f>
        <v>»</v>
      </c>
      <c r="B1391" s="6"/>
      <c r="C1391" s="6"/>
      <c r="D1391" s="4" t="s">
        <v>4002</v>
      </c>
      <c r="E1391" s="4"/>
      <c r="F1391" s="6" t="str">
        <f>$B$7&amp;$B:$B&amp;$C:$C&amp;$D:$D&amp;$E:$E</f>
        <v>HEYCO6300-36 IMPACT Головки торцевые ударные со вставкой-битой TORX, DR 1/2"</v>
      </c>
      <c r="G1391" s="4"/>
      <c r="H1391" s="4"/>
      <c r="I1391" s="16"/>
      <c r="K1391" s="13" t="s">
        <v>9</v>
      </c>
      <c r="L1391" s="13" t="str">
        <f>IFERROR($K:$K*Курс_€,"")</f>
        <v/>
      </c>
      <c r="M1391" s="14" t="s">
        <v>9</v>
      </c>
    </row>
    <row r="1392" spans="1:13" ht="45" customHeight="1" x14ac:dyDescent="0.3">
      <c r="A1392" s="11" t="str">
        <f>IF($G:$G="",HYPERLINK("#ОГЛАВЛЕНИЕ!A"&amp;MATCH($F:$F,[1]ОГЛАВЛЕНИЕ!$F:$F,),CHAR(187)),"")</f>
        <v/>
      </c>
      <c r="F1392" s="6" t="str">
        <f>$B$7&amp;$B:$B&amp;$C:$C&amp;$D:$D&amp;$E:$E</f>
        <v>HEYCO</v>
      </c>
      <c r="G1392" t="s">
        <v>4003</v>
      </c>
      <c r="I1392" s="17" t="s">
        <v>4004</v>
      </c>
      <c r="J1392" t="s">
        <v>8</v>
      </c>
      <c r="K1392" s="13">
        <v>22.35</v>
      </c>
      <c r="L1392" s="13">
        <f>IFERROR($K:$K*Курс_€,"")</f>
        <v>2100.9</v>
      </c>
      <c r="M1392" s="14" t="s">
        <v>4005</v>
      </c>
    </row>
    <row r="1393" spans="1:13" ht="45" customHeight="1" x14ac:dyDescent="0.3">
      <c r="A1393" s="11" t="str">
        <f>IF($G:$G="",HYPERLINK("#ОГЛАВЛЕНИЕ!A"&amp;MATCH($F:$F,[1]ОГЛАВЛЕНИЕ!$F:$F,),CHAR(187)),"")</f>
        <v/>
      </c>
      <c r="F1393" s="6" t="str">
        <f>$B$7&amp;$B:$B&amp;$C:$C&amp;$D:$D&amp;$E:$E</f>
        <v>HEYCO</v>
      </c>
      <c r="G1393" t="s">
        <v>4006</v>
      </c>
      <c r="H1393" t="s">
        <v>25</v>
      </c>
      <c r="I1393" s="17" t="s">
        <v>4007</v>
      </c>
      <c r="J1393" t="s">
        <v>8</v>
      </c>
      <c r="K1393" s="13">
        <v>22.95</v>
      </c>
      <c r="L1393" s="13">
        <f>IFERROR($K:$K*Курс_€,"")</f>
        <v>2157.2999999999997</v>
      </c>
      <c r="M1393" s="14" t="s">
        <v>4008</v>
      </c>
    </row>
    <row r="1394" spans="1:13" ht="45" customHeight="1" x14ac:dyDescent="0.3">
      <c r="A1394" s="11" t="str">
        <f>IF($G:$G="",HYPERLINK("#ОГЛАВЛЕНИЕ!A"&amp;MATCH($F:$F,[1]ОГЛАВЛЕНИЕ!$F:$F,),CHAR(187)),"")</f>
        <v/>
      </c>
      <c r="F1394" s="6" t="str">
        <f>$B$7&amp;$B:$B&amp;$C:$C&amp;$D:$D&amp;$E:$E</f>
        <v>HEYCO</v>
      </c>
      <c r="G1394" t="s">
        <v>4009</v>
      </c>
      <c r="H1394" t="s">
        <v>25</v>
      </c>
      <c r="I1394" s="17" t="s">
        <v>4010</v>
      </c>
      <c r="J1394" t="s">
        <v>8</v>
      </c>
      <c r="K1394" s="13">
        <v>24.58</v>
      </c>
      <c r="L1394" s="13">
        <f>IFERROR($K:$K*Курс_€,"")</f>
        <v>2310.52</v>
      </c>
      <c r="M1394" s="14" t="s">
        <v>4011</v>
      </c>
    </row>
    <row r="1395" spans="1:13" ht="45" customHeight="1" x14ac:dyDescent="0.3">
      <c r="A1395" s="11" t="str">
        <f>IF($G:$G="",HYPERLINK("#ОГЛАВЛЕНИЕ!A"&amp;MATCH($F:$F,[1]ОГЛАВЛЕНИЕ!$F:$F,),CHAR(187)),"")</f>
        <v/>
      </c>
      <c r="F1395" s="6" t="str">
        <f>$B$7&amp;$B:$B&amp;$C:$C&amp;$D:$D&amp;$E:$E</f>
        <v>HEYCO</v>
      </c>
      <c r="G1395" t="s">
        <v>4012</v>
      </c>
      <c r="I1395" s="17" t="s">
        <v>4013</v>
      </c>
      <c r="J1395" t="s">
        <v>8</v>
      </c>
      <c r="K1395" s="13">
        <v>25.91</v>
      </c>
      <c r="L1395" s="13">
        <f>IFERROR($K:$K*Курс_€,"")</f>
        <v>2435.54</v>
      </c>
      <c r="M1395" s="14" t="s">
        <v>4014</v>
      </c>
    </row>
    <row r="1396" spans="1:13" ht="45" customHeight="1" x14ac:dyDescent="0.3">
      <c r="A1396" s="11" t="str">
        <f>IF($G:$G="",HYPERLINK("#ОГЛАВЛЕНИЕ!A"&amp;MATCH($F:$F,[1]ОГЛАВЛЕНИЕ!$F:$F,),CHAR(187)),"")</f>
        <v/>
      </c>
      <c r="F1396" s="6" t="str">
        <f>$B$7&amp;$B:$B&amp;$C:$C&amp;$D:$D&amp;$E:$E</f>
        <v>HEYCO</v>
      </c>
      <c r="G1396" t="s">
        <v>4015</v>
      </c>
      <c r="H1396" t="s">
        <v>25</v>
      </c>
      <c r="I1396" s="17" t="s">
        <v>4016</v>
      </c>
      <c r="J1396" t="s">
        <v>8</v>
      </c>
      <c r="K1396" s="13">
        <v>26.88</v>
      </c>
      <c r="L1396" s="13">
        <f>IFERROR($K:$K*Курс_€,"")</f>
        <v>2526.7199999999998</v>
      </c>
      <c r="M1396" s="14" t="s">
        <v>4017</v>
      </c>
    </row>
    <row r="1397" spans="1:13" ht="45" customHeight="1" x14ac:dyDescent="0.3">
      <c r="A1397" s="11" t="str">
        <f>IF($G:$G="",HYPERLINK("#ОГЛАВЛЕНИЕ!A"&amp;MATCH($F:$F,[1]ОГЛАВЛЕНИЕ!$F:$F,),CHAR(187)),"")</f>
        <v/>
      </c>
      <c r="F1397" s="6" t="str">
        <f>$B$7&amp;$B:$B&amp;$C:$C&amp;$D:$D&amp;$E:$E</f>
        <v>HEYCO</v>
      </c>
      <c r="G1397" t="s">
        <v>4018</v>
      </c>
      <c r="H1397" t="s">
        <v>25</v>
      </c>
      <c r="I1397" s="17" t="s">
        <v>4019</v>
      </c>
      <c r="J1397" t="s">
        <v>8</v>
      </c>
      <c r="K1397" s="13">
        <v>25.91</v>
      </c>
      <c r="L1397" s="13">
        <f>IFERROR($K:$K*Курс_€,"")</f>
        <v>2435.54</v>
      </c>
      <c r="M1397" s="14" t="s">
        <v>4020</v>
      </c>
    </row>
    <row r="1398" spans="1:13" x14ac:dyDescent="0.3">
      <c r="A1398" s="11" t="str">
        <f>IF($G:$G="",HYPERLINK("#ОГЛАВЛЕНИЕ!A"&amp;MATCH($F:$F,[1]ОГЛАВЛЕНИЕ!$F:$F,),CHAR(187)),"")</f>
        <v>»</v>
      </c>
      <c r="B1398" s="6"/>
      <c r="C1398" s="6"/>
      <c r="D1398" s="4" t="s">
        <v>4021</v>
      </c>
      <c r="E1398" s="4"/>
      <c r="F1398" s="6" t="str">
        <f>$B$7&amp;$B:$B&amp;$C:$C&amp;$D:$D&amp;$E:$E</f>
        <v>HEYCOIMPACT Наборы головок торцевых ударных, DR 1/2"</v>
      </c>
      <c r="G1398" s="4"/>
      <c r="H1398" s="4"/>
      <c r="I1398" s="16"/>
      <c r="K1398" s="13" t="s">
        <v>9</v>
      </c>
      <c r="L1398" s="13" t="str">
        <f>IFERROR($K:$K*Курс_€,"")</f>
        <v/>
      </c>
      <c r="M1398" s="14" t="s">
        <v>9</v>
      </c>
    </row>
    <row r="1399" spans="1:13" ht="45" customHeight="1" x14ac:dyDescent="0.3">
      <c r="A1399" s="11" t="str">
        <f>IF($G:$G="",HYPERLINK("#ОГЛАВЛЕНИЕ!A"&amp;MATCH($F:$F,[1]ОГЛАВЛЕНИЕ!$F:$F,),CHAR(187)),"")</f>
        <v/>
      </c>
      <c r="F1399" s="6" t="str">
        <f>$B$7&amp;$B:$B&amp;$C:$C&amp;$D:$D&amp;$E:$E</f>
        <v>HEYCO</v>
      </c>
      <c r="G1399" t="s">
        <v>4022</v>
      </c>
      <c r="H1399" t="s">
        <v>25</v>
      </c>
      <c r="I1399" s="17" t="s">
        <v>4023</v>
      </c>
      <c r="J1399" t="s">
        <v>8</v>
      </c>
      <c r="K1399" s="13">
        <v>213.98</v>
      </c>
      <c r="L1399" s="13">
        <f>IFERROR($K:$K*Курс_€,"")</f>
        <v>20114.12</v>
      </c>
      <c r="M1399" s="14" t="s">
        <v>4024</v>
      </c>
    </row>
    <row r="1400" spans="1:13" ht="45" customHeight="1" x14ac:dyDescent="0.3">
      <c r="A1400" s="11" t="str">
        <f>IF($G:$G="",HYPERLINK("#ОГЛАВЛЕНИЕ!A"&amp;MATCH($F:$F,[1]ОГЛАВЛЕНИЕ!$F:$F,),CHAR(187)),"")</f>
        <v/>
      </c>
      <c r="F1400" s="6" t="str">
        <f>$B$7&amp;$B:$B&amp;$C:$C&amp;$D:$D&amp;$E:$E</f>
        <v>HEYCO</v>
      </c>
      <c r="G1400" t="s">
        <v>4025</v>
      </c>
      <c r="I1400" s="17" t="s">
        <v>4026</v>
      </c>
      <c r="J1400" t="s">
        <v>8</v>
      </c>
      <c r="K1400" s="13">
        <v>124.61</v>
      </c>
      <c r="L1400" s="13">
        <f>IFERROR($K:$K*Курс_€,"")</f>
        <v>11713.34</v>
      </c>
      <c r="M1400" s="14" t="s">
        <v>4027</v>
      </c>
    </row>
    <row r="1401" spans="1:13" ht="45" customHeight="1" x14ac:dyDescent="0.3">
      <c r="A1401" s="11" t="str">
        <f>IF($G:$G="",HYPERLINK("#ОГЛАВЛЕНИЕ!A"&amp;MATCH($F:$F,[1]ОГЛАВЛЕНИЕ!$F:$F,),CHAR(187)),"")</f>
        <v/>
      </c>
      <c r="F1401" s="6" t="str">
        <f>$B$7&amp;$B:$B&amp;$C:$C&amp;$D:$D&amp;$E:$E</f>
        <v>HEYCO</v>
      </c>
      <c r="G1401" t="s">
        <v>4028</v>
      </c>
      <c r="I1401" s="17" t="s">
        <v>4029</v>
      </c>
      <c r="J1401" t="s">
        <v>8</v>
      </c>
      <c r="K1401" s="13">
        <v>146.72</v>
      </c>
      <c r="L1401" s="13">
        <f>IFERROR($K:$K*Курс_€,"")</f>
        <v>13791.68</v>
      </c>
      <c r="M1401" s="14" t="s">
        <v>4030</v>
      </c>
    </row>
    <row r="1402" spans="1:13" ht="45" customHeight="1" x14ac:dyDescent="0.3">
      <c r="A1402" s="11" t="str">
        <f>IF($G:$G="",HYPERLINK("#ОГЛАВЛЕНИЕ!A"&amp;MATCH($F:$F,[1]ОГЛАВЛЕНИЕ!$F:$F,),CHAR(187)),"")</f>
        <v/>
      </c>
      <c r="F1402" s="6" t="str">
        <f>$B$7&amp;$B:$B&amp;$C:$C&amp;$D:$D&amp;$E:$E</f>
        <v>HEYCO</v>
      </c>
      <c r="G1402" t="s">
        <v>4031</v>
      </c>
      <c r="I1402" s="17" t="s">
        <v>4032</v>
      </c>
      <c r="J1402" t="s">
        <v>8</v>
      </c>
      <c r="K1402" s="13">
        <v>200.57</v>
      </c>
      <c r="L1402" s="13">
        <f>IFERROR($K:$K*Курс_€,"")</f>
        <v>18853.579999999998</v>
      </c>
      <c r="M1402" s="14" t="s">
        <v>4033</v>
      </c>
    </row>
    <row r="1403" spans="1:13" x14ac:dyDescent="0.3">
      <c r="A1403" s="11" t="str">
        <f>IF($G:$G="",HYPERLINK("#ОГЛАВЛЕНИЕ!A"&amp;MATCH($F:$F,[1]ОГЛАВЛЕНИЕ!$F:$F,),CHAR(187)),"")</f>
        <v>»</v>
      </c>
      <c r="B1403" s="6"/>
      <c r="C1403" s="6"/>
      <c r="D1403" s="4" t="s">
        <v>4034</v>
      </c>
      <c r="E1403" s="4"/>
      <c r="F1403" s="6" t="str">
        <f>$B$7&amp;$B:$B&amp;$C:$C&amp;$D:$D&amp;$E:$E</f>
        <v>HEYCO6500 IMPACT Головки торцевые ударные шестигранные, DR 3/4"</v>
      </c>
      <c r="G1403" s="4"/>
      <c r="H1403" s="4"/>
      <c r="I1403" s="16"/>
      <c r="K1403" s="13" t="s">
        <v>9</v>
      </c>
      <c r="L1403" s="13" t="str">
        <f>IFERROR($K:$K*Курс_€,"")</f>
        <v/>
      </c>
      <c r="M1403" s="14" t="s">
        <v>9</v>
      </c>
    </row>
    <row r="1404" spans="1:13" ht="45" customHeight="1" x14ac:dyDescent="0.3">
      <c r="A1404" s="11" t="str">
        <f>IF($G:$G="",HYPERLINK("#ОГЛАВЛЕНИЕ!A"&amp;MATCH($F:$F,[1]ОГЛАВЛЕНИЕ!$F:$F,),CHAR(187)),"")</f>
        <v/>
      </c>
      <c r="F1404" s="6" t="str">
        <f>$B$7&amp;$B:$B&amp;$C:$C&amp;$D:$D&amp;$E:$E</f>
        <v>HEYCO</v>
      </c>
      <c r="G1404" t="s">
        <v>4035</v>
      </c>
      <c r="H1404" t="s">
        <v>25</v>
      </c>
      <c r="I1404" s="17" t="s">
        <v>4036</v>
      </c>
      <c r="J1404" t="s">
        <v>8</v>
      </c>
      <c r="K1404" s="13">
        <v>16.25</v>
      </c>
      <c r="L1404" s="13">
        <f>IFERROR($K:$K*Курс_€,"")</f>
        <v>1527.5</v>
      </c>
      <c r="M1404" s="14" t="s">
        <v>4037</v>
      </c>
    </row>
    <row r="1405" spans="1:13" ht="45" customHeight="1" x14ac:dyDescent="0.3">
      <c r="A1405" s="11" t="str">
        <f>IF($G:$G="",HYPERLINK("#ОГЛАВЛЕНИЕ!A"&amp;MATCH($F:$F,[1]ОГЛАВЛЕНИЕ!$F:$F,),CHAR(187)),"")</f>
        <v/>
      </c>
      <c r="F1405" s="6" t="str">
        <f>$B$7&amp;$B:$B&amp;$C:$C&amp;$D:$D&amp;$E:$E</f>
        <v>HEYCO</v>
      </c>
      <c r="G1405" t="s">
        <v>4038</v>
      </c>
      <c r="H1405" t="s">
        <v>25</v>
      </c>
      <c r="I1405" s="17" t="s">
        <v>4039</v>
      </c>
      <c r="J1405" t="s">
        <v>8</v>
      </c>
      <c r="K1405" s="13">
        <v>16.25</v>
      </c>
      <c r="L1405" s="13">
        <f>IFERROR($K:$K*Курс_€,"")</f>
        <v>1527.5</v>
      </c>
      <c r="M1405" s="14" t="s">
        <v>4040</v>
      </c>
    </row>
    <row r="1406" spans="1:13" ht="45" customHeight="1" x14ac:dyDescent="0.3">
      <c r="A1406" s="11" t="str">
        <f>IF($G:$G="",HYPERLINK("#ОГЛАВЛЕНИЕ!A"&amp;MATCH($F:$F,[1]ОГЛАВЛЕНИЕ!$F:$F,),CHAR(187)),"")</f>
        <v/>
      </c>
      <c r="F1406" s="6" t="str">
        <f>$B$7&amp;$B:$B&amp;$C:$C&amp;$D:$D&amp;$E:$E</f>
        <v>HEYCO</v>
      </c>
      <c r="G1406" t="s">
        <v>4041</v>
      </c>
      <c r="H1406" t="s">
        <v>25</v>
      </c>
      <c r="I1406" s="17" t="s">
        <v>4042</v>
      </c>
      <c r="J1406" t="s">
        <v>8</v>
      </c>
      <c r="K1406" s="13">
        <v>16.25</v>
      </c>
      <c r="L1406" s="13">
        <f>IFERROR($K:$K*Курс_€,"")</f>
        <v>1527.5</v>
      </c>
      <c r="M1406" s="14" t="s">
        <v>4043</v>
      </c>
    </row>
    <row r="1407" spans="1:13" ht="45" customHeight="1" x14ac:dyDescent="0.3">
      <c r="A1407" s="11" t="str">
        <f>IF($G:$G="",HYPERLINK("#ОГЛАВЛЕНИЕ!A"&amp;MATCH($F:$F,[1]ОГЛАВЛЕНИЕ!$F:$F,),CHAR(187)),"")</f>
        <v/>
      </c>
      <c r="F1407" s="6" t="str">
        <f>$B$7&amp;$B:$B&amp;$C:$C&amp;$D:$D&amp;$E:$E</f>
        <v>HEYCO</v>
      </c>
      <c r="G1407" t="s">
        <v>4044</v>
      </c>
      <c r="H1407" t="s">
        <v>25</v>
      </c>
      <c r="I1407" s="17" t="s">
        <v>4045</v>
      </c>
      <c r="J1407" t="s">
        <v>8</v>
      </c>
      <c r="K1407" s="13">
        <v>17.61</v>
      </c>
      <c r="L1407" s="13">
        <f>IFERROR($K:$K*Курс_€,"")</f>
        <v>1655.34</v>
      </c>
      <c r="M1407" s="14" t="s">
        <v>4046</v>
      </c>
    </row>
    <row r="1408" spans="1:13" ht="45" customHeight="1" x14ac:dyDescent="0.3">
      <c r="A1408" s="11" t="str">
        <f>IF($G:$G="",HYPERLINK("#ОГЛАВЛЕНИЕ!A"&amp;MATCH($F:$F,[1]ОГЛАВЛЕНИЕ!$F:$F,),CHAR(187)),"")</f>
        <v/>
      </c>
      <c r="F1408" s="6" t="str">
        <f>$B$7&amp;$B:$B&amp;$C:$C&amp;$D:$D&amp;$E:$E</f>
        <v>HEYCO</v>
      </c>
      <c r="G1408" t="s">
        <v>4047</v>
      </c>
      <c r="H1408" t="s">
        <v>25</v>
      </c>
      <c r="I1408" s="17" t="s">
        <v>4048</v>
      </c>
      <c r="J1408" t="s">
        <v>8</v>
      </c>
      <c r="K1408" s="13">
        <v>17.61</v>
      </c>
      <c r="L1408" s="13">
        <f>IFERROR($K:$K*Курс_€,"")</f>
        <v>1655.34</v>
      </c>
      <c r="M1408" s="14" t="s">
        <v>4049</v>
      </c>
    </row>
    <row r="1409" spans="1:13" ht="45" customHeight="1" x14ac:dyDescent="0.3">
      <c r="A1409" s="11" t="str">
        <f>IF($G:$G="",HYPERLINK("#ОГЛАВЛЕНИЕ!A"&amp;MATCH($F:$F,[1]ОГЛАВЛЕНИЕ!$F:$F,),CHAR(187)),"")</f>
        <v/>
      </c>
      <c r="F1409" s="6" t="str">
        <f>$B$7&amp;$B:$B&amp;$C:$C&amp;$D:$D&amp;$E:$E</f>
        <v>HEYCO</v>
      </c>
      <c r="G1409" t="s">
        <v>4050</v>
      </c>
      <c r="I1409" s="17" t="s">
        <v>4051</v>
      </c>
      <c r="J1409" t="s">
        <v>8</v>
      </c>
      <c r="K1409" s="13">
        <v>19.059999999999999</v>
      </c>
      <c r="L1409" s="13">
        <f>IFERROR($K:$K*Курс_€,"")</f>
        <v>1791.6399999999999</v>
      </c>
      <c r="M1409" s="14" t="s">
        <v>4052</v>
      </c>
    </row>
    <row r="1410" spans="1:13" ht="45" customHeight="1" x14ac:dyDescent="0.3">
      <c r="A1410" s="11" t="str">
        <f>IF($G:$G="",HYPERLINK("#ОГЛАВЛЕНИЕ!A"&amp;MATCH($F:$F,[1]ОГЛАВЛЕНИЕ!$F:$F,),CHAR(187)),"")</f>
        <v/>
      </c>
      <c r="F1410" s="6" t="str">
        <f>$B$7&amp;$B:$B&amp;$C:$C&amp;$D:$D&amp;$E:$E</f>
        <v>HEYCO</v>
      </c>
      <c r="G1410" t="s">
        <v>4053</v>
      </c>
      <c r="I1410" s="17" t="s">
        <v>4054</v>
      </c>
      <c r="J1410" t="s">
        <v>8</v>
      </c>
      <c r="K1410" s="13">
        <v>19.059999999999999</v>
      </c>
      <c r="L1410" s="13">
        <f>IFERROR($K:$K*Курс_€,"")</f>
        <v>1791.6399999999999</v>
      </c>
      <c r="M1410" s="14" t="s">
        <v>4055</v>
      </c>
    </row>
    <row r="1411" spans="1:13" ht="45" customHeight="1" x14ac:dyDescent="0.3">
      <c r="A1411" s="11" t="str">
        <f>IF($G:$G="",HYPERLINK("#ОГЛАВЛЕНИЕ!A"&amp;MATCH($F:$F,[1]ОГЛАВЛЕНИЕ!$F:$F,),CHAR(187)),"")</f>
        <v/>
      </c>
      <c r="F1411" s="6" t="str">
        <f>$B$7&amp;$B:$B&amp;$C:$C&amp;$D:$D&amp;$E:$E</f>
        <v>HEYCO</v>
      </c>
      <c r="G1411" t="s">
        <v>4056</v>
      </c>
      <c r="I1411" s="17" t="s">
        <v>4057</v>
      </c>
      <c r="J1411" t="s">
        <v>8</v>
      </c>
      <c r="K1411" s="13">
        <v>21.14</v>
      </c>
      <c r="L1411" s="13">
        <f>IFERROR($K:$K*Курс_€,"")</f>
        <v>1987.16</v>
      </c>
      <c r="M1411" s="14" t="s">
        <v>4058</v>
      </c>
    </row>
    <row r="1412" spans="1:13" ht="45" customHeight="1" x14ac:dyDescent="0.3">
      <c r="A1412" s="11" t="str">
        <f>IF($G:$G="",HYPERLINK("#ОГЛАВЛЕНИЕ!A"&amp;MATCH($F:$F,[1]ОГЛАВЛЕНИЕ!$F:$F,),CHAR(187)),"")</f>
        <v/>
      </c>
      <c r="F1412" s="6" t="str">
        <f>$B$7&amp;$B:$B&amp;$C:$C&amp;$D:$D&amp;$E:$E</f>
        <v>HEYCO</v>
      </c>
      <c r="G1412" t="s">
        <v>4059</v>
      </c>
      <c r="H1412" t="s">
        <v>25</v>
      </c>
      <c r="I1412" s="17" t="s">
        <v>4060</v>
      </c>
      <c r="J1412" t="s">
        <v>8</v>
      </c>
      <c r="K1412" s="13">
        <v>24.31</v>
      </c>
      <c r="L1412" s="13">
        <f>IFERROR($K:$K*Курс_€,"")</f>
        <v>2285.14</v>
      </c>
      <c r="M1412" s="14" t="s">
        <v>4061</v>
      </c>
    </row>
    <row r="1413" spans="1:13" ht="45" customHeight="1" x14ac:dyDescent="0.3">
      <c r="A1413" s="11" t="str">
        <f>IF($G:$G="",HYPERLINK("#ОГЛАВЛЕНИЕ!A"&amp;MATCH($F:$F,[1]ОГЛАВЛЕНИЕ!$F:$F,),CHAR(187)),"")</f>
        <v/>
      </c>
      <c r="F1413" s="6" t="str">
        <f>$B$7&amp;$B:$B&amp;$C:$C&amp;$D:$D&amp;$E:$E</f>
        <v>HEYCO</v>
      </c>
      <c r="G1413" t="s">
        <v>4062</v>
      </c>
      <c r="H1413" t="s">
        <v>25</v>
      </c>
      <c r="I1413" s="17" t="s">
        <v>4063</v>
      </c>
      <c r="J1413" t="s">
        <v>8</v>
      </c>
      <c r="K1413" s="13">
        <v>25.91</v>
      </c>
      <c r="L1413" s="13">
        <f>IFERROR($K:$K*Курс_€,"")</f>
        <v>2435.54</v>
      </c>
      <c r="M1413" s="14" t="s">
        <v>4064</v>
      </c>
    </row>
    <row r="1414" spans="1:13" ht="45" customHeight="1" x14ac:dyDescent="0.3">
      <c r="A1414" s="11" t="str">
        <f>IF($G:$G="",HYPERLINK("#ОГЛАВЛЕНИЕ!A"&amp;MATCH($F:$F,[1]ОГЛАВЛЕНИЕ!$F:$F,),CHAR(187)),"")</f>
        <v/>
      </c>
      <c r="F1414" s="6" t="str">
        <f>$B$7&amp;$B:$B&amp;$C:$C&amp;$D:$D&amp;$E:$E</f>
        <v>HEYCO</v>
      </c>
      <c r="G1414" t="s">
        <v>4065</v>
      </c>
      <c r="H1414" t="s">
        <v>25</v>
      </c>
      <c r="I1414" s="17" t="s">
        <v>4066</v>
      </c>
      <c r="J1414" t="s">
        <v>8</v>
      </c>
      <c r="K1414" s="13">
        <v>24.07</v>
      </c>
      <c r="L1414" s="13">
        <f>IFERROR($K:$K*Курс_€,"")</f>
        <v>2262.58</v>
      </c>
      <c r="M1414" s="14" t="s">
        <v>4067</v>
      </c>
    </row>
    <row r="1415" spans="1:13" ht="45" customHeight="1" x14ac:dyDescent="0.3">
      <c r="A1415" s="11" t="str">
        <f>IF($G:$G="",HYPERLINK("#ОГЛАВЛЕНИЕ!A"&amp;MATCH($F:$F,[1]ОГЛАВЛЕНИЕ!$F:$F,),CHAR(187)),"")</f>
        <v/>
      </c>
      <c r="F1415" s="6" t="str">
        <f>$B$7&amp;$B:$B&amp;$C:$C&amp;$D:$D&amp;$E:$E</f>
        <v>HEYCO</v>
      </c>
      <c r="G1415" t="s">
        <v>4068</v>
      </c>
      <c r="H1415" t="s">
        <v>25</v>
      </c>
      <c r="I1415" s="17" t="s">
        <v>4069</v>
      </c>
      <c r="J1415" t="s">
        <v>8</v>
      </c>
      <c r="K1415" s="13">
        <v>29.08</v>
      </c>
      <c r="L1415" s="13">
        <f>IFERROR($K:$K*Курс_€,"")</f>
        <v>2733.52</v>
      </c>
      <c r="M1415" s="14" t="s">
        <v>4070</v>
      </c>
    </row>
    <row r="1416" spans="1:13" ht="45" customHeight="1" x14ac:dyDescent="0.3">
      <c r="A1416" s="11" t="str">
        <f>IF($G:$G="",HYPERLINK("#ОГЛАВЛЕНИЕ!A"&amp;MATCH($F:$F,[1]ОГЛАВЛЕНИЕ!$F:$F,),CHAR(187)),"")</f>
        <v/>
      </c>
      <c r="F1416" s="6" t="str">
        <f>$B$7&amp;$B:$B&amp;$C:$C&amp;$D:$D&amp;$E:$E</f>
        <v>HEYCO</v>
      </c>
      <c r="G1416" t="s">
        <v>4071</v>
      </c>
      <c r="I1416" s="17" t="s">
        <v>4072</v>
      </c>
      <c r="J1416" t="s">
        <v>8</v>
      </c>
      <c r="K1416" s="13">
        <v>32.17</v>
      </c>
      <c r="L1416" s="13">
        <f>IFERROR($K:$K*Курс_€,"")</f>
        <v>3023.98</v>
      </c>
      <c r="M1416" s="14" t="s">
        <v>4073</v>
      </c>
    </row>
    <row r="1417" spans="1:13" ht="45" customHeight="1" x14ac:dyDescent="0.3">
      <c r="A1417" s="11" t="str">
        <f>IF($G:$G="",HYPERLINK("#ОГЛАВЛЕНИЕ!A"&amp;MATCH($F:$F,[1]ОГЛАВЛЕНИЕ!$F:$F,),CHAR(187)),"")</f>
        <v/>
      </c>
      <c r="F1417" s="6" t="str">
        <f>$B$7&amp;$B:$B&amp;$C:$C&amp;$D:$D&amp;$E:$E</f>
        <v>HEYCO</v>
      </c>
      <c r="G1417" t="s">
        <v>4074</v>
      </c>
      <c r="I1417" s="17" t="s">
        <v>4075</v>
      </c>
      <c r="J1417" t="s">
        <v>8</v>
      </c>
      <c r="K1417" s="13">
        <v>37.9</v>
      </c>
      <c r="L1417" s="13">
        <f>IFERROR($K:$K*Курс_€,"")</f>
        <v>3562.6</v>
      </c>
      <c r="M1417" s="14" t="s">
        <v>4076</v>
      </c>
    </row>
    <row r="1418" spans="1:13" ht="45" customHeight="1" x14ac:dyDescent="0.3">
      <c r="A1418" s="11" t="str">
        <f>IF($G:$G="",HYPERLINK("#ОГЛАВЛЕНИЕ!A"&amp;MATCH($F:$F,[1]ОГЛАВЛЕНИЕ!$F:$F,),CHAR(187)),"")</f>
        <v/>
      </c>
      <c r="F1418" s="6" t="str">
        <f>$B$7&amp;$B:$B&amp;$C:$C&amp;$D:$D&amp;$E:$E</f>
        <v>HEYCO</v>
      </c>
      <c r="G1418" t="s">
        <v>4077</v>
      </c>
      <c r="H1418" t="s">
        <v>25</v>
      </c>
      <c r="I1418" s="17" t="s">
        <v>4078</v>
      </c>
      <c r="J1418" t="s">
        <v>8</v>
      </c>
      <c r="K1418" s="13">
        <v>19.18</v>
      </c>
      <c r="L1418" s="13">
        <f>IFERROR($K:$K*Курс_€,"")</f>
        <v>1802.92</v>
      </c>
      <c r="M1418" s="14" t="s">
        <v>4079</v>
      </c>
    </row>
    <row r="1419" spans="1:13" ht="45" customHeight="1" x14ac:dyDescent="0.3">
      <c r="A1419" s="11" t="str">
        <f>IF($G:$G="",HYPERLINK("#ОГЛАВЛЕНИЕ!A"&amp;MATCH($F:$F,[1]ОГЛАВЛЕНИЕ!$F:$F,),CHAR(187)),"")</f>
        <v/>
      </c>
      <c r="F1419" s="6" t="str">
        <f>$B$7&amp;$B:$B&amp;$C:$C&amp;$D:$D&amp;$E:$E</f>
        <v>HEYCO</v>
      </c>
      <c r="G1419" t="s">
        <v>4080</v>
      </c>
      <c r="H1419" t="s">
        <v>25</v>
      </c>
      <c r="I1419" s="17" t="s">
        <v>4081</v>
      </c>
      <c r="J1419" t="s">
        <v>8</v>
      </c>
      <c r="K1419" s="13">
        <v>18.82</v>
      </c>
      <c r="L1419" s="13">
        <f>IFERROR($K:$K*Курс_€,"")</f>
        <v>1769.08</v>
      </c>
      <c r="M1419" s="14" t="s">
        <v>4082</v>
      </c>
    </row>
    <row r="1420" spans="1:13" ht="45" customHeight="1" x14ac:dyDescent="0.3">
      <c r="A1420" s="11" t="str">
        <f>IF($G:$G="",HYPERLINK("#ОГЛАВЛЕНИЕ!A"&amp;MATCH($F:$F,[1]ОГЛАВЛЕНИЕ!$F:$F,),CHAR(187)),"")</f>
        <v/>
      </c>
      <c r="F1420" s="6" t="str">
        <f>$B$7&amp;$B:$B&amp;$C:$C&amp;$D:$D&amp;$E:$E</f>
        <v>HEYCO</v>
      </c>
      <c r="G1420" t="s">
        <v>4083</v>
      </c>
      <c r="H1420" t="s">
        <v>25</v>
      </c>
      <c r="I1420" s="17" t="s">
        <v>4084</v>
      </c>
      <c r="J1420" t="s">
        <v>8</v>
      </c>
      <c r="K1420" s="13">
        <v>20.05</v>
      </c>
      <c r="L1420" s="13">
        <f>IFERROR($K:$K*Курс_€,"")</f>
        <v>1884.7</v>
      </c>
      <c r="M1420" s="14" t="s">
        <v>4085</v>
      </c>
    </row>
    <row r="1421" spans="1:13" ht="45" customHeight="1" x14ac:dyDescent="0.3">
      <c r="A1421" s="11" t="str">
        <f>IF($G:$G="",HYPERLINK("#ОГЛАВЛЕНИЕ!A"&amp;MATCH($F:$F,[1]ОГЛАВЛЕНИЕ!$F:$F,),CHAR(187)),"")</f>
        <v/>
      </c>
      <c r="F1421" s="6" t="str">
        <f>$B$7&amp;$B:$B&amp;$C:$C&amp;$D:$D&amp;$E:$E</f>
        <v>HEYCO</v>
      </c>
      <c r="G1421" t="s">
        <v>4086</v>
      </c>
      <c r="H1421" t="s">
        <v>25</v>
      </c>
      <c r="I1421" s="17" t="s">
        <v>4087</v>
      </c>
      <c r="J1421" t="s">
        <v>8</v>
      </c>
      <c r="K1421" s="13">
        <v>20.3</v>
      </c>
      <c r="L1421" s="13">
        <f>IFERROR($K:$K*Курс_€,"")</f>
        <v>1908.2</v>
      </c>
      <c r="M1421" s="14" t="s">
        <v>4088</v>
      </c>
    </row>
    <row r="1422" spans="1:13" ht="45" customHeight="1" x14ac:dyDescent="0.3">
      <c r="A1422" s="11" t="str">
        <f>IF($G:$G="",HYPERLINK("#ОГЛАВЛЕНИЕ!A"&amp;MATCH($F:$F,[1]ОГЛАВЛЕНИЕ!$F:$F,),CHAR(187)),"")</f>
        <v/>
      </c>
      <c r="F1422" s="6" t="str">
        <f>$B$7&amp;$B:$B&amp;$C:$C&amp;$D:$D&amp;$E:$E</f>
        <v>HEYCO</v>
      </c>
      <c r="G1422" t="s">
        <v>4089</v>
      </c>
      <c r="H1422" t="s">
        <v>25</v>
      </c>
      <c r="I1422" s="17" t="s">
        <v>4090</v>
      </c>
      <c r="J1422" t="s">
        <v>8</v>
      </c>
      <c r="K1422" s="13">
        <v>20.66</v>
      </c>
      <c r="L1422" s="13">
        <f>IFERROR($K:$K*Курс_€,"")</f>
        <v>1942.04</v>
      </c>
      <c r="M1422" s="14" t="s">
        <v>4091</v>
      </c>
    </row>
    <row r="1423" spans="1:13" ht="45" customHeight="1" x14ac:dyDescent="0.3">
      <c r="A1423" s="11" t="str">
        <f>IF($G:$G="",HYPERLINK("#ОГЛАВЛЕНИЕ!A"&amp;MATCH($F:$F,[1]ОГЛАВЛЕНИЕ!$F:$F,),CHAR(187)),"")</f>
        <v/>
      </c>
      <c r="F1423" s="6" t="str">
        <f>$B$7&amp;$B:$B&amp;$C:$C&amp;$D:$D&amp;$E:$E</f>
        <v>HEYCO</v>
      </c>
      <c r="G1423" t="s">
        <v>4092</v>
      </c>
      <c r="H1423" t="s">
        <v>25</v>
      </c>
      <c r="I1423" s="17" t="s">
        <v>4093</v>
      </c>
      <c r="J1423" t="s">
        <v>8</v>
      </c>
      <c r="K1423" s="13">
        <v>22.86</v>
      </c>
      <c r="L1423" s="13">
        <f>IFERROR($K:$K*Курс_€,"")</f>
        <v>2148.84</v>
      </c>
      <c r="M1423" s="14" t="s">
        <v>4094</v>
      </c>
    </row>
    <row r="1424" spans="1:13" ht="45" customHeight="1" x14ac:dyDescent="0.3">
      <c r="A1424" s="11" t="str">
        <f>IF($G:$G="",HYPERLINK("#ОГЛАВЛЕНИЕ!A"&amp;MATCH($F:$F,[1]ОГЛАВЛЕНИЕ!$F:$F,),CHAR(187)),"")</f>
        <v/>
      </c>
      <c r="F1424" s="6" t="str">
        <f>$B$7&amp;$B:$B&amp;$C:$C&amp;$D:$D&amp;$E:$E</f>
        <v>HEYCO</v>
      </c>
      <c r="G1424" t="s">
        <v>4095</v>
      </c>
      <c r="H1424" t="s">
        <v>25</v>
      </c>
      <c r="I1424" s="17" t="s">
        <v>4096</v>
      </c>
      <c r="J1424" t="s">
        <v>8</v>
      </c>
      <c r="K1424" s="13">
        <v>26.52</v>
      </c>
      <c r="L1424" s="13">
        <f>IFERROR($K:$K*Курс_€,"")</f>
        <v>2492.88</v>
      </c>
      <c r="M1424" s="14" t="s">
        <v>4097</v>
      </c>
    </row>
    <row r="1425" spans="1:13" ht="45" customHeight="1" x14ac:dyDescent="0.3">
      <c r="A1425" s="11" t="str">
        <f>IF($G:$G="",HYPERLINK("#ОГЛАВЛЕНИЕ!A"&amp;MATCH($F:$F,[1]ОГЛАВЛЕНИЕ!$F:$F,),CHAR(187)),"")</f>
        <v/>
      </c>
      <c r="F1425" s="6" t="str">
        <f>$B$7&amp;$B:$B&amp;$C:$C&amp;$D:$D&amp;$E:$E</f>
        <v>HEYCO</v>
      </c>
      <c r="G1425" t="s">
        <v>4098</v>
      </c>
      <c r="H1425" t="s">
        <v>25</v>
      </c>
      <c r="I1425" s="17" t="s">
        <v>4099</v>
      </c>
      <c r="J1425" t="s">
        <v>8</v>
      </c>
      <c r="K1425" s="13">
        <v>26.52</v>
      </c>
      <c r="L1425" s="13">
        <f>IFERROR($K:$K*Курс_€,"")</f>
        <v>2492.88</v>
      </c>
      <c r="M1425" s="14" t="s">
        <v>4100</v>
      </c>
    </row>
    <row r="1426" spans="1:13" ht="45" customHeight="1" x14ac:dyDescent="0.3">
      <c r="A1426" s="11" t="str">
        <f>IF($G:$G="",HYPERLINK("#ОГЛАВЛЕНИЕ!A"&amp;MATCH($F:$F,[1]ОГЛАВЛЕНИЕ!$F:$F,),CHAR(187)),"")</f>
        <v/>
      </c>
      <c r="F1426" s="6" t="str">
        <f>$B$7&amp;$B:$B&amp;$C:$C&amp;$D:$D&amp;$E:$E</f>
        <v>HEYCO</v>
      </c>
      <c r="G1426" t="s">
        <v>4101</v>
      </c>
      <c r="H1426" t="s">
        <v>25</v>
      </c>
      <c r="I1426" s="17" t="s">
        <v>4102</v>
      </c>
      <c r="J1426" t="s">
        <v>8</v>
      </c>
      <c r="K1426" s="13">
        <v>32.26</v>
      </c>
      <c r="L1426" s="13">
        <f>IFERROR($K:$K*Курс_€,"")</f>
        <v>3032.4399999999996</v>
      </c>
      <c r="M1426" s="14" t="s">
        <v>4103</v>
      </c>
    </row>
    <row r="1427" spans="1:13" ht="45" customHeight="1" x14ac:dyDescent="0.3">
      <c r="A1427" s="11" t="str">
        <f>IF($G:$G="",HYPERLINK("#ОГЛАВЛЕНИЕ!A"&amp;MATCH($F:$F,[1]ОГЛАВЛЕНИЕ!$F:$F,),CHAR(187)),"")</f>
        <v/>
      </c>
      <c r="F1427" s="6" t="str">
        <f>$B$7&amp;$B:$B&amp;$C:$C&amp;$D:$D&amp;$E:$E</f>
        <v>HEYCO</v>
      </c>
      <c r="G1427" t="s">
        <v>4104</v>
      </c>
      <c r="H1427" t="s">
        <v>25</v>
      </c>
      <c r="I1427" s="17" t="s">
        <v>4105</v>
      </c>
      <c r="J1427" t="s">
        <v>8</v>
      </c>
      <c r="K1427" s="13">
        <v>32.26</v>
      </c>
      <c r="L1427" s="13">
        <f>IFERROR($K:$K*Курс_€,"")</f>
        <v>3032.4399999999996</v>
      </c>
      <c r="M1427" s="14" t="s">
        <v>4106</v>
      </c>
    </row>
    <row r="1428" spans="1:13" ht="45" customHeight="1" x14ac:dyDescent="0.3">
      <c r="A1428" s="11" t="str">
        <f>IF($G:$G="",HYPERLINK("#ОГЛАВЛЕНИЕ!A"&amp;MATCH($F:$F,[1]ОГЛАВЛЕНИЕ!$F:$F,),CHAR(187)),"")</f>
        <v/>
      </c>
      <c r="F1428" s="6" t="str">
        <f>$B$7&amp;$B:$B&amp;$C:$C&amp;$D:$D&amp;$E:$E</f>
        <v>HEYCO</v>
      </c>
      <c r="G1428" t="s">
        <v>4107</v>
      </c>
      <c r="H1428" t="s">
        <v>25</v>
      </c>
      <c r="I1428" s="17" t="s">
        <v>4108</v>
      </c>
      <c r="J1428" t="s">
        <v>8</v>
      </c>
      <c r="K1428" s="13">
        <v>34.82</v>
      </c>
      <c r="L1428" s="13">
        <f>IFERROR($K:$K*Курс_€,"")</f>
        <v>3273.08</v>
      </c>
      <c r="M1428" s="14" t="s">
        <v>4109</v>
      </c>
    </row>
    <row r="1429" spans="1:13" ht="45" customHeight="1" x14ac:dyDescent="0.3">
      <c r="A1429" s="11" t="str">
        <f>IF($G:$G="",HYPERLINK("#ОГЛАВЛЕНИЕ!A"&amp;MATCH($F:$F,[1]ОГЛАВЛЕНИЕ!$F:$F,),CHAR(187)),"")</f>
        <v/>
      </c>
      <c r="F1429" s="6" t="str">
        <f>$B$7&amp;$B:$B&amp;$C:$C&amp;$D:$D&amp;$E:$E</f>
        <v>HEYCO</v>
      </c>
      <c r="G1429" t="s">
        <v>4110</v>
      </c>
      <c r="H1429" t="s">
        <v>25</v>
      </c>
      <c r="I1429" s="17" t="s">
        <v>4111</v>
      </c>
      <c r="J1429" t="s">
        <v>8</v>
      </c>
      <c r="K1429" s="13">
        <v>36.79</v>
      </c>
      <c r="L1429" s="13">
        <f>IFERROR($K:$K*Курс_€,"")</f>
        <v>3458.2599999999998</v>
      </c>
      <c r="M1429" s="14" t="s">
        <v>4112</v>
      </c>
    </row>
    <row r="1430" spans="1:13" ht="45" customHeight="1" x14ac:dyDescent="0.3">
      <c r="A1430" s="11" t="str">
        <f>IF($G:$G="",HYPERLINK("#ОГЛАВЛЕНИЕ!A"&amp;MATCH($F:$F,[1]ОГЛАВЛЕНИЕ!$F:$F,),CHAR(187)),"")</f>
        <v/>
      </c>
      <c r="F1430" s="6" t="str">
        <f>$B$7&amp;$B:$B&amp;$C:$C&amp;$D:$D&amp;$E:$E</f>
        <v>HEYCO</v>
      </c>
      <c r="G1430" t="s">
        <v>4113</v>
      </c>
      <c r="H1430" t="s">
        <v>25</v>
      </c>
      <c r="I1430" s="17" t="s">
        <v>4114</v>
      </c>
      <c r="J1430" t="s">
        <v>8</v>
      </c>
      <c r="K1430" s="13">
        <v>37.630000000000003</v>
      </c>
      <c r="L1430" s="13">
        <f>IFERROR($K:$K*Курс_€,"")</f>
        <v>3537.2200000000003</v>
      </c>
      <c r="M1430" s="14" t="s">
        <v>4115</v>
      </c>
    </row>
    <row r="1431" spans="1:13" ht="45" customHeight="1" x14ac:dyDescent="0.3">
      <c r="A1431" s="11" t="str">
        <f>IF($G:$G="",HYPERLINK("#ОГЛАВЛЕНИЕ!A"&amp;MATCH($F:$F,[1]ОГЛАВЛЕНИЕ!$F:$F,),CHAR(187)),"")</f>
        <v/>
      </c>
      <c r="F1431" s="6" t="str">
        <f>$B$7&amp;$B:$B&amp;$C:$C&amp;$D:$D&amp;$E:$E</f>
        <v>HEYCO</v>
      </c>
      <c r="G1431" t="s">
        <v>4116</v>
      </c>
      <c r="H1431" t="s">
        <v>25</v>
      </c>
      <c r="I1431" s="17" t="s">
        <v>4117</v>
      </c>
      <c r="J1431" t="s">
        <v>8</v>
      </c>
      <c r="K1431" s="13">
        <v>48.9</v>
      </c>
      <c r="L1431" s="13">
        <f>IFERROR($K:$K*Курс_€,"")</f>
        <v>4596.5999999999995</v>
      </c>
      <c r="M1431" s="14" t="s">
        <v>4118</v>
      </c>
    </row>
    <row r="1432" spans="1:13" ht="45" customHeight="1" x14ac:dyDescent="0.3">
      <c r="A1432" s="11" t="str">
        <f>IF($G:$G="",HYPERLINK("#ОГЛАВЛЕНИЕ!A"&amp;MATCH($F:$F,[1]ОГЛАВЛЕНИЕ!$F:$F,),CHAR(187)),"")</f>
        <v/>
      </c>
      <c r="F1432" s="6" t="str">
        <f>$B$7&amp;$B:$B&amp;$C:$C&amp;$D:$D&amp;$E:$E</f>
        <v>HEYCO</v>
      </c>
      <c r="G1432" t="s">
        <v>4119</v>
      </c>
      <c r="H1432" t="s">
        <v>25</v>
      </c>
      <c r="I1432" s="17" t="s">
        <v>4120</v>
      </c>
      <c r="J1432" t="s">
        <v>8</v>
      </c>
      <c r="K1432" s="13">
        <v>56.36</v>
      </c>
      <c r="L1432" s="13">
        <f>IFERROR($K:$K*Курс_€,"")</f>
        <v>5297.84</v>
      </c>
      <c r="M1432" s="14" t="s">
        <v>4121</v>
      </c>
    </row>
    <row r="1433" spans="1:13" x14ac:dyDescent="0.3">
      <c r="A1433" s="11" t="str">
        <f>IF($G:$G="",HYPERLINK("#ОГЛАВЛЕНИЕ!A"&amp;MATCH($F:$F,[1]ОГЛАВЛЕНИЕ!$F:$F,),CHAR(187)),"")</f>
        <v>»</v>
      </c>
      <c r="B1433" s="6"/>
      <c r="C1433" s="6"/>
      <c r="D1433" s="4" t="s">
        <v>4122</v>
      </c>
      <c r="E1433" s="4"/>
      <c r="F1433" s="6" t="str">
        <f>$B$7&amp;$B:$B&amp;$C:$C&amp;$D:$D&amp;$E:$E</f>
        <v>HEYCO6500-19 IMPACT Головки торцевые ударные шестигранные, глубокие, DR 3/4"</v>
      </c>
      <c r="G1433" s="4"/>
      <c r="H1433" s="4"/>
      <c r="I1433" s="16"/>
      <c r="K1433" s="13" t="s">
        <v>9</v>
      </c>
      <c r="L1433" s="13" t="str">
        <f>IFERROR($K:$K*Курс_€,"")</f>
        <v/>
      </c>
      <c r="M1433" s="14" t="s">
        <v>9</v>
      </c>
    </row>
    <row r="1434" spans="1:13" ht="45" customHeight="1" x14ac:dyDescent="0.3">
      <c r="A1434" s="11" t="str">
        <f>IF($G:$G="",HYPERLINK("#ОГЛАВЛЕНИЕ!A"&amp;MATCH($F:$F,[1]ОГЛАВЛЕНИЕ!$F:$F,),CHAR(187)),"")</f>
        <v/>
      </c>
      <c r="F1434" s="6" t="str">
        <f>$B$7&amp;$B:$B&amp;$C:$C&amp;$D:$D&amp;$E:$E</f>
        <v>HEYCO</v>
      </c>
      <c r="G1434" t="s">
        <v>4123</v>
      </c>
      <c r="H1434" t="s">
        <v>25</v>
      </c>
      <c r="I1434" s="17" t="s">
        <v>4124</v>
      </c>
      <c r="J1434" t="s">
        <v>8</v>
      </c>
      <c r="K1434" s="13">
        <v>25.19</v>
      </c>
      <c r="L1434" s="13">
        <f>IFERROR($K:$K*Курс_€,"")</f>
        <v>2367.86</v>
      </c>
      <c r="M1434" s="14" t="s">
        <v>4125</v>
      </c>
    </row>
    <row r="1435" spans="1:13" ht="45" customHeight="1" x14ac:dyDescent="0.3">
      <c r="A1435" s="11" t="str">
        <f>IF($G:$G="",HYPERLINK("#ОГЛАВЛЕНИЕ!A"&amp;MATCH($F:$F,[1]ОГЛАВЛЕНИЕ!$F:$F,),CHAR(187)),"")</f>
        <v/>
      </c>
      <c r="F1435" s="6" t="str">
        <f>$B$7&amp;$B:$B&amp;$C:$C&amp;$D:$D&amp;$E:$E</f>
        <v>HEYCO</v>
      </c>
      <c r="G1435" t="s">
        <v>4126</v>
      </c>
      <c r="H1435" t="s">
        <v>25</v>
      </c>
      <c r="I1435" s="17" t="s">
        <v>4127</v>
      </c>
      <c r="J1435" t="s">
        <v>8</v>
      </c>
      <c r="K1435" s="13">
        <v>25.31</v>
      </c>
      <c r="L1435" s="13">
        <f>IFERROR($K:$K*Курс_€,"")</f>
        <v>2379.14</v>
      </c>
      <c r="M1435" s="14" t="s">
        <v>4128</v>
      </c>
    </row>
    <row r="1436" spans="1:13" ht="45" customHeight="1" x14ac:dyDescent="0.3">
      <c r="A1436" s="11" t="str">
        <f>IF($G:$G="",HYPERLINK("#ОГЛАВЛЕНИЕ!A"&amp;MATCH($F:$F,[1]ОГЛАВЛЕНИЕ!$F:$F,),CHAR(187)),"")</f>
        <v/>
      </c>
      <c r="F1436" s="6" t="str">
        <f>$B$7&amp;$B:$B&amp;$C:$C&amp;$D:$D&amp;$E:$E</f>
        <v>HEYCO</v>
      </c>
      <c r="G1436" s="18" t="s">
        <v>4129</v>
      </c>
      <c r="H1436" s="18"/>
      <c r="I1436" s="17" t="s">
        <v>4130</v>
      </c>
      <c r="J1436" t="s">
        <v>8</v>
      </c>
      <c r="K1436" s="13">
        <v>25.43</v>
      </c>
      <c r="L1436" s="13">
        <f>IFERROR($K:$K*Курс_€,"")</f>
        <v>2390.42</v>
      </c>
      <c r="M1436" s="14" t="s">
        <v>4131</v>
      </c>
    </row>
    <row r="1437" spans="1:13" ht="45" customHeight="1" x14ac:dyDescent="0.3">
      <c r="A1437" s="11" t="str">
        <f>IF($G:$G="",HYPERLINK("#ОГЛАВЛЕНИЕ!A"&amp;MATCH($F:$F,[1]ОГЛАВЛЕНИЕ!$F:$F,),CHAR(187)),"")</f>
        <v/>
      </c>
      <c r="F1437" s="6" t="str">
        <f>$B$7&amp;$B:$B&amp;$C:$C&amp;$D:$D&amp;$E:$E</f>
        <v>HEYCO</v>
      </c>
      <c r="G1437" t="s">
        <v>4132</v>
      </c>
      <c r="H1437" t="s">
        <v>25</v>
      </c>
      <c r="I1437" s="17" t="s">
        <v>4133</v>
      </c>
      <c r="J1437" t="s">
        <v>8</v>
      </c>
      <c r="K1437" s="13">
        <v>26.88</v>
      </c>
      <c r="L1437" s="13">
        <f>IFERROR($K:$K*Курс_€,"")</f>
        <v>2526.7199999999998</v>
      </c>
      <c r="M1437" s="14" t="s">
        <v>4134</v>
      </c>
    </row>
    <row r="1438" spans="1:13" ht="45" customHeight="1" x14ac:dyDescent="0.3">
      <c r="A1438" s="11" t="str">
        <f>IF($G:$G="",HYPERLINK("#ОГЛАВЛЕНИЕ!A"&amp;MATCH($F:$F,[1]ОГЛАВЛЕНИЕ!$F:$F,),CHAR(187)),"")</f>
        <v/>
      </c>
      <c r="F1438" s="6" t="str">
        <f>$B$7&amp;$B:$B&amp;$C:$C&amp;$D:$D&amp;$E:$E</f>
        <v>HEYCO</v>
      </c>
      <c r="G1438" t="s">
        <v>4135</v>
      </c>
      <c r="H1438" t="s">
        <v>25</v>
      </c>
      <c r="I1438" s="17" t="s">
        <v>4136</v>
      </c>
      <c r="J1438" t="s">
        <v>8</v>
      </c>
      <c r="K1438" s="13">
        <v>26.88</v>
      </c>
      <c r="L1438" s="13">
        <f>IFERROR($K:$K*Курс_€,"")</f>
        <v>2526.7199999999998</v>
      </c>
      <c r="M1438" s="14" t="s">
        <v>4137</v>
      </c>
    </row>
    <row r="1439" spans="1:13" ht="45" customHeight="1" x14ac:dyDescent="0.3">
      <c r="A1439" s="11" t="str">
        <f>IF($G:$G="",HYPERLINK("#ОГЛАВЛЕНИЕ!A"&amp;MATCH($F:$F,[1]ОГЛАВЛЕНИЕ!$F:$F,),CHAR(187)),"")</f>
        <v/>
      </c>
      <c r="F1439" s="6" t="str">
        <f>$B$7&amp;$B:$B&amp;$C:$C&amp;$D:$D&amp;$E:$E</f>
        <v>HEYCO</v>
      </c>
      <c r="G1439" t="s">
        <v>4138</v>
      </c>
      <c r="H1439" t="s">
        <v>25</v>
      </c>
      <c r="I1439" s="17" t="s">
        <v>4139</v>
      </c>
      <c r="J1439" t="s">
        <v>8</v>
      </c>
      <c r="K1439" s="13">
        <v>27.76</v>
      </c>
      <c r="L1439" s="13">
        <f>IFERROR($K:$K*Курс_€,"")</f>
        <v>2609.44</v>
      </c>
      <c r="M1439" s="14" t="s">
        <v>4140</v>
      </c>
    </row>
    <row r="1440" spans="1:13" ht="45" customHeight="1" x14ac:dyDescent="0.3">
      <c r="A1440" s="11" t="str">
        <f>IF($G:$G="",HYPERLINK("#ОГЛАВЛЕНИЕ!A"&amp;MATCH($F:$F,[1]ОГЛАВЛЕНИЕ!$F:$F,),CHAR(187)),"")</f>
        <v/>
      </c>
      <c r="F1440" s="6" t="str">
        <f>$B$7&amp;$B:$B&amp;$C:$C&amp;$D:$D&amp;$E:$E</f>
        <v>HEYCO</v>
      </c>
      <c r="G1440" t="s">
        <v>4141</v>
      </c>
      <c r="H1440" t="s">
        <v>25</v>
      </c>
      <c r="I1440" s="17" t="s">
        <v>4142</v>
      </c>
      <c r="J1440" t="s">
        <v>8</v>
      </c>
      <c r="K1440" s="13">
        <v>33.74</v>
      </c>
      <c r="L1440" s="13">
        <f>IFERROR($K:$K*Курс_€,"")</f>
        <v>3171.5600000000004</v>
      </c>
      <c r="M1440" s="14" t="s">
        <v>4143</v>
      </c>
    </row>
    <row r="1441" spans="1:13" ht="45" customHeight="1" x14ac:dyDescent="0.3">
      <c r="A1441" s="11" t="str">
        <f>IF($G:$G="",HYPERLINK("#ОГЛАВЛЕНИЕ!A"&amp;MATCH($F:$F,[1]ОГЛАВЛЕНИЕ!$F:$F,),CHAR(187)),"")</f>
        <v/>
      </c>
      <c r="F1441" s="6" t="str">
        <f>$B$7&amp;$B:$B&amp;$C:$C&amp;$D:$D&amp;$E:$E</f>
        <v>HEYCO</v>
      </c>
      <c r="G1441" t="s">
        <v>4144</v>
      </c>
      <c r="H1441" t="s">
        <v>25</v>
      </c>
      <c r="I1441" s="17" t="s">
        <v>4145</v>
      </c>
      <c r="J1441" t="s">
        <v>8</v>
      </c>
      <c r="K1441" s="13">
        <v>35.94</v>
      </c>
      <c r="L1441" s="13">
        <f>IFERROR($K:$K*Курс_€,"")</f>
        <v>3378.3599999999997</v>
      </c>
      <c r="M1441" s="14" t="s">
        <v>4146</v>
      </c>
    </row>
    <row r="1442" spans="1:13" ht="45" customHeight="1" x14ac:dyDescent="0.3">
      <c r="A1442" s="11" t="str">
        <f>IF($G:$G="",HYPERLINK("#ОГЛАВЛЕНИЕ!A"&amp;MATCH($F:$F,[1]ОГЛАВЛЕНИЕ!$F:$F,),CHAR(187)),"")</f>
        <v/>
      </c>
      <c r="F1442" s="6" t="str">
        <f>$B$7&amp;$B:$B&amp;$C:$C&amp;$D:$D&amp;$E:$E</f>
        <v>HEYCO</v>
      </c>
      <c r="G1442" t="s">
        <v>4147</v>
      </c>
      <c r="I1442" s="17" t="s">
        <v>4148</v>
      </c>
      <c r="J1442" t="s">
        <v>8</v>
      </c>
      <c r="K1442" s="13">
        <v>43.88</v>
      </c>
      <c r="L1442" s="13">
        <f>IFERROR($K:$K*Курс_€,"")</f>
        <v>4124.72</v>
      </c>
      <c r="M1442" s="14" t="s">
        <v>4149</v>
      </c>
    </row>
    <row r="1443" spans="1:13" ht="45" customHeight="1" x14ac:dyDescent="0.3">
      <c r="A1443" s="11" t="str">
        <f>IF($G:$G="",HYPERLINK("#ОГЛАВЛЕНИЕ!A"&amp;MATCH($F:$F,[1]ОГЛАВЛЕНИЕ!$F:$F,),CHAR(187)),"")</f>
        <v/>
      </c>
      <c r="F1443" s="6" t="str">
        <f>$B$7&amp;$B:$B&amp;$C:$C&amp;$D:$D&amp;$E:$E</f>
        <v>HEYCO</v>
      </c>
      <c r="G1443" t="s">
        <v>4150</v>
      </c>
      <c r="I1443" s="17" t="s">
        <v>4151</v>
      </c>
      <c r="J1443" t="s">
        <v>8</v>
      </c>
      <c r="K1443" s="13">
        <v>47.33</v>
      </c>
      <c r="L1443" s="13">
        <f>IFERROR($K:$K*Курс_€,"")</f>
        <v>4449.0199999999995</v>
      </c>
      <c r="M1443" s="14" t="s">
        <v>4152</v>
      </c>
    </row>
    <row r="1444" spans="1:13" ht="45" customHeight="1" x14ac:dyDescent="0.3">
      <c r="A1444" s="11" t="str">
        <f>IF($G:$G="",HYPERLINK("#ОГЛАВЛЕНИЕ!A"&amp;MATCH($F:$F,[1]ОГЛАВЛЕНИЕ!$F:$F,),CHAR(187)),"")</f>
        <v/>
      </c>
      <c r="F1444" s="6" t="str">
        <f>$B$7&amp;$B:$B&amp;$C:$C&amp;$D:$D&amp;$E:$E</f>
        <v>HEYCO</v>
      </c>
      <c r="G1444" t="s">
        <v>4153</v>
      </c>
      <c r="H1444" t="s">
        <v>25</v>
      </c>
      <c r="I1444" s="17" t="s">
        <v>4154</v>
      </c>
      <c r="J1444" t="s">
        <v>8</v>
      </c>
      <c r="K1444" s="13">
        <v>44.16</v>
      </c>
      <c r="L1444" s="13">
        <f>IFERROR($K:$K*Курс_€,"")</f>
        <v>4151.04</v>
      </c>
      <c r="M1444" s="14" t="s">
        <v>4155</v>
      </c>
    </row>
    <row r="1445" spans="1:13" ht="45" customHeight="1" x14ac:dyDescent="0.3">
      <c r="A1445" s="11" t="str">
        <f>IF($G:$G="",HYPERLINK("#ОГЛАВЛЕНИЕ!A"&amp;MATCH($F:$F,[1]ОГЛАВЛЕНИЕ!$F:$F,),CHAR(187)),"")</f>
        <v/>
      </c>
      <c r="F1445" s="6" t="str">
        <f>$B$7&amp;$B:$B&amp;$C:$C&amp;$D:$D&amp;$E:$E</f>
        <v>HEYCO</v>
      </c>
      <c r="G1445" t="s">
        <v>4156</v>
      </c>
      <c r="H1445" t="s">
        <v>25</v>
      </c>
      <c r="I1445" s="17" t="s">
        <v>4157</v>
      </c>
      <c r="J1445" t="s">
        <v>8</v>
      </c>
      <c r="K1445" s="13">
        <v>44.76</v>
      </c>
      <c r="L1445" s="13">
        <f>IFERROR($K:$K*Курс_€,"")</f>
        <v>4207.4399999999996</v>
      </c>
      <c r="M1445" s="14" t="s">
        <v>4158</v>
      </c>
    </row>
    <row r="1446" spans="1:13" ht="45" customHeight="1" x14ac:dyDescent="0.3">
      <c r="A1446" s="11" t="str">
        <f>IF($G:$G="",HYPERLINK("#ОГЛАВЛЕНИЕ!A"&amp;MATCH($F:$F,[1]ОГЛАВЛЕНИЕ!$F:$F,),CHAR(187)),"")</f>
        <v/>
      </c>
      <c r="F1446" s="6" t="str">
        <f>$B$7&amp;$B:$B&amp;$C:$C&amp;$D:$D&amp;$E:$E</f>
        <v>HEYCO</v>
      </c>
      <c r="G1446" t="s">
        <v>4159</v>
      </c>
      <c r="I1446" s="17" t="s">
        <v>4160</v>
      </c>
      <c r="J1446" t="s">
        <v>8</v>
      </c>
      <c r="K1446" s="13">
        <v>45.61</v>
      </c>
      <c r="L1446" s="13">
        <f>IFERROR($K:$K*Курс_€,"")</f>
        <v>4287.34</v>
      </c>
      <c r="M1446" s="14" t="s">
        <v>4161</v>
      </c>
    </row>
    <row r="1447" spans="1:13" ht="45" customHeight="1" x14ac:dyDescent="0.3">
      <c r="A1447" s="11" t="str">
        <f>IF($G:$G="",HYPERLINK("#ОГЛАВЛЕНИЕ!A"&amp;MATCH($F:$F,[1]ОГЛАВЛЕНИЕ!$F:$F,),CHAR(187)),"")</f>
        <v/>
      </c>
      <c r="F1447" s="6" t="str">
        <f>$B$7&amp;$B:$B&amp;$C:$C&amp;$D:$D&amp;$E:$E</f>
        <v>HEYCO</v>
      </c>
      <c r="G1447" t="s">
        <v>4162</v>
      </c>
      <c r="H1447" t="s">
        <v>25</v>
      </c>
      <c r="I1447" s="17" t="s">
        <v>4163</v>
      </c>
      <c r="J1447" t="s">
        <v>8</v>
      </c>
      <c r="K1447" s="13">
        <v>48.9</v>
      </c>
      <c r="L1447" s="13">
        <f>IFERROR($K:$K*Курс_€,"")</f>
        <v>4596.5999999999995</v>
      </c>
      <c r="M1447" s="14" t="s">
        <v>4164</v>
      </c>
    </row>
    <row r="1448" spans="1:13" x14ac:dyDescent="0.3">
      <c r="A1448" s="11" t="str">
        <f>IF($G:$G="",HYPERLINK("#ОГЛАВЛЕНИЕ!A"&amp;MATCH($F:$F,[1]ОГЛАВЛЕНИЕ!$F:$F,),CHAR(187)),"")</f>
        <v>»</v>
      </c>
      <c r="B1448" s="6"/>
      <c r="C1448" s="6"/>
      <c r="D1448" s="4" t="s">
        <v>4165</v>
      </c>
      <c r="E1448" s="4"/>
      <c r="F1448" s="6" t="str">
        <f>$B$7&amp;$B:$B&amp;$C:$C&amp;$D:$D&amp;$E:$E</f>
        <v>HEYCO6500-31 IMPACT Головки торцевые ударные со вставкой-битой под внутренний шестигранник, DR 3/4"</v>
      </c>
      <c r="G1448" s="4"/>
      <c r="H1448" s="4"/>
      <c r="I1448" s="16"/>
      <c r="K1448" s="13" t="s">
        <v>9</v>
      </c>
      <c r="L1448" s="13" t="str">
        <f>IFERROR($K:$K*Курс_€,"")</f>
        <v/>
      </c>
      <c r="M1448" s="14" t="s">
        <v>9</v>
      </c>
    </row>
    <row r="1449" spans="1:13" ht="45" customHeight="1" x14ac:dyDescent="0.3">
      <c r="A1449" s="11" t="str">
        <f>IF($G:$G="",HYPERLINK("#ОГЛАВЛЕНИЕ!A"&amp;MATCH($F:$F,[1]ОГЛАВЛЕНИЕ!$F:$F,),CHAR(187)),"")</f>
        <v/>
      </c>
      <c r="F1449" s="6" t="str">
        <f>$B$7&amp;$B:$B&amp;$C:$C&amp;$D:$D&amp;$E:$E</f>
        <v>HEYCO</v>
      </c>
      <c r="G1449" t="s">
        <v>4166</v>
      </c>
      <c r="H1449" t="s">
        <v>25</v>
      </c>
      <c r="I1449" s="17" t="s">
        <v>4167</v>
      </c>
      <c r="J1449" t="s">
        <v>8</v>
      </c>
      <c r="K1449" s="13">
        <v>26.03</v>
      </c>
      <c r="L1449" s="13">
        <f>IFERROR($K:$K*Курс_€,"")</f>
        <v>2446.8200000000002</v>
      </c>
      <c r="M1449" s="14" t="s">
        <v>4168</v>
      </c>
    </row>
    <row r="1450" spans="1:13" ht="45" customHeight="1" x14ac:dyDescent="0.3">
      <c r="A1450" s="11" t="str">
        <f>IF($G:$G="",HYPERLINK("#ОГЛАВЛЕНИЕ!A"&amp;MATCH($F:$F,[1]ОГЛАВЛЕНИЕ!$F:$F,),CHAR(187)),"")</f>
        <v/>
      </c>
      <c r="F1450" s="6" t="str">
        <f>$B$7&amp;$B:$B&amp;$C:$C&amp;$D:$D&amp;$E:$E</f>
        <v>HEYCO</v>
      </c>
      <c r="G1450" t="s">
        <v>4169</v>
      </c>
      <c r="H1450" t="s">
        <v>25</v>
      </c>
      <c r="I1450" s="17" t="s">
        <v>4170</v>
      </c>
      <c r="J1450" t="s">
        <v>8</v>
      </c>
      <c r="K1450" s="13">
        <v>26.03</v>
      </c>
      <c r="L1450" s="13">
        <f>IFERROR($K:$K*Курс_€,"")</f>
        <v>2446.8200000000002</v>
      </c>
      <c r="M1450" s="14" t="s">
        <v>4171</v>
      </c>
    </row>
    <row r="1451" spans="1:13" ht="45" customHeight="1" x14ac:dyDescent="0.3">
      <c r="A1451" s="11" t="str">
        <f>IF($G:$G="",HYPERLINK("#ОГЛАВЛЕНИЕ!A"&amp;MATCH($F:$F,[1]ОГЛАВЛЕНИЕ!$F:$F,),CHAR(187)),"")</f>
        <v/>
      </c>
      <c r="F1451" s="6" t="str">
        <f>$B$7&amp;$B:$B&amp;$C:$C&amp;$D:$D&amp;$E:$E</f>
        <v>HEYCO</v>
      </c>
      <c r="G1451" t="s">
        <v>4172</v>
      </c>
      <c r="H1451" t="s">
        <v>25</v>
      </c>
      <c r="I1451" s="17" t="s">
        <v>4173</v>
      </c>
      <c r="J1451" t="s">
        <v>8</v>
      </c>
      <c r="K1451" s="13">
        <v>26.03</v>
      </c>
      <c r="L1451" s="13">
        <f>IFERROR($K:$K*Курс_€,"")</f>
        <v>2446.8200000000002</v>
      </c>
      <c r="M1451" s="14" t="s">
        <v>4174</v>
      </c>
    </row>
    <row r="1452" spans="1:13" ht="45" customHeight="1" x14ac:dyDescent="0.3">
      <c r="A1452" s="11" t="str">
        <f>IF($G:$G="",HYPERLINK("#ОГЛАВЛЕНИЕ!A"&amp;MATCH($F:$F,[1]ОГЛАВЛЕНИЕ!$F:$F,),CHAR(187)),"")</f>
        <v/>
      </c>
      <c r="F1452" s="6" t="str">
        <f>$B$7&amp;$B:$B&amp;$C:$C&amp;$D:$D&amp;$E:$E</f>
        <v>HEYCO</v>
      </c>
      <c r="G1452" t="s">
        <v>4175</v>
      </c>
      <c r="H1452" t="s">
        <v>25</v>
      </c>
      <c r="I1452" s="17" t="s">
        <v>4176</v>
      </c>
      <c r="J1452" t="s">
        <v>8</v>
      </c>
      <c r="K1452" s="13">
        <v>26.03</v>
      </c>
      <c r="L1452" s="13">
        <f>IFERROR($K:$K*Курс_€,"")</f>
        <v>2446.8200000000002</v>
      </c>
      <c r="M1452" s="14" t="s">
        <v>4177</v>
      </c>
    </row>
    <row r="1453" spans="1:13" ht="45" customHeight="1" x14ac:dyDescent="0.3">
      <c r="A1453" s="11" t="str">
        <f>IF($G:$G="",HYPERLINK("#ОГЛАВЛЕНИЕ!A"&amp;MATCH($F:$F,[1]ОГЛАВЛЕНИЕ!$F:$F,),CHAR(187)),"")</f>
        <v/>
      </c>
      <c r="F1453" s="6" t="str">
        <f>$B$7&amp;$B:$B&amp;$C:$C&amp;$D:$D&amp;$E:$E</f>
        <v>HEYCO</v>
      </c>
      <c r="G1453" t="s">
        <v>4178</v>
      </c>
      <c r="I1453" s="17" t="s">
        <v>4179</v>
      </c>
      <c r="J1453" t="s">
        <v>8</v>
      </c>
      <c r="K1453" s="13">
        <v>26.03</v>
      </c>
      <c r="L1453" s="13">
        <f>IFERROR($K:$K*Курс_€,"")</f>
        <v>2446.8200000000002</v>
      </c>
      <c r="M1453" s="14" t="s">
        <v>4180</v>
      </c>
    </row>
    <row r="1454" spans="1:13" ht="45" customHeight="1" x14ac:dyDescent="0.3">
      <c r="A1454" s="11" t="str">
        <f>IF($G:$G="",HYPERLINK("#ОГЛАВЛЕНИЕ!A"&amp;MATCH($F:$F,[1]ОГЛАВЛЕНИЕ!$F:$F,),CHAR(187)),"")</f>
        <v/>
      </c>
      <c r="F1454" s="6" t="str">
        <f>$B$7&amp;$B:$B&amp;$C:$C&amp;$D:$D&amp;$E:$E</f>
        <v>HEYCO</v>
      </c>
      <c r="G1454" t="s">
        <v>4181</v>
      </c>
      <c r="H1454" t="s">
        <v>25</v>
      </c>
      <c r="I1454" s="17" t="s">
        <v>4182</v>
      </c>
      <c r="J1454" t="s">
        <v>8</v>
      </c>
      <c r="K1454" s="13">
        <v>26.03</v>
      </c>
      <c r="L1454" s="13">
        <f>IFERROR($K:$K*Курс_€,"")</f>
        <v>2446.8200000000002</v>
      </c>
      <c r="M1454" s="14" t="s">
        <v>4183</v>
      </c>
    </row>
    <row r="1455" spans="1:13" x14ac:dyDescent="0.3">
      <c r="A1455" s="11" t="str">
        <f>IF($G:$G="",HYPERLINK("#ОГЛАВЛЕНИЕ!A"&amp;MATCH($F:$F,[1]ОГЛАВЛЕНИЕ!$F:$F,),CHAR(187)),"")</f>
        <v>»</v>
      </c>
      <c r="B1455" s="6"/>
      <c r="C1455" s="6"/>
      <c r="D1455" s="4" t="s">
        <v>4184</v>
      </c>
      <c r="E1455" s="4"/>
      <c r="F1455" s="6" t="str">
        <f>$B$7&amp;$B:$B&amp;$C:$C&amp;$D:$D&amp;$E:$E</f>
        <v>HEYCO6600 IMPACT Головки торцевые ударные шестигранные, DR 1"</v>
      </c>
      <c r="G1455" s="4"/>
      <c r="H1455" s="4"/>
      <c r="I1455" s="16"/>
      <c r="K1455" s="13" t="s">
        <v>9</v>
      </c>
      <c r="L1455" s="13" t="str">
        <f>IFERROR($K:$K*Курс_€,"")</f>
        <v/>
      </c>
      <c r="M1455" s="14" t="s">
        <v>9</v>
      </c>
    </row>
    <row r="1456" spans="1:13" ht="45" customHeight="1" x14ac:dyDescent="0.3">
      <c r="A1456" s="11" t="str">
        <f>IF($G:$G="",HYPERLINK("#ОГЛАВЛЕНИЕ!A"&amp;MATCH($F:$F,[1]ОГЛАВЛЕНИЕ!$F:$F,),CHAR(187)),"")</f>
        <v/>
      </c>
      <c r="F1456" s="6" t="str">
        <f>$B$7&amp;$B:$B&amp;$C:$C&amp;$D:$D&amp;$E:$E</f>
        <v>HEYCO</v>
      </c>
      <c r="G1456" t="s">
        <v>4185</v>
      </c>
      <c r="H1456" t="s">
        <v>25</v>
      </c>
      <c r="I1456" s="17" t="s">
        <v>4186</v>
      </c>
      <c r="J1456" t="s">
        <v>8</v>
      </c>
      <c r="K1456" s="13">
        <v>26.88</v>
      </c>
      <c r="L1456" s="13">
        <f>IFERROR($K:$K*Курс_€,"")</f>
        <v>2526.7199999999998</v>
      </c>
      <c r="M1456" s="14" t="s">
        <v>4187</v>
      </c>
    </row>
    <row r="1457" spans="1:13" ht="45" customHeight="1" x14ac:dyDescent="0.3">
      <c r="A1457" s="11" t="str">
        <f>IF($G:$G="",HYPERLINK("#ОГЛАВЛЕНИЕ!A"&amp;MATCH($F:$F,[1]ОГЛАВЛЕНИЕ!$F:$F,),CHAR(187)),"")</f>
        <v/>
      </c>
      <c r="F1457" s="6" t="str">
        <f>$B$7&amp;$B:$B&amp;$C:$C&amp;$D:$D&amp;$E:$E</f>
        <v>HEYCO</v>
      </c>
      <c r="G1457" t="s">
        <v>4188</v>
      </c>
      <c r="I1457" s="17" t="s">
        <v>4189</v>
      </c>
      <c r="J1457" t="s">
        <v>8</v>
      </c>
      <c r="K1457" s="13">
        <v>26.88</v>
      </c>
      <c r="L1457" s="13">
        <f>IFERROR($K:$K*Курс_€,"")</f>
        <v>2526.7199999999998</v>
      </c>
      <c r="M1457" s="14" t="s">
        <v>4190</v>
      </c>
    </row>
    <row r="1458" spans="1:13" ht="45" customHeight="1" x14ac:dyDescent="0.3">
      <c r="A1458" s="11" t="str">
        <f>IF($G:$G="",HYPERLINK("#ОГЛАВЛЕНИЕ!A"&amp;MATCH($F:$F,[1]ОГЛАВЛЕНИЕ!$F:$F,),CHAR(187)),"")</f>
        <v/>
      </c>
      <c r="F1458" s="6" t="str">
        <f>$B$7&amp;$B:$B&amp;$C:$C&amp;$D:$D&amp;$E:$E</f>
        <v>HEYCO</v>
      </c>
      <c r="G1458" t="s">
        <v>4191</v>
      </c>
      <c r="H1458" t="s">
        <v>25</v>
      </c>
      <c r="I1458" s="17" t="s">
        <v>4192</v>
      </c>
      <c r="J1458" t="s">
        <v>8</v>
      </c>
      <c r="K1458" s="13">
        <v>26.88</v>
      </c>
      <c r="L1458" s="13">
        <f>IFERROR($K:$K*Курс_€,"")</f>
        <v>2526.7199999999998</v>
      </c>
      <c r="M1458" s="14" t="s">
        <v>4193</v>
      </c>
    </row>
    <row r="1459" spans="1:13" ht="45" customHeight="1" x14ac:dyDescent="0.3">
      <c r="A1459" s="11" t="str">
        <f>IF($G:$G="",HYPERLINK("#ОГЛАВЛЕНИЕ!A"&amp;MATCH($F:$F,[1]ОГЛАВЛЕНИЕ!$F:$F,),CHAR(187)),"")</f>
        <v/>
      </c>
      <c r="F1459" s="6" t="str">
        <f>$B$7&amp;$B:$B&amp;$C:$C&amp;$D:$D&amp;$E:$E</f>
        <v>HEYCO</v>
      </c>
      <c r="G1459" t="s">
        <v>4194</v>
      </c>
      <c r="I1459" s="17" t="s">
        <v>4195</v>
      </c>
      <c r="J1459" t="s">
        <v>8</v>
      </c>
      <c r="K1459" s="13">
        <v>26.88</v>
      </c>
      <c r="L1459" s="13">
        <f>IFERROR($K:$K*Курс_€,"")</f>
        <v>2526.7199999999998</v>
      </c>
      <c r="M1459" s="14" t="s">
        <v>4196</v>
      </c>
    </row>
    <row r="1460" spans="1:13" ht="45" customHeight="1" x14ac:dyDescent="0.3">
      <c r="A1460" s="11" t="str">
        <f>IF($G:$G="",HYPERLINK("#ОГЛАВЛЕНИЕ!A"&amp;MATCH($F:$F,[1]ОГЛАВЛЕНИЕ!$F:$F,),CHAR(187)),"")</f>
        <v/>
      </c>
      <c r="F1460" s="6" t="str">
        <f>$B$7&amp;$B:$B&amp;$C:$C&amp;$D:$D&amp;$E:$E</f>
        <v>HEYCO</v>
      </c>
      <c r="G1460" t="s">
        <v>4197</v>
      </c>
      <c r="I1460" s="17" t="s">
        <v>4198</v>
      </c>
      <c r="J1460" t="s">
        <v>8</v>
      </c>
      <c r="K1460" s="13">
        <v>26.88</v>
      </c>
      <c r="L1460" s="13">
        <f>IFERROR($K:$K*Курс_€,"")</f>
        <v>2526.7199999999998</v>
      </c>
      <c r="M1460" s="14" t="s">
        <v>4199</v>
      </c>
    </row>
    <row r="1461" spans="1:13" ht="45" customHeight="1" x14ac:dyDescent="0.3">
      <c r="A1461" s="11" t="str">
        <f>IF($G:$G="",HYPERLINK("#ОГЛАВЛЕНИЕ!A"&amp;MATCH($F:$F,[1]ОГЛАВЛЕНИЕ!$F:$F,),CHAR(187)),"")</f>
        <v/>
      </c>
      <c r="F1461" s="6" t="str">
        <f>$B$7&amp;$B:$B&amp;$C:$C&amp;$D:$D&amp;$E:$E</f>
        <v>HEYCO</v>
      </c>
      <c r="G1461" t="s">
        <v>4200</v>
      </c>
      <c r="H1461" t="s">
        <v>25</v>
      </c>
      <c r="I1461" s="17" t="s">
        <v>4201</v>
      </c>
      <c r="J1461" t="s">
        <v>8</v>
      </c>
      <c r="K1461" s="13">
        <v>29.93</v>
      </c>
      <c r="L1461" s="13">
        <f>IFERROR($K:$K*Курс_€,"")</f>
        <v>2813.42</v>
      </c>
      <c r="M1461" s="14" t="s">
        <v>4202</v>
      </c>
    </row>
    <row r="1462" spans="1:13" ht="45" customHeight="1" x14ac:dyDescent="0.3">
      <c r="A1462" s="11" t="str">
        <f>IF($G:$G="",HYPERLINK("#ОГЛАВЛЕНИЕ!A"&amp;MATCH($F:$F,[1]ОГЛАВЛЕНИЕ!$F:$F,),CHAR(187)),"")</f>
        <v/>
      </c>
      <c r="F1462" s="6" t="str">
        <f>$B$7&amp;$B:$B&amp;$C:$C&amp;$D:$D&amp;$E:$E</f>
        <v>HEYCO</v>
      </c>
      <c r="G1462" t="s">
        <v>4203</v>
      </c>
      <c r="H1462" t="s">
        <v>25</v>
      </c>
      <c r="I1462" s="17" t="s">
        <v>4204</v>
      </c>
      <c r="J1462" t="s">
        <v>8</v>
      </c>
      <c r="K1462" s="13">
        <v>29.93</v>
      </c>
      <c r="L1462" s="13">
        <f>IFERROR($K:$K*Курс_€,"")</f>
        <v>2813.42</v>
      </c>
      <c r="M1462" s="14" t="s">
        <v>4205</v>
      </c>
    </row>
    <row r="1463" spans="1:13" ht="45" customHeight="1" x14ac:dyDescent="0.3">
      <c r="A1463" s="11" t="str">
        <f>IF($G:$G="",HYPERLINK("#ОГЛАВЛЕНИЕ!A"&amp;MATCH($F:$F,[1]ОГЛАВЛЕНИЕ!$F:$F,),CHAR(187)),"")</f>
        <v/>
      </c>
      <c r="F1463" s="6" t="str">
        <f>$B$7&amp;$B:$B&amp;$C:$C&amp;$D:$D&amp;$E:$E</f>
        <v>HEYCO</v>
      </c>
      <c r="G1463" t="s">
        <v>4206</v>
      </c>
      <c r="I1463" s="17" t="s">
        <v>4207</v>
      </c>
      <c r="J1463" t="s">
        <v>8</v>
      </c>
      <c r="K1463" s="13">
        <v>29.93</v>
      </c>
      <c r="L1463" s="13">
        <f>IFERROR($K:$K*Курс_€,"")</f>
        <v>2813.42</v>
      </c>
      <c r="M1463" s="14" t="s">
        <v>4208</v>
      </c>
    </row>
    <row r="1464" spans="1:13" ht="45" customHeight="1" x14ac:dyDescent="0.3">
      <c r="A1464" s="11" t="str">
        <f>IF($G:$G="",HYPERLINK("#ОГЛАВЛЕНИЕ!A"&amp;MATCH($F:$F,[1]ОГЛАВЛЕНИЕ!$F:$F,),CHAR(187)),"")</f>
        <v/>
      </c>
      <c r="F1464" s="6" t="str">
        <f>$B$7&amp;$B:$B&amp;$C:$C&amp;$D:$D&amp;$E:$E</f>
        <v>HEYCO</v>
      </c>
      <c r="G1464" t="s">
        <v>4209</v>
      </c>
      <c r="H1464" t="s">
        <v>25</v>
      </c>
      <c r="I1464" s="17" t="s">
        <v>4210</v>
      </c>
      <c r="J1464" t="s">
        <v>8</v>
      </c>
      <c r="K1464" s="13">
        <v>35.58</v>
      </c>
      <c r="L1464" s="13">
        <f>IFERROR($K:$K*Курс_€,"")</f>
        <v>3344.52</v>
      </c>
      <c r="M1464" s="14" t="s">
        <v>4211</v>
      </c>
    </row>
    <row r="1465" spans="1:13" ht="45" customHeight="1" x14ac:dyDescent="0.3">
      <c r="A1465" s="11" t="str">
        <f>IF($G:$G="",HYPERLINK("#ОГЛАВЛЕНИЕ!A"&amp;MATCH($F:$F,[1]ОГЛАВЛЕНИЕ!$F:$F,),CHAR(187)),"")</f>
        <v/>
      </c>
      <c r="F1465" s="6" t="str">
        <f>$B$7&amp;$B:$B&amp;$C:$C&amp;$D:$D&amp;$E:$E</f>
        <v>HEYCO</v>
      </c>
      <c r="G1465" t="s">
        <v>4212</v>
      </c>
      <c r="H1465" t="s">
        <v>25</v>
      </c>
      <c r="I1465" s="17" t="s">
        <v>4213</v>
      </c>
      <c r="J1465" t="s">
        <v>8</v>
      </c>
      <c r="K1465" s="13">
        <v>35.58</v>
      </c>
      <c r="L1465" s="13">
        <f>IFERROR($K:$K*Курс_€,"")</f>
        <v>3344.52</v>
      </c>
      <c r="M1465" s="14" t="s">
        <v>4214</v>
      </c>
    </row>
    <row r="1466" spans="1:13" ht="45" customHeight="1" x14ac:dyDescent="0.3">
      <c r="A1466" s="11" t="str">
        <f>IF($G:$G="",HYPERLINK("#ОГЛАВЛЕНИЕ!A"&amp;MATCH($F:$F,[1]ОГЛАВЛЕНИЕ!$F:$F,),CHAR(187)),"")</f>
        <v/>
      </c>
      <c r="F1466" s="6" t="str">
        <f>$B$7&amp;$B:$B&amp;$C:$C&amp;$D:$D&amp;$E:$E</f>
        <v>HEYCO</v>
      </c>
      <c r="G1466" t="s">
        <v>4215</v>
      </c>
      <c r="H1466" t="s">
        <v>25</v>
      </c>
      <c r="I1466" s="17" t="s">
        <v>4216</v>
      </c>
      <c r="J1466" t="s">
        <v>8</v>
      </c>
      <c r="K1466" s="13">
        <v>38.75</v>
      </c>
      <c r="L1466" s="13">
        <f>IFERROR($K:$K*Курс_€,"")</f>
        <v>3642.5</v>
      </c>
      <c r="M1466" s="14" t="s">
        <v>4217</v>
      </c>
    </row>
    <row r="1467" spans="1:13" ht="45" customHeight="1" x14ac:dyDescent="0.3">
      <c r="A1467" s="11" t="str">
        <f>IF($G:$G="",HYPERLINK("#ОГЛАВЛЕНИЕ!A"&amp;MATCH($F:$F,[1]ОГЛАВЛЕНИЕ!$F:$F,),CHAR(187)),"")</f>
        <v/>
      </c>
      <c r="F1467" s="6" t="str">
        <f>$B$7&amp;$B:$B&amp;$C:$C&amp;$D:$D&amp;$E:$E</f>
        <v>HEYCO</v>
      </c>
      <c r="G1467" t="s">
        <v>4218</v>
      </c>
      <c r="I1467" s="17" t="s">
        <v>4219</v>
      </c>
      <c r="J1467" t="s">
        <v>8</v>
      </c>
      <c r="K1467" s="13">
        <v>38.75</v>
      </c>
      <c r="L1467" s="13">
        <f>IFERROR($K:$K*Курс_€,"")</f>
        <v>3642.5</v>
      </c>
      <c r="M1467" s="14" t="s">
        <v>4220</v>
      </c>
    </row>
    <row r="1468" spans="1:13" ht="45" customHeight="1" x14ac:dyDescent="0.3">
      <c r="A1468" s="11" t="str">
        <f>IF($G:$G="",HYPERLINK("#ОГЛАВЛЕНИЕ!A"&amp;MATCH($F:$F,[1]ОГЛАВЛЕНИЕ!$F:$F,),CHAR(187)),"")</f>
        <v/>
      </c>
      <c r="F1468" s="6" t="str">
        <f>$B$7&amp;$B:$B&amp;$C:$C&amp;$D:$D&amp;$E:$E</f>
        <v>HEYCO</v>
      </c>
      <c r="G1468" t="s">
        <v>4221</v>
      </c>
      <c r="I1468" s="17" t="s">
        <v>4222</v>
      </c>
      <c r="J1468" t="s">
        <v>8</v>
      </c>
      <c r="K1468" s="13">
        <v>44.76</v>
      </c>
      <c r="L1468" s="13">
        <f>IFERROR($K:$K*Курс_€,"")</f>
        <v>4207.4399999999996</v>
      </c>
      <c r="M1468" s="14" t="s">
        <v>4223</v>
      </c>
    </row>
    <row r="1469" spans="1:13" ht="45" customHeight="1" x14ac:dyDescent="0.3">
      <c r="A1469" s="11" t="str">
        <f>IF($G:$G="",HYPERLINK("#ОГЛАВЛЕНИЕ!A"&amp;MATCH($F:$F,[1]ОГЛАВЛЕНИЕ!$F:$F,),CHAR(187)),"")</f>
        <v/>
      </c>
      <c r="F1469" s="6" t="str">
        <f>$B$7&amp;$B:$B&amp;$C:$C&amp;$D:$D&amp;$E:$E</f>
        <v>HEYCO</v>
      </c>
      <c r="G1469" t="s">
        <v>4224</v>
      </c>
      <c r="I1469" s="17" t="s">
        <v>4225</v>
      </c>
      <c r="J1469" t="s">
        <v>8</v>
      </c>
      <c r="K1469" s="13">
        <v>46.93</v>
      </c>
      <c r="L1469" s="13">
        <f>IFERROR($K:$K*Курс_€,"")</f>
        <v>4411.42</v>
      </c>
      <c r="M1469" s="14" t="s">
        <v>4226</v>
      </c>
    </row>
    <row r="1470" spans="1:13" ht="45" customHeight="1" x14ac:dyDescent="0.3">
      <c r="A1470" s="11" t="str">
        <f>IF($G:$G="",HYPERLINK("#ОГЛАВЛЕНИЕ!A"&amp;MATCH($F:$F,[1]ОГЛАВЛЕНИЕ!$F:$F,),CHAR(187)),"")</f>
        <v/>
      </c>
      <c r="F1470" s="6" t="str">
        <f>$B$7&amp;$B:$B&amp;$C:$C&amp;$D:$D&amp;$E:$E</f>
        <v>HEYCO</v>
      </c>
      <c r="G1470" t="s">
        <v>4227</v>
      </c>
      <c r="H1470" t="s">
        <v>25</v>
      </c>
      <c r="I1470" s="17" t="s">
        <v>4228</v>
      </c>
      <c r="J1470" t="s">
        <v>8</v>
      </c>
      <c r="K1470" s="13">
        <v>52.79</v>
      </c>
      <c r="L1470" s="13">
        <f>IFERROR($K:$K*Курс_€,"")</f>
        <v>4962.26</v>
      </c>
      <c r="M1470" s="14" t="s">
        <v>4229</v>
      </c>
    </row>
    <row r="1471" spans="1:13" ht="45" customHeight="1" x14ac:dyDescent="0.3">
      <c r="A1471" s="11" t="str">
        <f>IF($G:$G="",HYPERLINK("#ОГЛАВЛЕНИЕ!A"&amp;MATCH($F:$F,[1]ОГЛАВЛЕНИЕ!$F:$F,),CHAR(187)),"")</f>
        <v/>
      </c>
      <c r="F1471" s="6" t="str">
        <f>$B$7&amp;$B:$B&amp;$C:$C&amp;$D:$D&amp;$E:$E</f>
        <v>HEYCO</v>
      </c>
      <c r="G1471" t="s">
        <v>4230</v>
      </c>
      <c r="H1471" t="s">
        <v>25</v>
      </c>
      <c r="I1471" s="17" t="s">
        <v>4231</v>
      </c>
      <c r="J1471" t="s">
        <v>8</v>
      </c>
      <c r="K1471" s="13">
        <v>80.459999999999994</v>
      </c>
      <c r="L1471" s="13">
        <f>IFERROR($K:$K*Курс_€,"")</f>
        <v>7563.24</v>
      </c>
      <c r="M1471" s="14" t="s">
        <v>4232</v>
      </c>
    </row>
    <row r="1472" spans="1:13" ht="45" customHeight="1" x14ac:dyDescent="0.3">
      <c r="A1472" s="11" t="str">
        <f>IF($G:$G="",HYPERLINK("#ОГЛАВЛЕНИЕ!A"&amp;MATCH($F:$F,[1]ОГЛАВЛЕНИЕ!$F:$F,),CHAR(187)),"")</f>
        <v/>
      </c>
      <c r="F1472" s="6" t="str">
        <f>$B$7&amp;$B:$B&amp;$C:$C&amp;$D:$D&amp;$E:$E</f>
        <v>HEYCO</v>
      </c>
      <c r="G1472" t="s">
        <v>4233</v>
      </c>
      <c r="H1472" t="s">
        <v>25</v>
      </c>
      <c r="I1472" s="17" t="s">
        <v>4234</v>
      </c>
      <c r="J1472" t="s">
        <v>8</v>
      </c>
      <c r="K1472" s="13">
        <v>95.5</v>
      </c>
      <c r="L1472" s="13">
        <f>IFERROR($K:$K*Курс_€,"")</f>
        <v>8977</v>
      </c>
      <c r="M1472" s="14" t="s">
        <v>4235</v>
      </c>
    </row>
    <row r="1473" spans="1:13" ht="45" customHeight="1" x14ac:dyDescent="0.3">
      <c r="A1473" s="11" t="str">
        <f>IF($G:$G="",HYPERLINK("#ОГЛАВЛЕНИЕ!A"&amp;MATCH($F:$F,[1]ОГЛАВЛЕНИЕ!$F:$F,),CHAR(187)),"")</f>
        <v/>
      </c>
      <c r="F1473" s="6" t="str">
        <f>$B$7&amp;$B:$B&amp;$C:$C&amp;$D:$D&amp;$E:$E</f>
        <v>HEYCO</v>
      </c>
      <c r="G1473" t="s">
        <v>4236</v>
      </c>
      <c r="H1473" t="s">
        <v>25</v>
      </c>
      <c r="I1473" s="17" t="s">
        <v>4237</v>
      </c>
      <c r="J1473" t="s">
        <v>8</v>
      </c>
      <c r="K1473" s="13">
        <v>108.34</v>
      </c>
      <c r="L1473" s="13">
        <f>IFERROR($K:$K*Курс_€,"")</f>
        <v>10183.960000000001</v>
      </c>
      <c r="M1473" s="14" t="s">
        <v>4238</v>
      </c>
    </row>
    <row r="1474" spans="1:13" ht="45" customHeight="1" x14ac:dyDescent="0.3">
      <c r="A1474" s="11" t="str">
        <f>IF($G:$G="",HYPERLINK("#ОГЛАВЛЕНИЕ!A"&amp;MATCH($F:$F,[1]ОГЛАВЛЕНИЕ!$F:$F,),CHAR(187)),"")</f>
        <v/>
      </c>
      <c r="F1474" s="6" t="str">
        <f>$B$7&amp;$B:$B&amp;$C:$C&amp;$D:$D&amp;$E:$E</f>
        <v>HEYCO</v>
      </c>
      <c r="G1474" t="s">
        <v>4239</v>
      </c>
      <c r="H1474" t="s">
        <v>25</v>
      </c>
      <c r="I1474" s="17" t="s">
        <v>4240</v>
      </c>
      <c r="J1474" t="s">
        <v>8</v>
      </c>
      <c r="K1474" s="13">
        <v>116.64</v>
      </c>
      <c r="L1474" s="13">
        <f>IFERROR($K:$K*Курс_€,"")</f>
        <v>10964.16</v>
      </c>
      <c r="M1474" s="14" t="s">
        <v>4241</v>
      </c>
    </row>
    <row r="1475" spans="1:13" ht="45" customHeight="1" x14ac:dyDescent="0.3">
      <c r="A1475" s="11" t="str">
        <f>IF($G:$G="",HYPERLINK("#ОГЛАВЛЕНИЕ!A"&amp;MATCH($F:$F,[1]ОГЛАВЛЕНИЕ!$F:$F,),CHAR(187)),"")</f>
        <v/>
      </c>
      <c r="F1475" s="6" t="str">
        <f>$B$7&amp;$B:$B&amp;$C:$C&amp;$D:$D&amp;$E:$E</f>
        <v>HEYCO</v>
      </c>
      <c r="G1475" t="s">
        <v>4242</v>
      </c>
      <c r="H1475" t="s">
        <v>25</v>
      </c>
      <c r="I1475" s="17" t="s">
        <v>4243</v>
      </c>
      <c r="J1475" t="s">
        <v>8</v>
      </c>
      <c r="K1475" s="13">
        <v>28.87</v>
      </c>
      <c r="L1475" s="13">
        <f>IFERROR($K:$K*Курс_€,"")</f>
        <v>2713.78</v>
      </c>
      <c r="M1475" s="14" t="s">
        <v>4244</v>
      </c>
    </row>
    <row r="1476" spans="1:13" ht="45" customHeight="1" x14ac:dyDescent="0.3">
      <c r="A1476" s="11" t="str">
        <f>IF($G:$G="",HYPERLINK("#ОГЛАВЛЕНИЕ!A"&amp;MATCH($F:$F,[1]ОГЛАВЛЕНИЕ!$F:$F,),CHAR(187)),"")</f>
        <v/>
      </c>
      <c r="F1476" s="6" t="str">
        <f>$B$7&amp;$B:$B&amp;$C:$C&amp;$D:$D&amp;$E:$E</f>
        <v>HEYCO</v>
      </c>
      <c r="G1476" t="s">
        <v>4245</v>
      </c>
      <c r="H1476" t="s">
        <v>25</v>
      </c>
      <c r="I1476" s="17" t="s">
        <v>4246</v>
      </c>
      <c r="J1476" t="s">
        <v>8</v>
      </c>
      <c r="K1476" s="13">
        <v>28.87</v>
      </c>
      <c r="L1476" s="13">
        <f>IFERROR($K:$K*Курс_€,"")</f>
        <v>2713.78</v>
      </c>
      <c r="M1476" s="14" t="s">
        <v>4247</v>
      </c>
    </row>
    <row r="1477" spans="1:13" ht="45" customHeight="1" x14ac:dyDescent="0.3">
      <c r="A1477" s="11" t="str">
        <f>IF($G:$G="",HYPERLINK("#ОГЛАВЛЕНИЕ!A"&amp;MATCH($F:$F,[1]ОГЛАВЛЕНИЕ!$F:$F,),CHAR(187)),"")</f>
        <v/>
      </c>
      <c r="F1477" s="6" t="str">
        <f>$B$7&amp;$B:$B&amp;$C:$C&amp;$D:$D&amp;$E:$E</f>
        <v>HEYCO</v>
      </c>
      <c r="G1477" t="s">
        <v>4248</v>
      </c>
      <c r="H1477" t="s">
        <v>25</v>
      </c>
      <c r="I1477" s="17" t="s">
        <v>4249</v>
      </c>
      <c r="J1477" t="s">
        <v>8</v>
      </c>
      <c r="K1477" s="13">
        <v>37.18</v>
      </c>
      <c r="L1477" s="13">
        <f>IFERROR($K:$K*Курс_€,"")</f>
        <v>3494.92</v>
      </c>
      <c r="M1477" s="14" t="s">
        <v>4250</v>
      </c>
    </row>
    <row r="1478" spans="1:13" ht="45" customHeight="1" x14ac:dyDescent="0.3">
      <c r="A1478" s="11" t="str">
        <f>IF($G:$G="",HYPERLINK("#ОГЛАВЛЕНИЕ!A"&amp;MATCH($F:$F,[1]ОГЛАВЛЕНИЕ!$F:$F,),CHAR(187)),"")</f>
        <v/>
      </c>
      <c r="F1478" s="6" t="str">
        <f>$B$7&amp;$B:$B&amp;$C:$C&amp;$D:$D&amp;$E:$E</f>
        <v>HEYCO</v>
      </c>
      <c r="G1478" t="s">
        <v>4251</v>
      </c>
      <c r="H1478" t="s">
        <v>25</v>
      </c>
      <c r="I1478" s="17" t="s">
        <v>4252</v>
      </c>
      <c r="J1478" t="s">
        <v>8</v>
      </c>
      <c r="K1478" s="13">
        <v>37.18</v>
      </c>
      <c r="L1478" s="13">
        <f>IFERROR($K:$K*Курс_€,"")</f>
        <v>3494.92</v>
      </c>
      <c r="M1478" s="14" t="s">
        <v>4253</v>
      </c>
    </row>
    <row r="1479" spans="1:13" ht="45" customHeight="1" x14ac:dyDescent="0.3">
      <c r="A1479" s="11" t="str">
        <f>IF($G:$G="",HYPERLINK("#ОГЛАВЛЕНИЕ!A"&amp;MATCH($F:$F,[1]ОГЛАВЛЕНИЕ!$F:$F,),CHAR(187)),"")</f>
        <v/>
      </c>
      <c r="F1479" s="6" t="str">
        <f>$B$7&amp;$B:$B&amp;$C:$C&amp;$D:$D&amp;$E:$E</f>
        <v>HEYCO</v>
      </c>
      <c r="G1479" t="s">
        <v>4254</v>
      </c>
      <c r="H1479" t="s">
        <v>25</v>
      </c>
      <c r="I1479" s="17" t="s">
        <v>4255</v>
      </c>
      <c r="J1479" t="s">
        <v>8</v>
      </c>
      <c r="K1479" s="13">
        <v>37.18</v>
      </c>
      <c r="L1479" s="13">
        <f>IFERROR($K:$K*Курс_€,"")</f>
        <v>3494.92</v>
      </c>
      <c r="M1479" s="14" t="s">
        <v>4256</v>
      </c>
    </row>
    <row r="1480" spans="1:13" ht="45" customHeight="1" x14ac:dyDescent="0.3">
      <c r="A1480" s="11" t="str">
        <f>IF($G:$G="",HYPERLINK("#ОГЛАВЛЕНИЕ!A"&amp;MATCH($F:$F,[1]ОГЛАВЛЕНИЕ!$F:$F,),CHAR(187)),"")</f>
        <v/>
      </c>
      <c r="F1480" s="6" t="str">
        <f>$B$7&amp;$B:$B&amp;$C:$C&amp;$D:$D&amp;$E:$E</f>
        <v>HEYCO</v>
      </c>
      <c r="G1480" t="s">
        <v>4257</v>
      </c>
      <c r="H1480" t="s">
        <v>25</v>
      </c>
      <c r="I1480" s="17" t="s">
        <v>4258</v>
      </c>
      <c r="J1480" t="s">
        <v>8</v>
      </c>
      <c r="K1480" s="13">
        <v>52.34</v>
      </c>
      <c r="L1480" s="13">
        <f>IFERROR($K:$K*Курс_€,"")</f>
        <v>4919.96</v>
      </c>
      <c r="M1480" s="14" t="s">
        <v>4259</v>
      </c>
    </row>
    <row r="1481" spans="1:13" ht="45" customHeight="1" x14ac:dyDescent="0.3">
      <c r="A1481" s="11" t="str">
        <f>IF($G:$G="",HYPERLINK("#ОГЛАВЛЕНИЕ!A"&amp;MATCH($F:$F,[1]ОГЛАВЛЕНИЕ!$F:$F,),CHAR(187)),"")</f>
        <v/>
      </c>
      <c r="F1481" s="6" t="str">
        <f>$B$7&amp;$B:$B&amp;$C:$C&amp;$D:$D&amp;$E:$E</f>
        <v>HEYCO</v>
      </c>
      <c r="G1481" t="s">
        <v>4260</v>
      </c>
      <c r="H1481" t="s">
        <v>25</v>
      </c>
      <c r="I1481" s="17" t="s">
        <v>4261</v>
      </c>
      <c r="J1481" t="s">
        <v>8</v>
      </c>
      <c r="K1481" s="13">
        <v>54.39</v>
      </c>
      <c r="L1481" s="13">
        <f>IFERROR($K:$K*Курс_€,"")</f>
        <v>5112.66</v>
      </c>
      <c r="M1481" s="14" t="s">
        <v>4262</v>
      </c>
    </row>
    <row r="1482" spans="1:13" ht="45" customHeight="1" x14ac:dyDescent="0.3">
      <c r="A1482" s="11" t="str">
        <f>IF($G:$G="",HYPERLINK("#ОГЛАВЛЕНИЕ!A"&amp;MATCH($F:$F,[1]ОГЛАВЛЕНИЕ!$F:$F,),CHAR(187)),"")</f>
        <v/>
      </c>
      <c r="F1482" s="6" t="str">
        <f>$B$7&amp;$B:$B&amp;$C:$C&amp;$D:$D&amp;$E:$E</f>
        <v>HEYCO</v>
      </c>
      <c r="G1482" t="s">
        <v>4263</v>
      </c>
      <c r="H1482" t="s">
        <v>25</v>
      </c>
      <c r="I1482" s="17" t="s">
        <v>4264</v>
      </c>
      <c r="J1482" t="s">
        <v>8</v>
      </c>
      <c r="K1482" s="13">
        <v>78.010000000000005</v>
      </c>
      <c r="L1482" s="13">
        <f>IFERROR($K:$K*Курс_€,"")</f>
        <v>7332.9400000000005</v>
      </c>
      <c r="M1482" s="14" t="s">
        <v>4265</v>
      </c>
    </row>
    <row r="1483" spans="1:13" x14ac:dyDescent="0.3">
      <c r="A1483" s="11" t="str">
        <f>IF($G:$G="",HYPERLINK("#ОГЛАВЛЕНИЕ!A"&amp;MATCH($F:$F,[1]ОГЛАВЛЕНИЕ!$F:$F,),CHAR(187)),"")</f>
        <v>»</v>
      </c>
      <c r="B1483" s="6"/>
      <c r="C1483" s="6"/>
      <c r="D1483" s="4" t="s">
        <v>4266</v>
      </c>
      <c r="E1483" s="4"/>
      <c r="F1483" s="6" t="str">
        <f>$B$7&amp;$B:$B&amp;$C:$C&amp;$D:$D&amp;$E:$E</f>
        <v>HEYCO6600-19 IMPACT Головки торцевые ударные шестигранные, глубокие, DR 1"</v>
      </c>
      <c r="G1483" s="4"/>
      <c r="H1483" s="4"/>
      <c r="I1483" s="16"/>
      <c r="K1483" s="13" t="s">
        <v>9</v>
      </c>
      <c r="L1483" s="13" t="str">
        <f>IFERROR($K:$K*Курс_€,"")</f>
        <v/>
      </c>
      <c r="M1483" s="14" t="s">
        <v>9</v>
      </c>
    </row>
    <row r="1484" spans="1:13" ht="45" customHeight="1" x14ac:dyDescent="0.3">
      <c r="A1484" s="11" t="str">
        <f>IF($G:$G="",HYPERLINK("#ОГЛАВЛЕНИЕ!A"&amp;MATCH($F:$F,[1]ОГЛАВЛЕНИЕ!$F:$F,),CHAR(187)),"")</f>
        <v/>
      </c>
      <c r="F1484" s="6" t="str">
        <f>$B$7&amp;$B:$B&amp;$C:$C&amp;$D:$D&amp;$E:$E</f>
        <v>HEYCO</v>
      </c>
      <c r="G1484" t="s">
        <v>4267</v>
      </c>
      <c r="H1484" t="s">
        <v>25</v>
      </c>
      <c r="I1484" s="17" t="s">
        <v>4268</v>
      </c>
      <c r="J1484" t="s">
        <v>8</v>
      </c>
      <c r="K1484" s="13">
        <v>42.43</v>
      </c>
      <c r="L1484" s="13">
        <f>IFERROR($K:$K*Курс_€,"")</f>
        <v>3988.42</v>
      </c>
      <c r="M1484" s="14" t="s">
        <v>4269</v>
      </c>
    </row>
    <row r="1485" spans="1:13" ht="45" customHeight="1" x14ac:dyDescent="0.3">
      <c r="A1485" s="11" t="str">
        <f>IF($G:$G="",HYPERLINK("#ОГЛАВЛЕНИЕ!A"&amp;MATCH($F:$F,[1]ОГЛАВЛЕНИЕ!$F:$F,),CHAR(187)),"")</f>
        <v/>
      </c>
      <c r="F1485" s="6" t="str">
        <f>$B$7&amp;$B:$B&amp;$C:$C&amp;$D:$D&amp;$E:$E</f>
        <v>HEYCO</v>
      </c>
      <c r="G1485" t="s">
        <v>4270</v>
      </c>
      <c r="H1485" t="s">
        <v>25</v>
      </c>
      <c r="I1485" s="17" t="s">
        <v>4271</v>
      </c>
      <c r="J1485" t="s">
        <v>8</v>
      </c>
      <c r="K1485" s="13">
        <v>42.43</v>
      </c>
      <c r="L1485" s="13">
        <f>IFERROR($K:$K*Курс_€,"")</f>
        <v>3988.42</v>
      </c>
      <c r="M1485" s="14" t="s">
        <v>4272</v>
      </c>
    </row>
    <row r="1486" spans="1:13" ht="45" customHeight="1" x14ac:dyDescent="0.3">
      <c r="A1486" s="11" t="str">
        <f>IF($G:$G="",HYPERLINK("#ОГЛАВЛЕНИЕ!A"&amp;MATCH($F:$F,[1]ОГЛАВЛЕНИЕ!$F:$F,),CHAR(187)),"")</f>
        <v/>
      </c>
      <c r="F1486" s="6" t="str">
        <f>$B$7&amp;$B:$B&amp;$C:$C&amp;$D:$D&amp;$E:$E</f>
        <v>HEYCO</v>
      </c>
      <c r="G1486" t="s">
        <v>4273</v>
      </c>
      <c r="H1486" t="s">
        <v>25</v>
      </c>
      <c r="I1486" s="17" t="s">
        <v>4274</v>
      </c>
      <c r="J1486" t="s">
        <v>8</v>
      </c>
      <c r="K1486" s="13">
        <v>42.43</v>
      </c>
      <c r="L1486" s="13">
        <f>IFERROR($K:$K*Курс_€,"")</f>
        <v>3988.42</v>
      </c>
      <c r="M1486" s="14" t="s">
        <v>4275</v>
      </c>
    </row>
    <row r="1487" spans="1:13" ht="45" customHeight="1" x14ac:dyDescent="0.3">
      <c r="A1487" s="11" t="str">
        <f>IF($G:$G="",HYPERLINK("#ОГЛАВЛЕНИЕ!A"&amp;MATCH($F:$F,[1]ОГЛАВЛЕНИЕ!$F:$F,),CHAR(187)),"")</f>
        <v/>
      </c>
      <c r="F1487" s="6" t="str">
        <f>$B$7&amp;$B:$B&amp;$C:$C&amp;$D:$D&amp;$E:$E</f>
        <v>HEYCO</v>
      </c>
      <c r="G1487" t="s">
        <v>4276</v>
      </c>
      <c r="H1487" t="s">
        <v>25</v>
      </c>
      <c r="I1487" s="17" t="s">
        <v>4277</v>
      </c>
      <c r="J1487" t="s">
        <v>8</v>
      </c>
      <c r="K1487" s="13">
        <v>45.94</v>
      </c>
      <c r="L1487" s="13">
        <f>IFERROR($K:$K*Курс_€,"")</f>
        <v>4318.3599999999997</v>
      </c>
      <c r="M1487" s="14" t="s">
        <v>4278</v>
      </c>
    </row>
    <row r="1488" spans="1:13" ht="45" customHeight="1" x14ac:dyDescent="0.3">
      <c r="A1488" s="11" t="str">
        <f>IF($G:$G="",HYPERLINK("#ОГЛАВЛЕНИЕ!A"&amp;MATCH($F:$F,[1]ОГЛАВЛЕНИЕ!$F:$F,),CHAR(187)),"")</f>
        <v/>
      </c>
      <c r="F1488" s="6" t="str">
        <f>$B$7&amp;$B:$B&amp;$C:$C&amp;$D:$D&amp;$E:$E</f>
        <v>HEYCO</v>
      </c>
      <c r="G1488" t="s">
        <v>4279</v>
      </c>
      <c r="H1488" t="s">
        <v>25</v>
      </c>
      <c r="I1488" s="17" t="s">
        <v>4280</v>
      </c>
      <c r="J1488" t="s">
        <v>8</v>
      </c>
      <c r="K1488" s="13">
        <v>47.45</v>
      </c>
      <c r="L1488" s="13">
        <f>IFERROR($K:$K*Курс_€,"")</f>
        <v>4460.3</v>
      </c>
      <c r="M1488" s="14" t="s">
        <v>4281</v>
      </c>
    </row>
    <row r="1489" spans="1:13" ht="45" customHeight="1" x14ac:dyDescent="0.3">
      <c r="A1489" s="11" t="str">
        <f>IF($G:$G="",HYPERLINK("#ОГЛАВЛЕНИЕ!A"&amp;MATCH($F:$F,[1]ОГЛАВЛЕНИЕ!$F:$F,),CHAR(187)),"")</f>
        <v/>
      </c>
      <c r="F1489" s="6" t="str">
        <f>$B$7&amp;$B:$B&amp;$C:$C&amp;$D:$D&amp;$E:$E</f>
        <v>HEYCO</v>
      </c>
      <c r="G1489" t="s">
        <v>4282</v>
      </c>
      <c r="H1489" t="s">
        <v>25</v>
      </c>
      <c r="I1489" s="17" t="s">
        <v>4283</v>
      </c>
      <c r="J1489" t="s">
        <v>8</v>
      </c>
      <c r="K1489" s="13">
        <v>51.83</v>
      </c>
      <c r="L1489" s="13">
        <f>IFERROR($K:$K*Курс_€,"")</f>
        <v>4872.0199999999995</v>
      </c>
      <c r="M1489" s="14" t="s">
        <v>4284</v>
      </c>
    </row>
    <row r="1490" spans="1:13" ht="45" customHeight="1" x14ac:dyDescent="0.3">
      <c r="A1490" s="11" t="str">
        <f>IF($G:$G="",HYPERLINK("#ОГЛАВЛЕНИЕ!A"&amp;MATCH($F:$F,[1]ОГЛАВЛЕНИЕ!$F:$F,),CHAR(187)),"")</f>
        <v/>
      </c>
      <c r="F1490" s="6" t="str">
        <f>$B$7&amp;$B:$B&amp;$C:$C&amp;$D:$D&amp;$E:$E</f>
        <v>HEYCO</v>
      </c>
      <c r="G1490" t="s">
        <v>4285</v>
      </c>
      <c r="I1490" s="17" t="s">
        <v>4286</v>
      </c>
      <c r="J1490" t="s">
        <v>8</v>
      </c>
      <c r="K1490" s="13">
        <v>51.83</v>
      </c>
      <c r="L1490" s="13">
        <f>IFERROR($K:$K*Курс_€,"")</f>
        <v>4872.0199999999995</v>
      </c>
      <c r="M1490" s="14" t="s">
        <v>4287</v>
      </c>
    </row>
    <row r="1491" spans="1:13" ht="45" customHeight="1" x14ac:dyDescent="0.3">
      <c r="A1491" s="11" t="str">
        <f>IF($G:$G="",HYPERLINK("#ОГЛАВЛЕНИЕ!A"&amp;MATCH($F:$F,[1]ОГЛАВЛЕНИЕ!$F:$F,),CHAR(187)),"")</f>
        <v/>
      </c>
      <c r="F1491" s="6" t="str">
        <f>$B$7&amp;$B:$B&amp;$C:$C&amp;$D:$D&amp;$E:$E</f>
        <v>HEYCO</v>
      </c>
      <c r="G1491" t="s">
        <v>4288</v>
      </c>
      <c r="I1491" s="17" t="s">
        <v>4289</v>
      </c>
      <c r="J1491" t="s">
        <v>8</v>
      </c>
      <c r="K1491" s="13">
        <v>49.26</v>
      </c>
      <c r="L1491" s="13">
        <f>IFERROR($K:$K*Курс_€,"")</f>
        <v>4630.4399999999996</v>
      </c>
      <c r="M1491" s="14" t="s">
        <v>4290</v>
      </c>
    </row>
    <row r="1492" spans="1:13" ht="45" customHeight="1" x14ac:dyDescent="0.3">
      <c r="A1492" s="11" t="str">
        <f>IF($G:$G="",HYPERLINK("#ОГЛАВЛЕНИЕ!A"&amp;MATCH($F:$F,[1]ОГЛАВЛЕНИЕ!$F:$F,),CHAR(187)),"")</f>
        <v/>
      </c>
      <c r="F1492" s="6" t="str">
        <f>$B$7&amp;$B:$B&amp;$C:$C&amp;$D:$D&amp;$E:$E</f>
        <v>HEYCO</v>
      </c>
      <c r="G1492" t="s">
        <v>4291</v>
      </c>
      <c r="H1492" t="s">
        <v>25</v>
      </c>
      <c r="I1492" s="17" t="s">
        <v>4292</v>
      </c>
      <c r="J1492" t="s">
        <v>8</v>
      </c>
      <c r="K1492" s="13">
        <v>53.43</v>
      </c>
      <c r="L1492" s="13">
        <f>IFERROR($K:$K*Курс_€,"")</f>
        <v>5022.42</v>
      </c>
      <c r="M1492" s="14" t="s">
        <v>4293</v>
      </c>
    </row>
    <row r="1493" spans="1:13" ht="45" customHeight="1" x14ac:dyDescent="0.3">
      <c r="A1493" s="11" t="str">
        <f>IF($G:$G="",HYPERLINK("#ОГЛАВЛЕНИЕ!A"&amp;MATCH($F:$F,[1]ОГЛАВЛЕНИЕ!$F:$F,),CHAR(187)),"")</f>
        <v/>
      </c>
      <c r="F1493" s="6" t="str">
        <f>$B$7&amp;$B:$B&amp;$C:$C&amp;$D:$D&amp;$E:$E</f>
        <v>HEYCO</v>
      </c>
      <c r="G1493" t="s">
        <v>4294</v>
      </c>
      <c r="H1493" t="s">
        <v>25</v>
      </c>
      <c r="I1493" s="17" t="s">
        <v>4295</v>
      </c>
      <c r="J1493" t="s">
        <v>8</v>
      </c>
      <c r="K1493" s="13">
        <v>55.99</v>
      </c>
      <c r="L1493" s="13">
        <f>IFERROR($K:$K*Курс_€,"")</f>
        <v>5263.06</v>
      </c>
      <c r="M1493" s="14" t="s">
        <v>4296</v>
      </c>
    </row>
    <row r="1494" spans="1:13" ht="45" customHeight="1" x14ac:dyDescent="0.3">
      <c r="A1494" s="11" t="str">
        <f>IF($G:$G="",HYPERLINK("#ОГЛАВЛЕНИЕ!A"&amp;MATCH($F:$F,[1]ОГЛАВЛЕНИЕ!$F:$F,),CHAR(187)),"")</f>
        <v/>
      </c>
      <c r="F1494" s="6" t="str">
        <f>$B$7&amp;$B:$B&amp;$C:$C&amp;$D:$D&amp;$E:$E</f>
        <v>HEYCO</v>
      </c>
      <c r="G1494" t="s">
        <v>4297</v>
      </c>
      <c r="H1494" t="s">
        <v>25</v>
      </c>
      <c r="I1494" s="17" t="s">
        <v>4298</v>
      </c>
      <c r="J1494" t="s">
        <v>8</v>
      </c>
      <c r="K1494" s="13">
        <v>72.760000000000005</v>
      </c>
      <c r="L1494" s="13">
        <f>IFERROR($K:$K*Курс_€,"")</f>
        <v>6839.4400000000005</v>
      </c>
      <c r="M1494" s="14" t="s">
        <v>4299</v>
      </c>
    </row>
    <row r="1495" spans="1:13" ht="45" customHeight="1" x14ac:dyDescent="0.3">
      <c r="A1495" s="11" t="str">
        <f>IF($G:$G="",HYPERLINK("#ОГЛАВЛЕНИЕ!A"&amp;MATCH($F:$F,[1]ОГЛАВЛЕНИЕ!$F:$F,),CHAR(187)),"")</f>
        <v/>
      </c>
      <c r="F1495" s="6" t="str">
        <f>$B$7&amp;$B:$B&amp;$C:$C&amp;$D:$D&amp;$E:$E</f>
        <v>HEYCO</v>
      </c>
      <c r="G1495" t="s">
        <v>4300</v>
      </c>
      <c r="H1495" t="s">
        <v>25</v>
      </c>
      <c r="I1495" s="17" t="s">
        <v>4301</v>
      </c>
      <c r="J1495" t="s">
        <v>8</v>
      </c>
      <c r="K1495" s="13">
        <v>78.22</v>
      </c>
      <c r="L1495" s="13">
        <f>IFERROR($K:$K*Курс_€,"")</f>
        <v>7352.68</v>
      </c>
      <c r="M1495" s="14" t="s">
        <v>4302</v>
      </c>
    </row>
    <row r="1496" spans="1:13" ht="45" customHeight="1" x14ac:dyDescent="0.3">
      <c r="A1496" s="11" t="str">
        <f>IF($G:$G="",HYPERLINK("#ОГЛАВЛЕНИЕ!A"&amp;MATCH($F:$F,[1]ОГЛАВЛЕНИЕ!$F:$F,),CHAR(187)),"")</f>
        <v/>
      </c>
      <c r="F1496" s="6" t="str">
        <f>$B$7&amp;$B:$B&amp;$C:$C&amp;$D:$D&amp;$E:$E</f>
        <v>HEYCO</v>
      </c>
      <c r="G1496" t="s">
        <v>4303</v>
      </c>
      <c r="H1496" t="s">
        <v>25</v>
      </c>
      <c r="I1496" s="17" t="s">
        <v>4304</v>
      </c>
      <c r="J1496" t="s">
        <v>8</v>
      </c>
      <c r="K1496" s="13">
        <v>85.59</v>
      </c>
      <c r="L1496" s="13">
        <f>IFERROR($K:$K*Курс_€,"")</f>
        <v>8045.46</v>
      </c>
      <c r="M1496" s="14" t="s">
        <v>4305</v>
      </c>
    </row>
    <row r="1497" spans="1:13" x14ac:dyDescent="0.3">
      <c r="A1497" s="11" t="str">
        <f>IF($G:$G="",HYPERLINK("#ОГЛАВЛЕНИЕ!A"&amp;MATCH($F:$F,[1]ОГЛАВЛЕНИЕ!$F:$F,),CHAR(187)),"")</f>
        <v>»</v>
      </c>
      <c r="B1497" s="6"/>
      <c r="C1497" s="6"/>
      <c r="D1497" s="4" t="s">
        <v>4306</v>
      </c>
      <c r="E1497" s="4"/>
      <c r="F1497" s="6" t="str">
        <f>$B$7&amp;$B:$B&amp;$C:$C&amp;$D:$D&amp;$E:$E</f>
        <v>HEYCO6600-31 IMPACT Головки торцевые ударные со вставкой-битой под внутренний шестигранник, DR 1"</v>
      </c>
      <c r="G1497" s="4"/>
      <c r="H1497" s="4"/>
      <c r="I1497" s="16"/>
      <c r="K1497" s="13" t="s">
        <v>9</v>
      </c>
      <c r="L1497" s="13" t="str">
        <f>IFERROR($K:$K*Курс_€,"")</f>
        <v/>
      </c>
      <c r="M1497" s="14" t="s">
        <v>9</v>
      </c>
    </row>
    <row r="1498" spans="1:13" ht="45" customHeight="1" x14ac:dyDescent="0.3">
      <c r="A1498" s="11" t="str">
        <f>IF($G:$G="",HYPERLINK("#ОГЛАВЛЕНИЕ!A"&amp;MATCH($F:$F,[1]ОГЛАВЛЕНИЕ!$F:$F,),CHAR(187)),"")</f>
        <v/>
      </c>
      <c r="F1498" s="6" t="str">
        <f>$B$7&amp;$B:$B&amp;$C:$C&amp;$D:$D&amp;$E:$E</f>
        <v>HEYCO</v>
      </c>
      <c r="G1498" t="s">
        <v>4307</v>
      </c>
      <c r="H1498" t="s">
        <v>25</v>
      </c>
      <c r="I1498" s="17" t="s">
        <v>4308</v>
      </c>
      <c r="J1498" t="s">
        <v>8</v>
      </c>
      <c r="K1498" s="13">
        <v>36.42</v>
      </c>
      <c r="L1498" s="13">
        <f>IFERROR($K:$K*Курс_€,"")</f>
        <v>3423.48</v>
      </c>
      <c r="M1498" s="14" t="s">
        <v>4309</v>
      </c>
    </row>
    <row r="1499" spans="1:13" ht="45" customHeight="1" x14ac:dyDescent="0.3">
      <c r="A1499" s="11" t="str">
        <f>IF($G:$G="",HYPERLINK("#ОГЛАВЛЕНИЕ!A"&amp;MATCH($F:$F,[1]ОГЛАВЛЕНИЕ!$F:$F,),CHAR(187)),"")</f>
        <v/>
      </c>
      <c r="F1499" s="6" t="str">
        <f>$B$7&amp;$B:$B&amp;$C:$C&amp;$D:$D&amp;$E:$E</f>
        <v>HEYCO</v>
      </c>
      <c r="G1499" t="s">
        <v>4310</v>
      </c>
      <c r="H1499" t="s">
        <v>25</v>
      </c>
      <c r="I1499" s="17" t="s">
        <v>4311</v>
      </c>
      <c r="J1499" t="s">
        <v>8</v>
      </c>
      <c r="K1499" s="13">
        <v>36.42</v>
      </c>
      <c r="L1499" s="13">
        <f>IFERROR($K:$K*Курс_€,"")</f>
        <v>3423.48</v>
      </c>
      <c r="M1499" s="14" t="s">
        <v>4312</v>
      </c>
    </row>
    <row r="1500" spans="1:13" ht="45" customHeight="1" x14ac:dyDescent="0.3">
      <c r="A1500" s="11" t="str">
        <f>IF($G:$G="",HYPERLINK("#ОГЛАВЛЕНИЕ!A"&amp;MATCH($F:$F,[1]ОГЛАВЛЕНИЕ!$F:$F,),CHAR(187)),"")</f>
        <v/>
      </c>
      <c r="F1500" s="6" t="str">
        <f>$B$7&amp;$B:$B&amp;$C:$C&amp;$D:$D&amp;$E:$E</f>
        <v>HEYCO</v>
      </c>
      <c r="G1500" t="s">
        <v>4313</v>
      </c>
      <c r="H1500" t="s">
        <v>25</v>
      </c>
      <c r="I1500" s="17" t="s">
        <v>4314</v>
      </c>
      <c r="J1500" t="s">
        <v>8</v>
      </c>
      <c r="K1500" s="13">
        <v>36.42</v>
      </c>
      <c r="L1500" s="13">
        <f>IFERROR($K:$K*Курс_€,"")</f>
        <v>3423.48</v>
      </c>
      <c r="M1500" s="14" t="s">
        <v>4315</v>
      </c>
    </row>
    <row r="1501" spans="1:13" ht="45" customHeight="1" x14ac:dyDescent="0.3">
      <c r="A1501" s="11" t="str">
        <f>IF($G:$G="",HYPERLINK("#ОГЛАВЛЕНИЕ!A"&amp;MATCH($F:$F,[1]ОГЛАВЛЕНИЕ!$F:$F,),CHAR(187)),"")</f>
        <v/>
      </c>
      <c r="F1501" s="6" t="str">
        <f>$B$7&amp;$B:$B&amp;$C:$C&amp;$D:$D&amp;$E:$E</f>
        <v>HEYCO</v>
      </c>
      <c r="G1501" t="s">
        <v>4316</v>
      </c>
      <c r="H1501" t="s">
        <v>25</v>
      </c>
      <c r="I1501" s="17" t="s">
        <v>4317</v>
      </c>
      <c r="J1501" t="s">
        <v>8</v>
      </c>
      <c r="K1501" s="13">
        <v>36.42</v>
      </c>
      <c r="L1501" s="13">
        <f>IFERROR($K:$K*Курс_€,"")</f>
        <v>3423.48</v>
      </c>
      <c r="M1501" s="14" t="s">
        <v>4318</v>
      </c>
    </row>
    <row r="1502" spans="1:13" ht="45" customHeight="1" x14ac:dyDescent="0.3">
      <c r="A1502" s="11" t="str">
        <f>IF($G:$G="",HYPERLINK("#ОГЛАВЛЕНИЕ!A"&amp;MATCH($F:$F,[1]ОГЛАВЛЕНИЕ!$F:$F,),CHAR(187)),"")</f>
        <v/>
      </c>
      <c r="F1502" s="6" t="str">
        <f>$B$7&amp;$B:$B&amp;$C:$C&amp;$D:$D&amp;$E:$E</f>
        <v>HEYCO</v>
      </c>
      <c r="G1502" t="s">
        <v>4319</v>
      </c>
      <c r="H1502" t="s">
        <v>25</v>
      </c>
      <c r="I1502" s="17" t="s">
        <v>4320</v>
      </c>
      <c r="J1502" t="s">
        <v>8</v>
      </c>
      <c r="K1502" s="13">
        <v>36.42</v>
      </c>
      <c r="L1502" s="13">
        <f>IFERROR($K:$K*Курс_€,"")</f>
        <v>3423.48</v>
      </c>
      <c r="M1502" s="14" t="s">
        <v>4321</v>
      </c>
    </row>
    <row r="1503" spans="1:13" ht="45" customHeight="1" x14ac:dyDescent="0.3">
      <c r="A1503" s="11" t="str">
        <f>IF($G:$G="",HYPERLINK("#ОГЛАВЛЕНИЕ!A"&amp;MATCH($F:$F,[1]ОГЛАВЛЕНИЕ!$F:$F,),CHAR(187)),"")</f>
        <v/>
      </c>
      <c r="F1503" s="6" t="str">
        <f>$B$7&amp;$B:$B&amp;$C:$C&amp;$D:$D&amp;$E:$E</f>
        <v>HEYCO</v>
      </c>
      <c r="G1503" t="s">
        <v>4322</v>
      </c>
      <c r="I1503" s="17" t="s">
        <v>4323</v>
      </c>
      <c r="J1503" t="s">
        <v>8</v>
      </c>
      <c r="K1503" s="13">
        <v>36.42</v>
      </c>
      <c r="L1503" s="13">
        <f>IFERROR($K:$K*Курс_€,"")</f>
        <v>3423.48</v>
      </c>
      <c r="M1503" s="14" t="s">
        <v>4324</v>
      </c>
    </row>
    <row r="1504" spans="1:13" x14ac:dyDescent="0.3">
      <c r="A1504" s="11" t="str">
        <f>IF($G:$G="",HYPERLINK("#ОГЛАВЛЕНИЕ!A"&amp;MATCH($F:$F,[1]ОГЛАВЛЕНИЕ!$F:$F,),CHAR(187)),"")</f>
        <v>»</v>
      </c>
      <c r="B1504" s="6"/>
      <c r="C1504" s="6"/>
      <c r="D1504" s="4" t="s">
        <v>4325</v>
      </c>
      <c r="E1504" s="4"/>
      <c r="F1504" s="6" t="str">
        <f>$B$7&amp;$B:$B&amp;$C:$C&amp;$D:$D&amp;$E:$E</f>
        <v>HEYCOIMPACT аксессуары к головкам торцевым ударным, DR 1/2", 3/4", 1"</v>
      </c>
      <c r="G1504" s="4"/>
      <c r="H1504" s="4"/>
      <c r="I1504" s="16"/>
      <c r="K1504" s="13" t="s">
        <v>9</v>
      </c>
      <c r="L1504" s="13" t="str">
        <f>IFERROR($K:$K*Курс_€,"")</f>
        <v/>
      </c>
      <c r="M1504" s="14" t="s">
        <v>9</v>
      </c>
    </row>
    <row r="1505" spans="1:13" ht="45" customHeight="1" x14ac:dyDescent="0.3">
      <c r="A1505" s="11" t="str">
        <f>IF($G:$G="",HYPERLINK("#ОГЛАВЛЕНИЕ!A"&amp;MATCH($F:$F,[1]ОГЛАВЛЕНИЕ!$F:$F,),CHAR(187)),"")</f>
        <v/>
      </c>
      <c r="F1505" s="6" t="str">
        <f>$B$7&amp;$B:$B&amp;$C:$C&amp;$D:$D&amp;$E:$E</f>
        <v>HEYCO</v>
      </c>
      <c r="G1505" t="s">
        <v>4326</v>
      </c>
      <c r="I1505" s="17" t="s">
        <v>4327</v>
      </c>
      <c r="J1505" t="s">
        <v>8</v>
      </c>
      <c r="K1505" s="13">
        <v>14.77</v>
      </c>
      <c r="L1505" s="13">
        <f>IFERROR($K:$K*Курс_€,"")</f>
        <v>1388.3799999999999</v>
      </c>
      <c r="M1505" s="14" t="s">
        <v>4328</v>
      </c>
    </row>
    <row r="1506" spans="1:13" ht="45" customHeight="1" x14ac:dyDescent="0.3">
      <c r="A1506" s="11" t="str">
        <f>IF($G:$G="",HYPERLINK("#ОГЛАВЛЕНИЕ!A"&amp;MATCH($F:$F,[1]ОГЛАВЛЕНИЕ!$F:$F,),CHAR(187)),"")</f>
        <v/>
      </c>
      <c r="F1506" s="6" t="str">
        <f>$B$7&amp;$B:$B&amp;$C:$C&amp;$D:$D&amp;$E:$E</f>
        <v>HEYCO</v>
      </c>
      <c r="G1506" t="s">
        <v>4329</v>
      </c>
      <c r="H1506" t="s">
        <v>25</v>
      </c>
      <c r="I1506" s="17" t="s">
        <v>4330</v>
      </c>
      <c r="J1506" t="s">
        <v>8</v>
      </c>
      <c r="K1506" s="13">
        <v>22.35</v>
      </c>
      <c r="L1506" s="13">
        <f>IFERROR($K:$K*Курс_€,"")</f>
        <v>2100.9</v>
      </c>
      <c r="M1506" s="14" t="s">
        <v>4331</v>
      </c>
    </row>
    <row r="1507" spans="1:13" ht="45" customHeight="1" x14ac:dyDescent="0.3">
      <c r="A1507" s="11" t="str">
        <f>IF($G:$G="",HYPERLINK("#ОГЛАВЛЕНИЕ!A"&amp;MATCH($F:$F,[1]ОГЛАВЛЕНИЕ!$F:$F,),CHAR(187)),"")</f>
        <v/>
      </c>
      <c r="F1507" s="6" t="str">
        <f>$B$7&amp;$B:$B&amp;$C:$C&amp;$D:$D&amp;$E:$E</f>
        <v>HEYCO</v>
      </c>
      <c r="G1507" t="s">
        <v>4332</v>
      </c>
      <c r="H1507" t="s">
        <v>25</v>
      </c>
      <c r="I1507" s="17" t="s">
        <v>4333</v>
      </c>
      <c r="J1507" t="s">
        <v>8</v>
      </c>
      <c r="K1507" s="13">
        <v>34.61</v>
      </c>
      <c r="L1507" s="13">
        <f>IFERROR($K:$K*Курс_€,"")</f>
        <v>3253.34</v>
      </c>
      <c r="M1507" s="14" t="s">
        <v>4334</v>
      </c>
    </row>
    <row r="1508" spans="1:13" ht="45" customHeight="1" x14ac:dyDescent="0.3">
      <c r="A1508" s="11" t="str">
        <f>IF($G:$G="",HYPERLINK("#ОГЛАВЛЕНИЕ!A"&amp;MATCH($F:$F,[1]ОГЛАВЛЕНИЕ!$F:$F,),CHAR(187)),"")</f>
        <v/>
      </c>
      <c r="F1508" s="6" t="str">
        <f>$B$7&amp;$B:$B&amp;$C:$C&amp;$D:$D&amp;$E:$E</f>
        <v>HEYCO</v>
      </c>
      <c r="G1508" t="s">
        <v>4335</v>
      </c>
      <c r="H1508" t="s">
        <v>25</v>
      </c>
      <c r="I1508" s="17" t="s">
        <v>4336</v>
      </c>
      <c r="J1508" t="s">
        <v>8</v>
      </c>
      <c r="K1508" s="13">
        <v>41.68</v>
      </c>
      <c r="L1508" s="13">
        <f>IFERROR($K:$K*Курс_€,"")</f>
        <v>3917.92</v>
      </c>
      <c r="M1508" s="14" t="s">
        <v>4337</v>
      </c>
    </row>
    <row r="1509" spans="1:13" ht="45" customHeight="1" x14ac:dyDescent="0.3">
      <c r="A1509" s="11" t="str">
        <f>IF($G:$G="",HYPERLINK("#ОГЛАВЛЕНИЕ!A"&amp;MATCH($F:$F,[1]ОГЛАВЛЕНИЕ!$F:$F,),CHAR(187)),"")</f>
        <v/>
      </c>
      <c r="F1509" s="6" t="str">
        <f>$B$7&amp;$B:$B&amp;$C:$C&amp;$D:$D&amp;$E:$E</f>
        <v>HEYCO</v>
      </c>
      <c r="G1509" t="s">
        <v>4338</v>
      </c>
      <c r="H1509" t="s">
        <v>25</v>
      </c>
      <c r="I1509" s="17" t="s">
        <v>4339</v>
      </c>
      <c r="J1509" t="s">
        <v>8</v>
      </c>
      <c r="K1509" s="13">
        <v>54.39</v>
      </c>
      <c r="L1509" s="13">
        <f>IFERROR($K:$K*Курс_€,"")</f>
        <v>5112.66</v>
      </c>
      <c r="M1509" s="14" t="s">
        <v>4340</v>
      </c>
    </row>
    <row r="1510" spans="1:13" ht="45" customHeight="1" x14ac:dyDescent="0.3">
      <c r="A1510" s="11" t="str">
        <f>IF($G:$G="",HYPERLINK("#ОГЛАВЛЕНИЕ!A"&amp;MATCH($F:$F,[1]ОГЛАВЛЕНИЕ!$F:$F,),CHAR(187)),"")</f>
        <v/>
      </c>
      <c r="F1510" s="6" t="str">
        <f>$B$7&amp;$B:$B&amp;$C:$C&amp;$D:$D&amp;$E:$E</f>
        <v>HEYCO</v>
      </c>
      <c r="G1510" t="s">
        <v>4341</v>
      </c>
      <c r="H1510" t="s">
        <v>25</v>
      </c>
      <c r="I1510" s="17" t="s">
        <v>4342</v>
      </c>
      <c r="J1510" t="s">
        <v>8</v>
      </c>
      <c r="K1510" s="13">
        <v>49.62</v>
      </c>
      <c r="L1510" s="13">
        <f>IFERROR($K:$K*Курс_€,"")</f>
        <v>4664.28</v>
      </c>
      <c r="M1510" s="14" t="s">
        <v>4343</v>
      </c>
    </row>
    <row r="1511" spans="1:13" ht="45" customHeight="1" x14ac:dyDescent="0.3">
      <c r="A1511" s="11" t="str">
        <f>IF($G:$G="",HYPERLINK("#ОГЛАВЛЕНИЕ!A"&amp;MATCH($F:$F,[1]ОГЛАВЛЕНИЕ!$F:$F,),CHAR(187)),"")</f>
        <v/>
      </c>
      <c r="F1511" s="6" t="str">
        <f>$B$7&amp;$B:$B&amp;$C:$C&amp;$D:$D&amp;$E:$E</f>
        <v>HEYCO</v>
      </c>
      <c r="G1511" t="s">
        <v>4344</v>
      </c>
      <c r="H1511" t="s">
        <v>25</v>
      </c>
      <c r="I1511" s="17" t="s">
        <v>4345</v>
      </c>
      <c r="J1511" t="s">
        <v>8</v>
      </c>
      <c r="K1511" s="13">
        <v>58.2</v>
      </c>
      <c r="L1511" s="13">
        <f>IFERROR($K:$K*Курс_€,"")</f>
        <v>5470.8</v>
      </c>
      <c r="M1511" s="14" t="s">
        <v>4346</v>
      </c>
    </row>
    <row r="1512" spans="1:13" ht="45" customHeight="1" x14ac:dyDescent="0.3">
      <c r="A1512" s="11" t="str">
        <f>IF($G:$G="",HYPERLINK("#ОГЛАВЛЕНИЕ!A"&amp;MATCH($F:$F,[1]ОГЛАВЛЕНИЕ!$F:$F,),CHAR(187)),"")</f>
        <v/>
      </c>
      <c r="F1512" s="6" t="str">
        <f>$B$7&amp;$B:$B&amp;$C:$C&amp;$D:$D&amp;$E:$E</f>
        <v>HEYCO</v>
      </c>
      <c r="G1512" t="s">
        <v>4347</v>
      </c>
      <c r="I1512" s="17" t="s">
        <v>4348</v>
      </c>
      <c r="J1512" t="s">
        <v>8</v>
      </c>
      <c r="K1512" s="13">
        <v>70.31</v>
      </c>
      <c r="L1512" s="13">
        <f>IFERROR($K:$K*Курс_€,"")</f>
        <v>6609.14</v>
      </c>
      <c r="M1512" s="14" t="s">
        <v>4349</v>
      </c>
    </row>
    <row r="1513" spans="1:13" ht="45" customHeight="1" x14ac:dyDescent="0.3">
      <c r="A1513" s="11" t="str">
        <f>IF($G:$G="",HYPERLINK("#ОГЛАВЛЕНИЕ!A"&amp;MATCH($F:$F,[1]ОГЛАВЛЕНИЕ!$F:$F,),CHAR(187)),"")</f>
        <v/>
      </c>
      <c r="F1513" s="6" t="str">
        <f>$B$7&amp;$B:$B&amp;$C:$C&amp;$D:$D&amp;$E:$E</f>
        <v>HEYCO</v>
      </c>
      <c r="G1513" t="s">
        <v>4350</v>
      </c>
      <c r="I1513" s="17" t="s">
        <v>4351</v>
      </c>
      <c r="J1513" t="s">
        <v>8</v>
      </c>
      <c r="K1513" s="13">
        <v>27.15</v>
      </c>
      <c r="L1513" s="13">
        <f>IFERROR($K:$K*Курс_€,"")</f>
        <v>2552.1</v>
      </c>
      <c r="M1513" s="14" t="s">
        <v>4352</v>
      </c>
    </row>
    <row r="1514" spans="1:13" ht="45" customHeight="1" x14ac:dyDescent="0.3">
      <c r="A1514" s="11" t="str">
        <f>IF($G:$G="",HYPERLINK("#ОГЛАВЛЕНИЕ!A"&amp;MATCH($F:$F,[1]ОГЛАВЛЕНИЕ!$F:$F,),CHAR(187)),"")</f>
        <v/>
      </c>
      <c r="F1514" s="6" t="str">
        <f>$B$7&amp;$B:$B&amp;$C:$C&amp;$D:$D&amp;$E:$E</f>
        <v>HEYCO</v>
      </c>
      <c r="G1514" t="s">
        <v>4353</v>
      </c>
      <c r="I1514" s="17" t="s">
        <v>4354</v>
      </c>
      <c r="J1514" t="s">
        <v>8</v>
      </c>
      <c r="K1514" s="13">
        <v>58.2</v>
      </c>
      <c r="L1514" s="13">
        <f>IFERROR($K:$K*Курс_€,"")</f>
        <v>5470.8</v>
      </c>
      <c r="M1514" s="14" t="s">
        <v>4355</v>
      </c>
    </row>
    <row r="1515" spans="1:13" ht="45" customHeight="1" x14ac:dyDescent="0.3">
      <c r="A1515" s="11" t="str">
        <f>IF($G:$G="",HYPERLINK("#ОГЛАВЛЕНИЕ!A"&amp;MATCH($F:$F,[1]ОГЛАВЛЕНИЕ!$F:$F,),CHAR(187)),"")</f>
        <v/>
      </c>
      <c r="F1515" s="6" t="str">
        <f>$B$7&amp;$B:$B&amp;$C:$C&amp;$D:$D&amp;$E:$E</f>
        <v>HEYCO</v>
      </c>
      <c r="G1515" t="s">
        <v>4356</v>
      </c>
      <c r="I1515" s="17" t="s">
        <v>4357</v>
      </c>
      <c r="J1515" t="s">
        <v>8</v>
      </c>
      <c r="K1515" s="13">
        <v>85.2</v>
      </c>
      <c r="L1515" s="13">
        <f>IFERROR($K:$K*Курс_€,"")</f>
        <v>8008.8</v>
      </c>
      <c r="M1515" s="14" t="s">
        <v>4358</v>
      </c>
    </row>
    <row r="1516" spans="1:13" ht="45" customHeight="1" x14ac:dyDescent="0.3">
      <c r="A1516" s="11" t="str">
        <f>IF($G:$G="",HYPERLINK("#ОГЛАВЛЕНИЕ!A"&amp;MATCH($F:$F,[1]ОГЛАВЛЕНИЕ!$F:$F,),CHAR(187)),"")</f>
        <v/>
      </c>
      <c r="F1516" s="6" t="str">
        <f>$B$7&amp;$B:$B&amp;$C:$C&amp;$D:$D&amp;$E:$E</f>
        <v>HEYCO</v>
      </c>
      <c r="G1516" t="s">
        <v>4359</v>
      </c>
      <c r="I1516" s="17" t="s">
        <v>4360</v>
      </c>
      <c r="J1516" t="s">
        <v>8</v>
      </c>
      <c r="K1516" s="13">
        <v>12.81</v>
      </c>
      <c r="L1516" s="13">
        <f>IFERROR($K:$K*Курс_€,"")</f>
        <v>1204.1400000000001</v>
      </c>
      <c r="M1516" s="14" t="s">
        <v>4361</v>
      </c>
    </row>
    <row r="1517" spans="1:13" ht="45" customHeight="1" x14ac:dyDescent="0.3">
      <c r="A1517" s="11" t="str">
        <f>IF($G:$G="",HYPERLINK("#ОГЛАВЛЕНИЕ!A"&amp;MATCH($F:$F,[1]ОГЛАВЛЕНИЕ!$F:$F,),CHAR(187)),"")</f>
        <v/>
      </c>
      <c r="F1517" s="6" t="str">
        <f>$B$7&amp;$B:$B&amp;$C:$C&amp;$D:$D&amp;$E:$E</f>
        <v>HEYCO</v>
      </c>
      <c r="G1517" t="s">
        <v>4362</v>
      </c>
      <c r="H1517" t="s">
        <v>9</v>
      </c>
      <c r="I1517" s="17" t="s">
        <v>4363</v>
      </c>
      <c r="J1517" t="s">
        <v>8</v>
      </c>
      <c r="K1517" s="13">
        <v>17.34</v>
      </c>
      <c r="L1517" s="13">
        <f>IFERROR($K:$K*Курс_€,"")</f>
        <v>1629.96</v>
      </c>
      <c r="M1517" s="14" t="s">
        <v>4364</v>
      </c>
    </row>
    <row r="1518" spans="1:13" ht="45" customHeight="1" x14ac:dyDescent="0.3">
      <c r="A1518" s="11" t="str">
        <f>IF($G:$G="",HYPERLINK("#ОГЛАВЛЕНИЕ!A"&amp;MATCH($F:$F,[1]ОГЛАВЛЕНИЕ!$F:$F,),CHAR(187)),"")</f>
        <v/>
      </c>
      <c r="F1518" s="6" t="str">
        <f>$B$7&amp;$B:$B&amp;$C:$C&amp;$D:$D&amp;$E:$E</f>
        <v>HEYCO</v>
      </c>
      <c r="G1518" t="s">
        <v>4365</v>
      </c>
      <c r="I1518" s="17" t="s">
        <v>4366</v>
      </c>
      <c r="J1518" t="s">
        <v>8</v>
      </c>
      <c r="K1518" s="13">
        <v>21.38</v>
      </c>
      <c r="L1518" s="13">
        <f>IFERROR($K:$K*Курс_€,"")</f>
        <v>2009.7199999999998</v>
      </c>
      <c r="M1518" s="14" t="s">
        <v>4367</v>
      </c>
    </row>
    <row r="1519" spans="1:13" ht="45" customHeight="1" x14ac:dyDescent="0.3">
      <c r="A1519" s="11" t="str">
        <f>IF($G:$G="",HYPERLINK("#ОГЛАВЛЕНИЕ!A"&amp;MATCH($F:$F,[1]ОГЛАВЛЕНИЕ!$F:$F,),CHAR(187)),"")</f>
        <v/>
      </c>
      <c r="F1519" s="6" t="str">
        <f>$B$7&amp;$B:$B&amp;$C:$C&amp;$D:$D&amp;$E:$E</f>
        <v>HEYCO</v>
      </c>
      <c r="G1519" t="s">
        <v>4368</v>
      </c>
      <c r="H1519" t="s">
        <v>25</v>
      </c>
      <c r="I1519" s="17" t="s">
        <v>4369</v>
      </c>
      <c r="J1519" t="s">
        <v>8</v>
      </c>
      <c r="K1519" s="13">
        <v>27.48</v>
      </c>
      <c r="L1519" s="13">
        <f>IFERROR($K:$K*Курс_€,"")</f>
        <v>2583.12</v>
      </c>
      <c r="M1519" s="14" t="s">
        <v>4370</v>
      </c>
    </row>
    <row r="1520" spans="1:13" ht="45" customHeight="1" x14ac:dyDescent="0.3">
      <c r="A1520" s="11" t="str">
        <f>IF($G:$G="",HYPERLINK("#ОГЛАВЛЕНИЕ!A"&amp;MATCH($F:$F,[1]ОГЛАВЛЕНИЕ!$F:$F,),CHAR(187)),"")</f>
        <v/>
      </c>
      <c r="F1520" s="6" t="str">
        <f>$B$7&amp;$B:$B&amp;$C:$C&amp;$D:$D&amp;$E:$E</f>
        <v>HEYCO</v>
      </c>
      <c r="G1520" t="s">
        <v>4371</v>
      </c>
      <c r="H1520" t="s">
        <v>25</v>
      </c>
      <c r="I1520" s="17" t="s">
        <v>4372</v>
      </c>
      <c r="J1520" t="s">
        <v>8</v>
      </c>
      <c r="K1520" s="13">
        <v>1.1200000000000001</v>
      </c>
      <c r="L1520" s="13">
        <f>IFERROR($K:$K*Курс_€,"")</f>
        <v>105.28000000000002</v>
      </c>
      <c r="M1520" s="14" t="s">
        <v>4373</v>
      </c>
    </row>
    <row r="1521" spans="1:13" ht="45" customHeight="1" x14ac:dyDescent="0.3">
      <c r="A1521" s="11" t="str">
        <f>IF($G:$G="",HYPERLINK("#ОГЛАВЛЕНИЕ!A"&amp;MATCH($F:$F,[1]ОГЛАВЛЕНИЕ!$F:$F,),CHAR(187)),"")</f>
        <v/>
      </c>
      <c r="F1521" s="6" t="str">
        <f>$B$7&amp;$B:$B&amp;$C:$C&amp;$D:$D&amp;$E:$E</f>
        <v>HEYCO</v>
      </c>
      <c r="G1521" t="s">
        <v>4374</v>
      </c>
      <c r="H1521" t="s">
        <v>25</v>
      </c>
      <c r="I1521" s="17" t="s">
        <v>4375</v>
      </c>
      <c r="J1521" t="s">
        <v>8</v>
      </c>
      <c r="K1521" s="13">
        <v>1.24</v>
      </c>
      <c r="L1521" s="13">
        <f>IFERROR($K:$K*Курс_€,"")</f>
        <v>116.56</v>
      </c>
      <c r="M1521" s="14" t="s">
        <v>4376</v>
      </c>
    </row>
    <row r="1522" spans="1:13" ht="45" customHeight="1" x14ac:dyDescent="0.3">
      <c r="A1522" s="11" t="str">
        <f>IF($G:$G="",HYPERLINK("#ОГЛАВЛЕНИЕ!A"&amp;MATCH($F:$F,[1]ОГЛАВЛЕНИЕ!$F:$F,),CHAR(187)),"")</f>
        <v/>
      </c>
      <c r="F1522" s="6" t="str">
        <f>$B$7&amp;$B:$B&amp;$C:$C&amp;$D:$D&amp;$E:$E</f>
        <v>HEYCO</v>
      </c>
      <c r="G1522" t="s">
        <v>4377</v>
      </c>
      <c r="H1522" t="s">
        <v>25</v>
      </c>
      <c r="I1522" s="17" t="s">
        <v>4378</v>
      </c>
      <c r="J1522" t="s">
        <v>8</v>
      </c>
      <c r="K1522" s="13">
        <v>1.45</v>
      </c>
      <c r="L1522" s="13">
        <f>IFERROR($K:$K*Курс_€,"")</f>
        <v>136.29999999999998</v>
      </c>
      <c r="M1522" s="14" t="s">
        <v>4379</v>
      </c>
    </row>
    <row r="1523" spans="1:13" ht="45" customHeight="1" x14ac:dyDescent="0.3">
      <c r="A1523" s="11" t="str">
        <f>IF($G:$G="",HYPERLINK("#ОГЛАВЛЕНИЕ!A"&amp;MATCH($F:$F,[1]ОГЛАВЛЕНИЕ!$F:$F,),CHAR(187)),"")</f>
        <v/>
      </c>
      <c r="F1523" s="6" t="str">
        <f>$B$7&amp;$B:$B&amp;$C:$C&amp;$D:$D&amp;$E:$E</f>
        <v>HEYCO</v>
      </c>
      <c r="G1523" t="s">
        <v>4380</v>
      </c>
      <c r="H1523" t="s">
        <v>25</v>
      </c>
      <c r="I1523" s="17" t="s">
        <v>4381</v>
      </c>
      <c r="J1523" t="s">
        <v>8</v>
      </c>
      <c r="K1523" s="13">
        <v>1.6</v>
      </c>
      <c r="L1523" s="13">
        <f>IFERROR($K:$K*Курс_€,"")</f>
        <v>150.4</v>
      </c>
      <c r="M1523" s="14" t="s">
        <v>4382</v>
      </c>
    </row>
    <row r="1524" spans="1:13" ht="45" customHeight="1" x14ac:dyDescent="0.3">
      <c r="A1524" s="11" t="str">
        <f>IF($G:$G="",HYPERLINK("#ОГЛАВЛЕНИЕ!A"&amp;MATCH($F:$F,[1]ОГЛАВЛЕНИЕ!$F:$F,),CHAR(187)),"")</f>
        <v/>
      </c>
      <c r="F1524" s="6" t="str">
        <f>$B$7&amp;$B:$B&amp;$C:$C&amp;$D:$D&amp;$E:$E</f>
        <v>HEYCO</v>
      </c>
      <c r="G1524" t="s">
        <v>4383</v>
      </c>
      <c r="H1524" t="s">
        <v>25</v>
      </c>
      <c r="I1524" s="17" t="s">
        <v>4384</v>
      </c>
      <c r="J1524" t="s">
        <v>8</v>
      </c>
      <c r="K1524" s="13">
        <v>0.6</v>
      </c>
      <c r="L1524" s="13">
        <f>IFERROR($K:$K*Курс_€,"")</f>
        <v>56.4</v>
      </c>
      <c r="M1524" s="14" t="s">
        <v>4385</v>
      </c>
    </row>
    <row r="1525" spans="1:13" ht="45" customHeight="1" x14ac:dyDescent="0.3">
      <c r="A1525" s="11" t="str">
        <f>IF($G:$G="",HYPERLINK("#ОГЛАВЛЕНИЕ!A"&amp;MATCH($F:$F,[1]ОГЛАВЛЕНИЕ!$F:$F,),CHAR(187)),"")</f>
        <v/>
      </c>
      <c r="F1525" s="6" t="str">
        <f>$B$7&amp;$B:$B&amp;$C:$C&amp;$D:$D&amp;$E:$E</f>
        <v>HEYCO</v>
      </c>
      <c r="G1525" t="s">
        <v>4386</v>
      </c>
      <c r="H1525" t="s">
        <v>25</v>
      </c>
      <c r="I1525" s="17" t="s">
        <v>4387</v>
      </c>
      <c r="J1525" t="s">
        <v>8</v>
      </c>
      <c r="K1525" s="13">
        <v>0.72</v>
      </c>
      <c r="L1525" s="13">
        <f>IFERROR($K:$K*Курс_€,"")</f>
        <v>67.679999999999993</v>
      </c>
      <c r="M1525" s="14" t="s">
        <v>4388</v>
      </c>
    </row>
    <row r="1526" spans="1:13" ht="45" customHeight="1" x14ac:dyDescent="0.3">
      <c r="A1526" s="11" t="str">
        <f>IF($G:$G="",HYPERLINK("#ОГЛАВЛЕНИЕ!A"&amp;MATCH($F:$F,[1]ОГЛАВЛЕНИЕ!$F:$F,),CHAR(187)),"")</f>
        <v/>
      </c>
      <c r="F1526" s="6" t="str">
        <f>$B$7&amp;$B:$B&amp;$C:$C&amp;$D:$D&amp;$E:$E</f>
        <v>HEYCO</v>
      </c>
      <c r="G1526" t="s">
        <v>4389</v>
      </c>
      <c r="H1526" t="s">
        <v>25</v>
      </c>
      <c r="I1526" s="17" t="s">
        <v>4390</v>
      </c>
      <c r="J1526" t="s">
        <v>8</v>
      </c>
      <c r="K1526" s="13">
        <v>1.21</v>
      </c>
      <c r="L1526" s="13">
        <f>IFERROR($K:$K*Курс_€,"")</f>
        <v>113.74</v>
      </c>
      <c r="M1526" s="14" t="s">
        <v>4391</v>
      </c>
    </row>
    <row r="1527" spans="1:13" ht="45" customHeight="1" x14ac:dyDescent="0.3">
      <c r="A1527" s="11" t="str">
        <f>IF($G:$G="",HYPERLINK("#ОГЛАВЛЕНИЕ!A"&amp;MATCH($F:$F,[1]ОГЛАВЛЕНИЕ!$F:$F,),CHAR(187)),"")</f>
        <v/>
      </c>
      <c r="F1527" s="6" t="str">
        <f>$B$7&amp;$B:$B&amp;$C:$C&amp;$D:$D&amp;$E:$E</f>
        <v>HEYCO</v>
      </c>
      <c r="G1527" t="s">
        <v>4392</v>
      </c>
      <c r="H1527" t="s">
        <v>25</v>
      </c>
      <c r="I1527" s="17" t="s">
        <v>4393</v>
      </c>
      <c r="J1527" t="s">
        <v>8</v>
      </c>
      <c r="K1527" s="13">
        <v>1.45</v>
      </c>
      <c r="L1527" s="13">
        <f>IFERROR($K:$K*Курс_€,"")</f>
        <v>136.29999999999998</v>
      </c>
      <c r="M1527" s="14" t="s">
        <v>4394</v>
      </c>
    </row>
    <row r="1528" spans="1:13" x14ac:dyDescent="0.3">
      <c r="A1528" s="11" t="str">
        <f>IF($G:$G="",HYPERLINK("#ОГЛАВЛЕНИЕ!A"&amp;MATCH($F:$F,[1]ОГЛАВЛЕНИЕ!$F:$F,),CHAR(187)),"")</f>
        <v>»</v>
      </c>
      <c r="B1528" s="6"/>
      <c r="C1528" s="6"/>
      <c r="D1528" s="4" t="s">
        <v>4395</v>
      </c>
      <c r="E1528" s="4"/>
      <c r="F1528" s="6" t="str">
        <f>$B$7&amp;$B:$B&amp;$C:$C&amp;$D:$D&amp;$E:$E</f>
        <v xml:space="preserve">HEYCO6700 IMPACT Набор бит ударных </v>
      </c>
      <c r="G1528" s="4"/>
      <c r="H1528" s="4"/>
      <c r="I1528" s="16"/>
      <c r="K1528" s="13" t="s">
        <v>9</v>
      </c>
      <c r="L1528" s="13" t="str">
        <f>IFERROR($K:$K*Курс_€,"")</f>
        <v/>
      </c>
      <c r="M1528" s="14" t="s">
        <v>9</v>
      </c>
    </row>
    <row r="1529" spans="1:13" ht="45" customHeight="1" x14ac:dyDescent="0.3">
      <c r="A1529" s="11" t="str">
        <f>IF($G:$G="",HYPERLINK("#ОГЛАВЛЕНИЕ!A"&amp;MATCH($F:$F,[1]ОГЛАВЛЕНИЕ!$F:$F,),CHAR(187)),"")</f>
        <v/>
      </c>
      <c r="F1529" s="6" t="str">
        <f>$B$7&amp;$B:$B&amp;$C:$C&amp;$D:$D&amp;$E:$E</f>
        <v>HEYCO</v>
      </c>
      <c r="G1529" t="s">
        <v>4396</v>
      </c>
      <c r="H1529" t="s">
        <v>25</v>
      </c>
      <c r="I1529" s="17" t="s">
        <v>4397</v>
      </c>
      <c r="J1529" t="s">
        <v>8</v>
      </c>
      <c r="K1529" s="13">
        <v>213.21</v>
      </c>
      <c r="L1529" s="13">
        <f>IFERROR($K:$K*Курс_€,"")</f>
        <v>20041.740000000002</v>
      </c>
      <c r="M1529" s="14" t="s">
        <v>4398</v>
      </c>
    </row>
    <row r="1530" spans="1:13" ht="45" customHeight="1" x14ac:dyDescent="0.3">
      <c r="A1530" s="11" t="str">
        <f>IF($G:$G="",HYPERLINK("#ОГЛАВЛЕНИЕ!A"&amp;MATCH($F:$F,[1]ОГЛАВЛЕНИЕ!$F:$F,),CHAR(187)),"")</f>
        <v/>
      </c>
      <c r="F1530" s="6" t="str">
        <f>$B$7&amp;$B:$B&amp;$C:$C&amp;$D:$D&amp;$E:$E</f>
        <v>HEYCO</v>
      </c>
      <c r="G1530" t="s">
        <v>4399</v>
      </c>
      <c r="H1530" t="s">
        <v>25</v>
      </c>
      <c r="I1530" s="17" t="s">
        <v>4400</v>
      </c>
      <c r="J1530" t="s">
        <v>8</v>
      </c>
      <c r="K1530" s="13">
        <v>16.2</v>
      </c>
      <c r="L1530" s="13">
        <f>IFERROR($K:$K*Курс_€,"")</f>
        <v>1522.8</v>
      </c>
      <c r="M1530" s="14" t="s">
        <v>4401</v>
      </c>
    </row>
    <row r="1531" spans="1:13" ht="45" customHeight="1" x14ac:dyDescent="0.3">
      <c r="A1531" s="11" t="str">
        <f>IF($G:$G="",HYPERLINK("#ОГЛАВЛЕНИЕ!A"&amp;MATCH($F:$F,[1]ОГЛАВЛЕНИЕ!$F:$F,),CHAR(187)),"")</f>
        <v/>
      </c>
      <c r="F1531" s="6" t="str">
        <f>$B$7&amp;$B:$B&amp;$C:$C&amp;$D:$D&amp;$E:$E</f>
        <v>HEYCO</v>
      </c>
      <c r="G1531" t="s">
        <v>4402</v>
      </c>
      <c r="H1531" t="s">
        <v>25</v>
      </c>
      <c r="I1531" s="17" t="s">
        <v>4403</v>
      </c>
      <c r="J1531" t="s">
        <v>8</v>
      </c>
      <c r="K1531" s="13">
        <v>17.63</v>
      </c>
      <c r="L1531" s="13">
        <f>IFERROR($K:$K*Курс_€,"")</f>
        <v>1657.2199999999998</v>
      </c>
      <c r="M1531" s="14" t="s">
        <v>4404</v>
      </c>
    </row>
    <row r="1532" spans="1:13" ht="45" customHeight="1" x14ac:dyDescent="0.3">
      <c r="A1532" s="11" t="str">
        <f>IF($G:$G="",HYPERLINK("#ОГЛАВЛЕНИЕ!A"&amp;MATCH($F:$F,[1]ОГЛАВЛЕНИЕ!$F:$F,),CHAR(187)),"")</f>
        <v/>
      </c>
      <c r="F1532" s="6" t="str">
        <f>$B$7&amp;$B:$B&amp;$C:$C&amp;$D:$D&amp;$E:$E</f>
        <v>HEYCO</v>
      </c>
      <c r="G1532" t="s">
        <v>4405</v>
      </c>
      <c r="H1532" t="s">
        <v>25</v>
      </c>
      <c r="I1532" s="17" t="s">
        <v>4406</v>
      </c>
      <c r="J1532" t="s">
        <v>8</v>
      </c>
      <c r="K1532" s="13">
        <v>19.12</v>
      </c>
      <c r="L1532" s="13">
        <f>IFERROR($K:$K*Курс_€,"")</f>
        <v>1797.2800000000002</v>
      </c>
      <c r="M1532" s="14" t="s">
        <v>4407</v>
      </c>
    </row>
    <row r="1533" spans="1:13" ht="45" customHeight="1" x14ac:dyDescent="0.3">
      <c r="A1533" s="11" t="str">
        <f>IF($G:$G="",HYPERLINK("#ОГЛАВЛЕНИЕ!A"&amp;MATCH($F:$F,[1]ОГЛАВЛЕНИЕ!$F:$F,),CHAR(187)),"")</f>
        <v/>
      </c>
      <c r="F1533" s="6" t="str">
        <f>$B$7&amp;$B:$B&amp;$C:$C&amp;$D:$D&amp;$E:$E</f>
        <v>HEYCO</v>
      </c>
      <c r="G1533" t="s">
        <v>4408</v>
      </c>
      <c r="H1533" t="s">
        <v>25</v>
      </c>
      <c r="I1533" s="17" t="s">
        <v>4409</v>
      </c>
      <c r="J1533" t="s">
        <v>8</v>
      </c>
      <c r="K1533" s="13">
        <v>1.06</v>
      </c>
      <c r="L1533" s="13">
        <f>IFERROR($K:$K*Курс_€,"")</f>
        <v>99.64</v>
      </c>
      <c r="M1533" s="14" t="s">
        <v>4410</v>
      </c>
    </row>
    <row r="1534" spans="1:13" ht="45" customHeight="1" x14ac:dyDescent="0.3">
      <c r="A1534" s="11" t="str">
        <f>IF($G:$G="",HYPERLINK("#ОГЛАВЛЕНИЕ!A"&amp;MATCH($F:$F,[1]ОГЛАВЛЕНИЕ!$F:$F,),CHAR(187)),"")</f>
        <v/>
      </c>
      <c r="F1534" s="6" t="str">
        <f>$B$7&amp;$B:$B&amp;$C:$C&amp;$D:$D&amp;$E:$E</f>
        <v>HEYCO</v>
      </c>
      <c r="G1534" t="s">
        <v>4411</v>
      </c>
      <c r="H1534" t="s">
        <v>25</v>
      </c>
      <c r="I1534" s="17" t="s">
        <v>4412</v>
      </c>
      <c r="J1534" t="s">
        <v>8</v>
      </c>
      <c r="K1534" s="13">
        <v>1.06</v>
      </c>
      <c r="L1534" s="13">
        <f>IFERROR($K:$K*Курс_€,"")</f>
        <v>99.64</v>
      </c>
      <c r="M1534" s="14" t="s">
        <v>4413</v>
      </c>
    </row>
    <row r="1535" spans="1:13" ht="45" customHeight="1" x14ac:dyDescent="0.3">
      <c r="A1535" s="11" t="str">
        <f>IF($G:$G="",HYPERLINK("#ОГЛАВЛЕНИЕ!A"&amp;MATCH($F:$F,[1]ОГЛАВЛЕНИЕ!$F:$F,),CHAR(187)),"")</f>
        <v/>
      </c>
      <c r="F1535" s="6" t="str">
        <f>$B$7&amp;$B:$B&amp;$C:$C&amp;$D:$D&amp;$E:$E</f>
        <v>HEYCO</v>
      </c>
      <c r="G1535" t="s">
        <v>4414</v>
      </c>
      <c r="H1535" t="s">
        <v>25</v>
      </c>
      <c r="I1535" s="17" t="s">
        <v>4415</v>
      </c>
      <c r="J1535" t="s">
        <v>8</v>
      </c>
      <c r="K1535" s="13">
        <v>1.06</v>
      </c>
      <c r="L1535" s="13">
        <f>IFERROR($K:$K*Курс_€,"")</f>
        <v>99.64</v>
      </c>
      <c r="M1535" s="14" t="s">
        <v>4416</v>
      </c>
    </row>
    <row r="1536" spans="1:13" ht="45" customHeight="1" x14ac:dyDescent="0.3">
      <c r="A1536" s="11" t="str">
        <f>IF($G:$G="",HYPERLINK("#ОГЛАВЛЕНИЕ!A"&amp;MATCH($F:$F,[1]ОГЛАВЛЕНИЕ!$F:$F,),CHAR(187)),"")</f>
        <v/>
      </c>
      <c r="F1536" s="6" t="str">
        <f>$B$7&amp;$B:$B&amp;$C:$C&amp;$D:$D&amp;$E:$E</f>
        <v>HEYCO</v>
      </c>
      <c r="G1536" t="s">
        <v>4417</v>
      </c>
      <c r="H1536" t="s">
        <v>25</v>
      </c>
      <c r="I1536" s="17" t="s">
        <v>4418</v>
      </c>
      <c r="J1536" t="s">
        <v>8</v>
      </c>
      <c r="K1536" s="13">
        <v>1.06</v>
      </c>
      <c r="L1536" s="13">
        <f>IFERROR($K:$K*Курс_€,"")</f>
        <v>99.64</v>
      </c>
      <c r="M1536" s="14" t="s">
        <v>4419</v>
      </c>
    </row>
    <row r="1537" spans="1:13" ht="45" customHeight="1" x14ac:dyDescent="0.3">
      <c r="A1537" s="11" t="str">
        <f>IF($G:$G="",HYPERLINK("#ОГЛАВЛЕНИЕ!A"&amp;MATCH($F:$F,[1]ОГЛАВЛЕНИЕ!$F:$F,),CHAR(187)),"")</f>
        <v/>
      </c>
      <c r="F1537" s="6" t="str">
        <f>$B$7&amp;$B:$B&amp;$C:$C&amp;$D:$D&amp;$E:$E</f>
        <v>HEYCO</v>
      </c>
      <c r="G1537" t="s">
        <v>4420</v>
      </c>
      <c r="H1537" t="s">
        <v>25</v>
      </c>
      <c r="I1537" s="17" t="s">
        <v>4421</v>
      </c>
      <c r="J1537" t="s">
        <v>8</v>
      </c>
      <c r="K1537" s="13">
        <v>1.06</v>
      </c>
      <c r="L1537" s="13">
        <f>IFERROR($K:$K*Курс_€,"")</f>
        <v>99.64</v>
      </c>
      <c r="M1537" s="14" t="s">
        <v>4422</v>
      </c>
    </row>
    <row r="1538" spans="1:13" ht="45" customHeight="1" x14ac:dyDescent="0.3">
      <c r="A1538" s="11" t="str">
        <f>IF($G:$G="",HYPERLINK("#ОГЛАВЛЕНИЕ!A"&amp;MATCH($F:$F,[1]ОГЛАВЛЕНИЕ!$F:$F,),CHAR(187)),"")</f>
        <v/>
      </c>
      <c r="F1538" s="6" t="str">
        <f>$B$7&amp;$B:$B&amp;$C:$C&amp;$D:$D&amp;$E:$E</f>
        <v>HEYCO</v>
      </c>
      <c r="G1538" t="s">
        <v>4423</v>
      </c>
      <c r="H1538" t="s">
        <v>25</v>
      </c>
      <c r="I1538" s="17" t="s">
        <v>4424</v>
      </c>
      <c r="J1538" t="s">
        <v>8</v>
      </c>
      <c r="K1538" s="13">
        <v>1.06</v>
      </c>
      <c r="L1538" s="13">
        <f>IFERROR($K:$K*Курс_€,"")</f>
        <v>99.64</v>
      </c>
      <c r="M1538" s="14" t="s">
        <v>4425</v>
      </c>
    </row>
    <row r="1539" spans="1:13" ht="45" customHeight="1" x14ac:dyDescent="0.3">
      <c r="A1539" s="11" t="str">
        <f>IF($G:$G="",HYPERLINK("#ОГЛАВЛЕНИЕ!A"&amp;MATCH($F:$F,[1]ОГЛАВЛЕНИЕ!$F:$F,),CHAR(187)),"")</f>
        <v/>
      </c>
      <c r="F1539" s="6" t="str">
        <f>$B$7&amp;$B:$B&amp;$C:$C&amp;$D:$D&amp;$E:$E</f>
        <v>HEYCO</v>
      </c>
      <c r="G1539" t="s">
        <v>4426</v>
      </c>
      <c r="H1539" t="s">
        <v>25</v>
      </c>
      <c r="I1539" s="17" t="s">
        <v>4427</v>
      </c>
      <c r="J1539" t="s">
        <v>8</v>
      </c>
      <c r="K1539" s="13">
        <v>1.06</v>
      </c>
      <c r="L1539" s="13">
        <f>IFERROR($K:$K*Курс_€,"")</f>
        <v>99.64</v>
      </c>
      <c r="M1539" s="14" t="s">
        <v>4428</v>
      </c>
    </row>
    <row r="1540" spans="1:13" ht="45" customHeight="1" x14ac:dyDescent="0.3">
      <c r="A1540" s="11" t="str">
        <f>IF($G:$G="",HYPERLINK("#ОГЛАВЛЕНИЕ!A"&amp;MATCH($F:$F,[1]ОГЛАВЛЕНИЕ!$F:$F,),CHAR(187)),"")</f>
        <v/>
      </c>
      <c r="F1540" s="6" t="str">
        <f>$B$7&amp;$B:$B&amp;$C:$C&amp;$D:$D&amp;$E:$E</f>
        <v>HEYCO</v>
      </c>
      <c r="G1540" t="s">
        <v>4429</v>
      </c>
      <c r="H1540" t="s">
        <v>25</v>
      </c>
      <c r="I1540" s="17" t="s">
        <v>4430</v>
      </c>
      <c r="J1540" t="s">
        <v>8</v>
      </c>
      <c r="K1540" s="13">
        <v>1.06</v>
      </c>
      <c r="L1540" s="13">
        <f>IFERROR($K:$K*Курс_€,"")</f>
        <v>99.64</v>
      </c>
      <c r="M1540" s="14" t="s">
        <v>4431</v>
      </c>
    </row>
    <row r="1541" spans="1:13" ht="45" customHeight="1" x14ac:dyDescent="0.3">
      <c r="A1541" s="11" t="str">
        <f>IF($G:$G="",HYPERLINK("#ОГЛАВЛЕНИЕ!A"&amp;MATCH($F:$F,[1]ОГЛАВЛЕНИЕ!$F:$F,),CHAR(187)),"")</f>
        <v/>
      </c>
      <c r="F1541" s="6" t="str">
        <f>$B$7&amp;$B:$B&amp;$C:$C&amp;$D:$D&amp;$E:$E</f>
        <v>HEYCO</v>
      </c>
      <c r="G1541" t="s">
        <v>4432</v>
      </c>
      <c r="H1541" t="s">
        <v>25</v>
      </c>
      <c r="I1541" s="17" t="s">
        <v>4433</v>
      </c>
      <c r="J1541" t="s">
        <v>8</v>
      </c>
      <c r="K1541" s="13">
        <v>1.31</v>
      </c>
      <c r="L1541" s="13">
        <f>IFERROR($K:$K*Курс_€,"")</f>
        <v>123.14</v>
      </c>
      <c r="M1541" s="14" t="s">
        <v>4434</v>
      </c>
    </row>
    <row r="1542" spans="1:13" ht="45" customHeight="1" x14ac:dyDescent="0.3">
      <c r="A1542" s="11" t="str">
        <f>IF($G:$G="",HYPERLINK("#ОГЛАВЛЕНИЕ!A"&amp;MATCH($F:$F,[1]ОГЛАВЛЕНИЕ!$F:$F,),CHAR(187)),"")</f>
        <v/>
      </c>
      <c r="F1542" s="6" t="str">
        <f>$B$7&amp;$B:$B&amp;$C:$C&amp;$D:$D&amp;$E:$E</f>
        <v>HEYCO</v>
      </c>
      <c r="G1542" t="s">
        <v>4435</v>
      </c>
      <c r="H1542" t="s">
        <v>25</v>
      </c>
      <c r="I1542" s="17" t="s">
        <v>4436</v>
      </c>
      <c r="J1542" t="s">
        <v>8</v>
      </c>
      <c r="K1542" s="13">
        <v>1.31</v>
      </c>
      <c r="L1542" s="13">
        <f>IFERROR($K:$K*Курс_€,"")</f>
        <v>123.14</v>
      </c>
      <c r="M1542" s="14" t="s">
        <v>4437</v>
      </c>
    </row>
    <row r="1543" spans="1:13" ht="45" customHeight="1" x14ac:dyDescent="0.3">
      <c r="A1543" s="11" t="str">
        <f>IF($G:$G="",HYPERLINK("#ОГЛАВЛЕНИЕ!A"&amp;MATCH($F:$F,[1]ОГЛАВЛЕНИЕ!$F:$F,),CHAR(187)),"")</f>
        <v/>
      </c>
      <c r="F1543" s="6" t="str">
        <f>$B$7&amp;$B:$B&amp;$C:$C&amp;$D:$D&amp;$E:$E</f>
        <v>HEYCO</v>
      </c>
      <c r="G1543" t="s">
        <v>4438</v>
      </c>
      <c r="H1543" t="s">
        <v>25</v>
      </c>
      <c r="I1543" s="17" t="s">
        <v>4439</v>
      </c>
      <c r="J1543" t="s">
        <v>8</v>
      </c>
      <c r="K1543" s="13">
        <v>1.31</v>
      </c>
      <c r="L1543" s="13">
        <f>IFERROR($K:$K*Курс_€,"")</f>
        <v>123.14</v>
      </c>
      <c r="M1543" s="14" t="s">
        <v>4440</v>
      </c>
    </row>
    <row r="1544" spans="1:13" ht="45" customHeight="1" x14ac:dyDescent="0.3">
      <c r="A1544" s="11" t="str">
        <f>IF($G:$G="",HYPERLINK("#ОГЛАВЛЕНИЕ!A"&amp;MATCH($F:$F,[1]ОГЛАВЛЕНИЕ!$F:$F,),CHAR(187)),"")</f>
        <v/>
      </c>
      <c r="F1544" s="6" t="str">
        <f>$B$7&amp;$B:$B&amp;$C:$C&amp;$D:$D&amp;$E:$E</f>
        <v>HEYCO</v>
      </c>
      <c r="G1544" t="s">
        <v>4441</v>
      </c>
      <c r="H1544" t="s">
        <v>25</v>
      </c>
      <c r="I1544" s="17" t="s">
        <v>4442</v>
      </c>
      <c r="J1544" t="s">
        <v>8</v>
      </c>
      <c r="K1544" s="13">
        <v>1.31</v>
      </c>
      <c r="L1544" s="13">
        <f>IFERROR($K:$K*Курс_€,"")</f>
        <v>123.14</v>
      </c>
      <c r="M1544" s="14" t="s">
        <v>4443</v>
      </c>
    </row>
    <row r="1545" spans="1:13" ht="45" customHeight="1" x14ac:dyDescent="0.3">
      <c r="A1545" s="11" t="str">
        <f>IF($G:$G="",HYPERLINK("#ОГЛАВЛЕНИЕ!A"&amp;MATCH($F:$F,[1]ОГЛАВЛЕНИЕ!$F:$F,),CHAR(187)),"")</f>
        <v/>
      </c>
      <c r="F1545" s="6" t="str">
        <f>$B$7&amp;$B:$B&amp;$C:$C&amp;$D:$D&amp;$E:$E</f>
        <v>HEYCO</v>
      </c>
      <c r="G1545" t="s">
        <v>4444</v>
      </c>
      <c r="H1545" t="s">
        <v>25</v>
      </c>
      <c r="I1545" s="17" t="s">
        <v>4445</v>
      </c>
      <c r="J1545" t="s">
        <v>8</v>
      </c>
      <c r="K1545" s="13">
        <v>1.31</v>
      </c>
      <c r="L1545" s="13">
        <f>IFERROR($K:$K*Курс_€,"")</f>
        <v>123.14</v>
      </c>
      <c r="M1545" s="14" t="s">
        <v>4446</v>
      </c>
    </row>
    <row r="1546" spans="1:13" ht="45" customHeight="1" x14ac:dyDescent="0.3">
      <c r="A1546" s="11" t="str">
        <f>IF($G:$G="",HYPERLINK("#ОГЛАВЛЕНИЕ!A"&amp;MATCH($F:$F,[1]ОГЛАВЛЕНИЕ!$F:$F,),CHAR(187)),"")</f>
        <v/>
      </c>
      <c r="F1546" s="6" t="str">
        <f>$B$7&amp;$B:$B&amp;$C:$C&amp;$D:$D&amp;$E:$E</f>
        <v>HEYCO</v>
      </c>
      <c r="G1546" t="s">
        <v>4447</v>
      </c>
      <c r="H1546" t="s">
        <v>25</v>
      </c>
      <c r="I1546" s="17" t="s">
        <v>4448</v>
      </c>
      <c r="J1546" t="s">
        <v>8</v>
      </c>
      <c r="K1546" s="13">
        <v>1.31</v>
      </c>
      <c r="L1546" s="13">
        <f>IFERROR($K:$K*Курс_€,"")</f>
        <v>123.14</v>
      </c>
      <c r="M1546" s="14" t="s">
        <v>4449</v>
      </c>
    </row>
    <row r="1547" spans="1:13" ht="45" customHeight="1" x14ac:dyDescent="0.3">
      <c r="A1547" s="11" t="str">
        <f>IF($G:$G="",HYPERLINK("#ОГЛАВЛЕНИЕ!A"&amp;MATCH($F:$F,[1]ОГЛАВЛЕНИЕ!$F:$F,),CHAR(187)),"")</f>
        <v/>
      </c>
      <c r="F1547" s="6" t="str">
        <f>$B$7&amp;$B:$B&amp;$C:$C&amp;$D:$D&amp;$E:$E</f>
        <v>HEYCO</v>
      </c>
      <c r="G1547" t="s">
        <v>4450</v>
      </c>
      <c r="H1547" t="s">
        <v>25</v>
      </c>
      <c r="I1547" s="17" t="s">
        <v>4451</v>
      </c>
      <c r="J1547" t="s">
        <v>8</v>
      </c>
      <c r="K1547" s="13">
        <v>1.65</v>
      </c>
      <c r="L1547" s="13">
        <f>IFERROR($K:$K*Курс_€,"")</f>
        <v>155.1</v>
      </c>
      <c r="M1547" s="14" t="s">
        <v>4452</v>
      </c>
    </row>
    <row r="1548" spans="1:13" ht="45" customHeight="1" x14ac:dyDescent="0.3">
      <c r="A1548" s="11" t="str">
        <f>IF($G:$G="",HYPERLINK("#ОГЛАВЛЕНИЕ!A"&amp;MATCH($F:$F,[1]ОГЛАВЛЕНИЕ!$F:$F,),CHAR(187)),"")</f>
        <v/>
      </c>
      <c r="F1548" s="6" t="str">
        <f>$B$7&amp;$B:$B&amp;$C:$C&amp;$D:$D&amp;$E:$E</f>
        <v>HEYCO</v>
      </c>
      <c r="G1548" t="s">
        <v>4453</v>
      </c>
      <c r="H1548" t="s">
        <v>25</v>
      </c>
      <c r="I1548" s="17" t="s">
        <v>4454</v>
      </c>
      <c r="J1548" t="s">
        <v>8</v>
      </c>
      <c r="K1548" s="13">
        <v>1.06</v>
      </c>
      <c r="L1548" s="13">
        <f>IFERROR($K:$K*Курс_€,"")</f>
        <v>99.64</v>
      </c>
      <c r="M1548" s="14" t="s">
        <v>4455</v>
      </c>
    </row>
    <row r="1549" spans="1:13" ht="45" customHeight="1" x14ac:dyDescent="0.3">
      <c r="A1549" s="11" t="str">
        <f>IF($G:$G="",HYPERLINK("#ОГЛАВЛЕНИЕ!A"&amp;MATCH($F:$F,[1]ОГЛАВЛЕНИЕ!$F:$F,),CHAR(187)),"")</f>
        <v/>
      </c>
      <c r="F1549" s="6" t="str">
        <f>$B$7&amp;$B:$B&amp;$C:$C&amp;$D:$D&amp;$E:$E</f>
        <v>HEYCO</v>
      </c>
      <c r="G1549" t="s">
        <v>4456</v>
      </c>
      <c r="H1549" t="s">
        <v>25</v>
      </c>
      <c r="I1549" s="17" t="s">
        <v>4457</v>
      </c>
      <c r="J1549" t="s">
        <v>8</v>
      </c>
      <c r="K1549" s="13">
        <v>1.06</v>
      </c>
      <c r="L1549" s="13">
        <f>IFERROR($K:$K*Курс_€,"")</f>
        <v>99.64</v>
      </c>
      <c r="M1549" s="14" t="s">
        <v>4458</v>
      </c>
    </row>
    <row r="1550" spans="1:13" ht="45" customHeight="1" x14ac:dyDescent="0.3">
      <c r="A1550" s="11" t="str">
        <f>IF($G:$G="",HYPERLINK("#ОГЛАВЛЕНИЕ!A"&amp;MATCH($F:$F,[1]ОГЛАВЛЕНИЕ!$F:$F,),CHAR(187)),"")</f>
        <v/>
      </c>
      <c r="F1550" s="6" t="str">
        <f>$B$7&amp;$B:$B&amp;$C:$C&amp;$D:$D&amp;$E:$E</f>
        <v>HEYCO</v>
      </c>
      <c r="G1550" t="s">
        <v>4459</v>
      </c>
      <c r="H1550" t="s">
        <v>25</v>
      </c>
      <c r="I1550" s="17" t="s">
        <v>4460</v>
      </c>
      <c r="J1550" t="s">
        <v>8</v>
      </c>
      <c r="K1550" s="13">
        <v>1.06</v>
      </c>
      <c r="L1550" s="13">
        <f>IFERROR($K:$K*Курс_€,"")</f>
        <v>99.64</v>
      </c>
      <c r="M1550" s="14" t="s">
        <v>4461</v>
      </c>
    </row>
    <row r="1551" spans="1:13" ht="45" customHeight="1" x14ac:dyDescent="0.3">
      <c r="A1551" s="11" t="str">
        <f>IF($G:$G="",HYPERLINK("#ОГЛАВЛЕНИЕ!A"&amp;MATCH($F:$F,[1]ОГЛАВЛЕНИЕ!$F:$F,),CHAR(187)),"")</f>
        <v/>
      </c>
      <c r="F1551" s="6" t="str">
        <f>$B$7&amp;$B:$B&amp;$C:$C&amp;$D:$D&amp;$E:$E</f>
        <v>HEYCO</v>
      </c>
      <c r="G1551" t="s">
        <v>4462</v>
      </c>
      <c r="H1551" t="s">
        <v>25</v>
      </c>
      <c r="I1551" s="17" t="s">
        <v>4463</v>
      </c>
      <c r="J1551" t="s">
        <v>8</v>
      </c>
      <c r="K1551" s="13">
        <v>1.06</v>
      </c>
      <c r="L1551" s="13">
        <f>IFERROR($K:$K*Курс_€,"")</f>
        <v>99.64</v>
      </c>
      <c r="M1551" s="14" t="s">
        <v>4464</v>
      </c>
    </row>
    <row r="1552" spans="1:13" ht="45" customHeight="1" x14ac:dyDescent="0.3">
      <c r="A1552" s="11" t="str">
        <f>IF($G:$G="",HYPERLINK("#ОГЛАВЛЕНИЕ!A"&amp;MATCH($F:$F,[1]ОГЛАВЛЕНИЕ!$F:$F,),CHAR(187)),"")</f>
        <v/>
      </c>
      <c r="F1552" s="6" t="str">
        <f>$B$7&amp;$B:$B&amp;$C:$C&amp;$D:$D&amp;$E:$E</f>
        <v>HEYCO</v>
      </c>
      <c r="G1552" t="s">
        <v>4465</v>
      </c>
      <c r="H1552" t="s">
        <v>25</v>
      </c>
      <c r="I1552" s="17" t="s">
        <v>4466</v>
      </c>
      <c r="J1552" t="s">
        <v>8</v>
      </c>
      <c r="K1552" s="13">
        <v>1.06</v>
      </c>
      <c r="L1552" s="13">
        <f>IFERROR($K:$K*Курс_€,"")</f>
        <v>99.64</v>
      </c>
      <c r="M1552" s="14" t="s">
        <v>4467</v>
      </c>
    </row>
    <row r="1553" spans="1:13" ht="45" customHeight="1" x14ac:dyDescent="0.3">
      <c r="A1553" s="11" t="str">
        <f>IF($G:$G="",HYPERLINK("#ОГЛАВЛЕНИЕ!A"&amp;MATCH($F:$F,[1]ОГЛАВЛЕНИЕ!$F:$F,),CHAR(187)),"")</f>
        <v/>
      </c>
      <c r="F1553" s="6" t="str">
        <f>$B$7&amp;$B:$B&amp;$C:$C&amp;$D:$D&amp;$E:$E</f>
        <v>HEYCO</v>
      </c>
      <c r="G1553" t="s">
        <v>4468</v>
      </c>
      <c r="H1553" t="s">
        <v>25</v>
      </c>
      <c r="I1553" s="17" t="s">
        <v>4469</v>
      </c>
      <c r="J1553" t="s">
        <v>8</v>
      </c>
      <c r="K1553" s="13">
        <v>1.06</v>
      </c>
      <c r="L1553" s="13">
        <f>IFERROR($K:$K*Курс_€,"")</f>
        <v>99.64</v>
      </c>
      <c r="M1553" s="14" t="s">
        <v>4470</v>
      </c>
    </row>
    <row r="1554" spans="1:13" ht="45" customHeight="1" x14ac:dyDescent="0.3">
      <c r="A1554" s="11" t="str">
        <f>IF($G:$G="",HYPERLINK("#ОГЛАВЛЕНИЕ!A"&amp;MATCH($F:$F,[1]ОГЛАВЛЕНИЕ!$F:$F,),CHAR(187)),"")</f>
        <v/>
      </c>
      <c r="F1554" s="6" t="str">
        <f>$B$7&amp;$B:$B&amp;$C:$C&amp;$D:$D&amp;$E:$E</f>
        <v>HEYCO</v>
      </c>
      <c r="G1554" t="s">
        <v>4471</v>
      </c>
      <c r="H1554" t="s">
        <v>25</v>
      </c>
      <c r="I1554" s="17" t="s">
        <v>4472</v>
      </c>
      <c r="J1554" t="s">
        <v>8</v>
      </c>
      <c r="K1554" s="13">
        <v>1.31</v>
      </c>
      <c r="L1554" s="13">
        <f>IFERROR($K:$K*Курс_€,"")</f>
        <v>123.14</v>
      </c>
      <c r="M1554" s="14" t="s">
        <v>4473</v>
      </c>
    </row>
    <row r="1555" spans="1:13" ht="45" customHeight="1" x14ac:dyDescent="0.3">
      <c r="A1555" s="11" t="str">
        <f>IF($G:$G="",HYPERLINK("#ОГЛАВЛЕНИЕ!A"&amp;MATCH($F:$F,[1]ОГЛАВЛЕНИЕ!$F:$F,),CHAR(187)),"")</f>
        <v/>
      </c>
      <c r="F1555" s="6" t="str">
        <f>$B$7&amp;$B:$B&amp;$C:$C&amp;$D:$D&amp;$E:$E</f>
        <v>HEYCO</v>
      </c>
      <c r="G1555" t="s">
        <v>4474</v>
      </c>
      <c r="H1555" t="s">
        <v>25</v>
      </c>
      <c r="I1555" s="17" t="s">
        <v>4475</v>
      </c>
      <c r="J1555" t="s">
        <v>8</v>
      </c>
      <c r="K1555" s="13">
        <v>1.65</v>
      </c>
      <c r="L1555" s="13">
        <f>IFERROR($K:$K*Курс_€,"")</f>
        <v>155.1</v>
      </c>
      <c r="M1555" s="14" t="s">
        <v>4476</v>
      </c>
    </row>
    <row r="1556" spans="1:13" ht="45" customHeight="1" x14ac:dyDescent="0.3">
      <c r="A1556" s="11" t="str">
        <f>IF($G:$G="",HYPERLINK("#ОГЛАВЛЕНИЕ!A"&amp;MATCH($F:$F,[1]ОГЛАВЛЕНИЕ!$F:$F,),CHAR(187)),"")</f>
        <v/>
      </c>
      <c r="F1556" s="6" t="str">
        <f>$B$7&amp;$B:$B&amp;$C:$C&amp;$D:$D&amp;$E:$E</f>
        <v>HEYCO</v>
      </c>
      <c r="G1556" t="s">
        <v>4477</v>
      </c>
      <c r="H1556" t="s">
        <v>25</v>
      </c>
      <c r="I1556" s="17" t="s">
        <v>4478</v>
      </c>
      <c r="J1556" t="s">
        <v>8</v>
      </c>
      <c r="K1556" s="13">
        <v>1.65</v>
      </c>
      <c r="L1556" s="13">
        <f>IFERROR($K:$K*Курс_€,"")</f>
        <v>155.1</v>
      </c>
      <c r="M1556" s="14" t="s">
        <v>4479</v>
      </c>
    </row>
    <row r="1557" spans="1:13" ht="45" customHeight="1" x14ac:dyDescent="0.3">
      <c r="A1557" s="11" t="str">
        <f>IF($G:$G="",HYPERLINK("#ОГЛАВЛЕНИЕ!A"&amp;MATCH($F:$F,[1]ОГЛАВЛЕНИЕ!$F:$F,),CHAR(187)),"")</f>
        <v/>
      </c>
      <c r="F1557" s="6" t="str">
        <f>$B$7&amp;$B:$B&amp;$C:$C&amp;$D:$D&amp;$E:$E</f>
        <v>HEYCO</v>
      </c>
      <c r="G1557" t="s">
        <v>4480</v>
      </c>
      <c r="H1557" t="s">
        <v>25</v>
      </c>
      <c r="I1557" s="17" t="s">
        <v>4481</v>
      </c>
      <c r="J1557" t="s">
        <v>8</v>
      </c>
      <c r="K1557" s="13">
        <v>2.67</v>
      </c>
      <c r="L1557" s="13">
        <f>IFERROR($K:$K*Курс_€,"")</f>
        <v>250.98</v>
      </c>
      <c r="M1557" s="14" t="s">
        <v>4482</v>
      </c>
    </row>
    <row r="1558" spans="1:13" ht="45" customHeight="1" x14ac:dyDescent="0.3">
      <c r="A1558" s="11" t="str">
        <f>IF($G:$G="",HYPERLINK("#ОГЛАВЛЕНИЕ!A"&amp;MATCH($F:$F,[1]ОГЛАВЛЕНИЕ!$F:$F,),CHAR(187)),"")</f>
        <v/>
      </c>
      <c r="F1558" s="6" t="str">
        <f>$B$7&amp;$B:$B&amp;$C:$C&amp;$D:$D&amp;$E:$E</f>
        <v>HEYCO</v>
      </c>
      <c r="G1558" t="s">
        <v>4483</v>
      </c>
      <c r="H1558" t="s">
        <v>25</v>
      </c>
      <c r="I1558" s="17" t="s">
        <v>4484</v>
      </c>
      <c r="J1558" t="s">
        <v>8</v>
      </c>
      <c r="K1558" s="13">
        <v>1.77</v>
      </c>
      <c r="L1558" s="13">
        <f>IFERROR($K:$K*Курс_€,"")</f>
        <v>166.38</v>
      </c>
      <c r="M1558" s="14" t="s">
        <v>4485</v>
      </c>
    </row>
    <row r="1559" spans="1:13" ht="45" customHeight="1" x14ac:dyDescent="0.3">
      <c r="A1559" s="11" t="str">
        <f>IF($G:$G="",HYPERLINK("#ОГЛАВЛЕНИЕ!A"&amp;MATCH($F:$F,[1]ОГЛАВЛЕНИЕ!$F:$F,),CHAR(187)),"")</f>
        <v/>
      </c>
      <c r="F1559" s="6" t="str">
        <f>$B$7&amp;$B:$B&amp;$C:$C&amp;$D:$D&amp;$E:$E</f>
        <v>HEYCO</v>
      </c>
      <c r="G1559" t="s">
        <v>4486</v>
      </c>
      <c r="H1559" t="s">
        <v>25</v>
      </c>
      <c r="I1559" s="17" t="s">
        <v>4487</v>
      </c>
      <c r="J1559" t="s">
        <v>8</v>
      </c>
      <c r="K1559" s="13">
        <v>1.77</v>
      </c>
      <c r="L1559" s="13">
        <f>IFERROR($K:$K*Курс_€,"")</f>
        <v>166.38</v>
      </c>
      <c r="M1559" s="14" t="s">
        <v>4488</v>
      </c>
    </row>
    <row r="1560" spans="1:13" ht="45" customHeight="1" x14ac:dyDescent="0.3">
      <c r="A1560" s="11" t="str">
        <f>IF($G:$G="",HYPERLINK("#ОГЛАВЛЕНИЕ!A"&amp;MATCH($F:$F,[1]ОГЛАВЛЕНИЕ!$F:$F,),CHAR(187)),"")</f>
        <v/>
      </c>
      <c r="F1560" s="6" t="str">
        <f>$B$7&amp;$B:$B&amp;$C:$C&amp;$D:$D&amp;$E:$E</f>
        <v>HEYCO</v>
      </c>
      <c r="G1560" t="s">
        <v>4489</v>
      </c>
      <c r="H1560" t="s">
        <v>25</v>
      </c>
      <c r="I1560" s="17" t="s">
        <v>4490</v>
      </c>
      <c r="J1560" t="s">
        <v>8</v>
      </c>
      <c r="K1560" s="13">
        <v>7.23</v>
      </c>
      <c r="L1560" s="13">
        <f>IFERROR($K:$K*Курс_€,"")</f>
        <v>679.62</v>
      </c>
      <c r="M1560" s="14" t="s">
        <v>4491</v>
      </c>
    </row>
    <row r="1561" spans="1:13" ht="45" customHeight="1" x14ac:dyDescent="0.3">
      <c r="A1561" s="11" t="str">
        <f>IF($G:$G="",HYPERLINK("#ОГЛАВЛЕНИЕ!A"&amp;MATCH($F:$F,[1]ОГЛАВЛЕНИЕ!$F:$F,),CHAR(187)),"")</f>
        <v/>
      </c>
      <c r="F1561" s="6" t="str">
        <f>$B$7&amp;$B:$B&amp;$C:$C&amp;$D:$D&amp;$E:$E</f>
        <v>HEYCO</v>
      </c>
      <c r="G1561" t="s">
        <v>4492</v>
      </c>
      <c r="H1561" t="s">
        <v>25</v>
      </c>
      <c r="I1561" s="17" t="s">
        <v>4493</v>
      </c>
      <c r="J1561" t="s">
        <v>8</v>
      </c>
      <c r="K1561" s="13">
        <v>8.08</v>
      </c>
      <c r="L1561" s="13">
        <f>IFERROR($K:$K*Курс_€,"")</f>
        <v>759.52</v>
      </c>
      <c r="M1561" s="14" t="s">
        <v>4494</v>
      </c>
    </row>
    <row r="1562" spans="1:13" ht="45" customHeight="1" x14ac:dyDescent="0.3">
      <c r="A1562" s="11" t="str">
        <f>IF($G:$G="",HYPERLINK("#ОГЛАВЛЕНИЕ!A"&amp;MATCH($F:$F,[1]ОГЛАВЛЕНИЕ!$F:$F,),CHAR(187)),"")</f>
        <v/>
      </c>
      <c r="F1562" s="6" t="str">
        <f>$B$7&amp;$B:$B&amp;$C:$C&amp;$D:$D&amp;$E:$E</f>
        <v>HEYCO</v>
      </c>
      <c r="G1562" t="s">
        <v>4495</v>
      </c>
      <c r="H1562" t="s">
        <v>25</v>
      </c>
      <c r="I1562" s="17" t="s">
        <v>4496</v>
      </c>
      <c r="J1562" t="s">
        <v>8</v>
      </c>
      <c r="K1562" s="13">
        <v>9.5399999999999991</v>
      </c>
      <c r="L1562" s="13">
        <f>IFERROR($K:$K*Курс_€,"")</f>
        <v>896.75999999999988</v>
      </c>
      <c r="M1562" s="14" t="s">
        <v>4497</v>
      </c>
    </row>
    <row r="1563" spans="1:13" ht="45" customHeight="1" x14ac:dyDescent="0.3">
      <c r="A1563" s="11" t="str">
        <f>IF($G:$G="",HYPERLINK("#ОГЛАВЛЕНИЕ!A"&amp;MATCH($F:$F,[1]ОГЛАВЛЕНИЕ!$F:$F,),CHAR(187)),"")</f>
        <v/>
      </c>
      <c r="F1563" s="6" t="str">
        <f>$B$7&amp;$B:$B&amp;$C:$C&amp;$D:$D&amp;$E:$E</f>
        <v>HEYCO</v>
      </c>
      <c r="G1563" t="s">
        <v>4498</v>
      </c>
      <c r="H1563" t="s">
        <v>25</v>
      </c>
      <c r="I1563" s="17" t="s">
        <v>4499</v>
      </c>
      <c r="J1563" t="s">
        <v>8</v>
      </c>
      <c r="K1563" s="13">
        <v>3.67</v>
      </c>
      <c r="L1563" s="13">
        <f>IFERROR($K:$K*Курс_€,"")</f>
        <v>344.98</v>
      </c>
      <c r="M1563" s="14" t="s">
        <v>4500</v>
      </c>
    </row>
    <row r="1564" spans="1:13" ht="45" customHeight="1" x14ac:dyDescent="0.3">
      <c r="A1564" s="11" t="str">
        <f>IF($G:$G="",HYPERLINK("#ОГЛАВЛЕНИЕ!A"&amp;MATCH($F:$F,[1]ОГЛАВЛЕНИЕ!$F:$F,),CHAR(187)),"")</f>
        <v/>
      </c>
      <c r="F1564" s="6" t="str">
        <f>$B$7&amp;$B:$B&amp;$C:$C&amp;$D:$D&amp;$E:$E</f>
        <v>HEYCO</v>
      </c>
      <c r="G1564" t="s">
        <v>4501</v>
      </c>
      <c r="H1564" t="s">
        <v>25</v>
      </c>
      <c r="I1564" s="17" t="s">
        <v>4502</v>
      </c>
      <c r="J1564" t="s">
        <v>8</v>
      </c>
      <c r="K1564" s="13">
        <v>10.32</v>
      </c>
      <c r="L1564" s="13">
        <f>IFERROR($K:$K*Курс_€,"")</f>
        <v>970.08</v>
      </c>
      <c r="M1564" s="14" t="s">
        <v>4503</v>
      </c>
    </row>
    <row r="1565" spans="1:13" ht="45" customHeight="1" x14ac:dyDescent="0.3">
      <c r="A1565" s="11" t="str">
        <f>IF($G:$G="",HYPERLINK("#ОГЛАВЛЕНИЕ!A"&amp;MATCH($F:$F,[1]ОГЛАВЛЕНИЕ!$F:$F,),CHAR(187)),"")</f>
        <v/>
      </c>
      <c r="F1565" s="6" t="str">
        <f>$B$7&amp;$B:$B&amp;$C:$C&amp;$D:$D&amp;$E:$E</f>
        <v>HEYCO</v>
      </c>
      <c r="G1565" t="s">
        <v>4504</v>
      </c>
      <c r="H1565" t="s">
        <v>25</v>
      </c>
      <c r="I1565" s="17" t="s">
        <v>4505</v>
      </c>
      <c r="J1565" t="s">
        <v>8</v>
      </c>
      <c r="K1565" s="13">
        <v>3.67</v>
      </c>
      <c r="L1565" s="13">
        <f>IFERROR($K:$K*Курс_€,"")</f>
        <v>344.98</v>
      </c>
      <c r="M1565" s="14" t="s">
        <v>4506</v>
      </c>
    </row>
    <row r="1566" spans="1:13" ht="45" customHeight="1" x14ac:dyDescent="0.3">
      <c r="A1566" s="11" t="str">
        <f>IF($G:$G="",HYPERLINK("#ОГЛАВЛЕНИЕ!A"&amp;MATCH($F:$F,[1]ОГЛАВЛЕНИЕ!$F:$F,),CHAR(187)),"")</f>
        <v/>
      </c>
      <c r="F1566" s="6" t="str">
        <f>$B$7&amp;$B:$B&amp;$C:$C&amp;$D:$D&amp;$E:$E</f>
        <v>HEYCO</v>
      </c>
      <c r="G1566" t="s">
        <v>4507</v>
      </c>
      <c r="H1566" t="s">
        <v>25</v>
      </c>
      <c r="I1566" s="17" t="s">
        <v>4508</v>
      </c>
      <c r="J1566" t="s">
        <v>8</v>
      </c>
      <c r="K1566" s="13">
        <v>7.37</v>
      </c>
      <c r="L1566" s="13">
        <f>IFERROR($K:$K*Курс_€,"")</f>
        <v>692.78</v>
      </c>
      <c r="M1566" s="14" t="s">
        <v>4509</v>
      </c>
    </row>
    <row r="1567" spans="1:13" ht="45" customHeight="1" x14ac:dyDescent="0.3">
      <c r="A1567" s="11" t="str">
        <f>IF($G:$G="",HYPERLINK("#ОГЛАВЛЕНИЕ!A"&amp;MATCH($F:$F,[1]ОГЛАВЛЕНИЕ!$F:$F,),CHAR(187)),"")</f>
        <v/>
      </c>
      <c r="F1567" s="6" t="str">
        <f>$B$7&amp;$B:$B&amp;$C:$C&amp;$D:$D&amp;$E:$E</f>
        <v>HEYCO</v>
      </c>
      <c r="G1567" t="s">
        <v>4510</v>
      </c>
      <c r="H1567" t="s">
        <v>25</v>
      </c>
      <c r="I1567" s="17" t="s">
        <v>4511</v>
      </c>
      <c r="J1567" t="s">
        <v>8</v>
      </c>
      <c r="K1567" s="13">
        <v>3.45</v>
      </c>
      <c r="L1567" s="13">
        <f>IFERROR($K:$K*Курс_€,"")</f>
        <v>324.3</v>
      </c>
      <c r="M1567" s="14" t="s">
        <v>4512</v>
      </c>
    </row>
    <row r="1568" spans="1:13" ht="45" customHeight="1" x14ac:dyDescent="0.3">
      <c r="A1568" s="11" t="str">
        <f>IF($G:$G="",HYPERLINK("#ОГЛАВЛЕНИЕ!A"&amp;MATCH($F:$F,[1]ОГЛАВЛЕНИЕ!$F:$F,),CHAR(187)),"")</f>
        <v/>
      </c>
      <c r="F1568" s="6" t="str">
        <f>$B$7&amp;$B:$B&amp;$C:$C&amp;$D:$D&amp;$E:$E</f>
        <v>HEYCO</v>
      </c>
      <c r="G1568" t="s">
        <v>4513</v>
      </c>
      <c r="H1568" t="s">
        <v>25</v>
      </c>
      <c r="I1568" s="17" t="s">
        <v>4514</v>
      </c>
      <c r="J1568" t="s">
        <v>8</v>
      </c>
      <c r="K1568" s="13">
        <v>3.45</v>
      </c>
      <c r="L1568" s="13">
        <f>IFERROR($K:$K*Курс_€,"")</f>
        <v>324.3</v>
      </c>
      <c r="M1568" s="14" t="s">
        <v>4515</v>
      </c>
    </row>
    <row r="1569" spans="1:13" ht="45" customHeight="1" x14ac:dyDescent="0.3">
      <c r="A1569" s="11" t="str">
        <f>IF($G:$G="",HYPERLINK("#ОГЛАВЛЕНИЕ!A"&amp;MATCH($F:$F,[1]ОГЛАВЛЕНИЕ!$F:$F,),CHAR(187)),"")</f>
        <v/>
      </c>
      <c r="F1569" s="6" t="str">
        <f>$B$7&amp;$B:$B&amp;$C:$C&amp;$D:$D&amp;$E:$E</f>
        <v>HEYCO</v>
      </c>
      <c r="G1569" t="s">
        <v>4516</v>
      </c>
      <c r="H1569" t="s">
        <v>25</v>
      </c>
      <c r="I1569" s="17" t="s">
        <v>4517</v>
      </c>
      <c r="J1569" t="s">
        <v>8</v>
      </c>
      <c r="K1569" s="13">
        <v>3.2</v>
      </c>
      <c r="L1569" s="13">
        <f>IFERROR($K:$K*Курс_€,"")</f>
        <v>300.8</v>
      </c>
      <c r="M1569" s="14" t="s">
        <v>4518</v>
      </c>
    </row>
    <row r="1570" spans="1:13" ht="45" customHeight="1" x14ac:dyDescent="0.3">
      <c r="A1570" s="11" t="str">
        <f>IF($G:$G="",HYPERLINK("#ОГЛАВЛЕНИЕ!A"&amp;MATCH($F:$F,[1]ОГЛАВЛЕНИЕ!$F:$F,),CHAR(187)),"")</f>
        <v/>
      </c>
      <c r="F1570" s="6" t="str">
        <f>$B$7&amp;$B:$B&amp;$C:$C&amp;$D:$D&amp;$E:$E</f>
        <v>HEYCO</v>
      </c>
      <c r="G1570" t="s">
        <v>4519</v>
      </c>
      <c r="H1570" t="s">
        <v>25</v>
      </c>
      <c r="I1570" s="17" t="s">
        <v>4520</v>
      </c>
      <c r="J1570" t="s">
        <v>8</v>
      </c>
      <c r="K1570" s="13">
        <v>3.2</v>
      </c>
      <c r="L1570" s="13">
        <f>IFERROR($K:$K*Курс_€,"")</f>
        <v>300.8</v>
      </c>
      <c r="M1570" s="14" t="s">
        <v>4521</v>
      </c>
    </row>
    <row r="1571" spans="1:13" ht="45" customHeight="1" x14ac:dyDescent="0.3">
      <c r="A1571" s="11" t="str">
        <f>IF($G:$G="",HYPERLINK("#ОГЛАВЛЕНИЕ!A"&amp;MATCH($F:$F,[1]ОГЛАВЛЕНИЕ!$F:$F,),CHAR(187)),"")</f>
        <v/>
      </c>
      <c r="F1571" s="6" t="str">
        <f>$B$7&amp;$B:$B&amp;$C:$C&amp;$D:$D&amp;$E:$E</f>
        <v>HEYCO</v>
      </c>
      <c r="G1571" t="s">
        <v>4522</v>
      </c>
      <c r="H1571" t="s">
        <v>25</v>
      </c>
      <c r="I1571" s="17" t="s">
        <v>4523</v>
      </c>
      <c r="J1571" t="s">
        <v>8</v>
      </c>
      <c r="K1571" s="13">
        <v>4.6900000000000004</v>
      </c>
      <c r="L1571" s="13">
        <f>IFERROR($K:$K*Курс_€,"")</f>
        <v>440.86</v>
      </c>
      <c r="M1571" s="14" t="s">
        <v>4524</v>
      </c>
    </row>
    <row r="1572" spans="1:13" ht="45" customHeight="1" x14ac:dyDescent="0.3">
      <c r="A1572" s="11" t="str">
        <f>IF($G:$G="",HYPERLINK("#ОГЛАВЛЕНИЕ!A"&amp;MATCH($F:$F,[1]ОГЛАВЛЕНИЕ!$F:$F,),CHAR(187)),"")</f>
        <v/>
      </c>
      <c r="F1572" s="6" t="str">
        <f>$B$7&amp;$B:$B&amp;$C:$C&amp;$D:$D&amp;$E:$E</f>
        <v>HEYCO</v>
      </c>
      <c r="G1572" t="s">
        <v>4525</v>
      </c>
      <c r="H1572" t="s">
        <v>25</v>
      </c>
      <c r="I1572" s="17" t="s">
        <v>4526</v>
      </c>
      <c r="J1572" t="s">
        <v>8</v>
      </c>
      <c r="K1572" s="13">
        <v>6.59</v>
      </c>
      <c r="L1572" s="13">
        <f>IFERROR($K:$K*Курс_€,"")</f>
        <v>619.46</v>
      </c>
      <c r="M1572" s="14" t="s">
        <v>4527</v>
      </c>
    </row>
    <row r="1573" spans="1:13" x14ac:dyDescent="0.3">
      <c r="A1573" s="11" t="str">
        <f>IF($G:$G="",HYPERLINK("#ОГЛАВЛЕНИЕ!A"&amp;MATCH($F:$F,[1]ОГЛАВЛЕНИЕ!$F:$F,),CHAR(187)),"")</f>
        <v>»</v>
      </c>
      <c r="B1573" s="6"/>
      <c r="C1573" s="3" t="s">
        <v>4528</v>
      </c>
      <c r="D1573" s="3"/>
      <c r="E1573" s="3"/>
      <c r="F1573" s="6" t="str">
        <f>$B$7&amp;$B:$B&amp;$C:$C&amp;$D:$D&amp;$E:$E</f>
        <v>HEYCOИнструмент динамометрический</v>
      </c>
      <c r="G1573" s="3"/>
      <c r="H1573" s="3"/>
      <c r="I1573" s="15"/>
      <c r="K1573" s="13" t="s">
        <v>9</v>
      </c>
      <c r="L1573" s="13" t="str">
        <f>IFERROR($K:$K*Курс_€,"")</f>
        <v/>
      </c>
      <c r="M1573" s="14" t="s">
        <v>9</v>
      </c>
    </row>
    <row r="1574" spans="1:13" x14ac:dyDescent="0.3">
      <c r="A1574" s="11" t="str">
        <f>IF($G:$G="",HYPERLINK("#ОГЛАВЛЕНИЕ!A"&amp;MATCH($F:$F,[1]ОГЛАВЛЕНИЕ!$F:$F,),CHAR(187)),"")</f>
        <v>»</v>
      </c>
      <c r="B1574" s="6"/>
      <c r="C1574" s="6"/>
      <c r="D1574" s="4" t="s">
        <v>4529</v>
      </c>
      <c r="F1574" s="6" t="str">
        <f>$B$7&amp;$B:$B&amp;$C:$C&amp;$D:$D&amp;$E:$E</f>
        <v>HEYCOКлючи динамометрические</v>
      </c>
      <c r="G1574" s="4"/>
      <c r="H1574" s="4"/>
      <c r="I1574" s="16"/>
      <c r="K1574" s="13" t="s">
        <v>9</v>
      </c>
      <c r="L1574" s="13" t="str">
        <f>IFERROR($K:$K*Курс_€,"")</f>
        <v/>
      </c>
      <c r="M1574" s="14" t="s">
        <v>9</v>
      </c>
    </row>
    <row r="1575" spans="1:13" ht="45" customHeight="1" x14ac:dyDescent="0.3">
      <c r="A1575" s="11" t="str">
        <f>IF($G:$G="",HYPERLINK("#ОГЛАВЛЕНИЕ!A"&amp;MATCH($F:$F,[1]ОГЛАВЛЕНИЕ!$F:$F,),CHAR(187)),"")</f>
        <v/>
      </c>
      <c r="F1575" s="6" t="str">
        <f>$B$7&amp;$B:$B&amp;$C:$C&amp;$D:$D&amp;$E:$E</f>
        <v>HEYCO</v>
      </c>
      <c r="G1575" t="s">
        <v>4530</v>
      </c>
      <c r="H1575" t="s">
        <v>25</v>
      </c>
      <c r="I1575" s="17" t="s">
        <v>4531</v>
      </c>
      <c r="J1575" t="s">
        <v>8</v>
      </c>
      <c r="K1575" s="13">
        <v>214.56</v>
      </c>
      <c r="L1575" s="13">
        <f>IFERROR($K:$K*Курс_€,"")</f>
        <v>20168.64</v>
      </c>
      <c r="M1575" s="14" t="s">
        <v>4532</v>
      </c>
    </row>
    <row r="1576" spans="1:13" ht="45" customHeight="1" x14ac:dyDescent="0.3">
      <c r="A1576" s="11" t="str">
        <f>IF($G:$G="",HYPERLINK("#ОГЛАВЛЕНИЕ!A"&amp;MATCH($F:$F,[1]ОГЛАВЛЕНИЕ!$F:$F,),CHAR(187)),"")</f>
        <v/>
      </c>
      <c r="F1576" s="6" t="str">
        <f>$B$7&amp;$B:$B&amp;$C:$C&amp;$D:$D&amp;$E:$E</f>
        <v>HEYCO</v>
      </c>
      <c r="G1576" t="s">
        <v>4533</v>
      </c>
      <c r="H1576" t="s">
        <v>25</v>
      </c>
      <c r="I1576" s="17" t="s">
        <v>4534</v>
      </c>
      <c r="J1576" t="s">
        <v>8</v>
      </c>
      <c r="K1576" s="13">
        <v>221.84</v>
      </c>
      <c r="L1576" s="13">
        <f>IFERROR($K:$K*Курс_€,"")</f>
        <v>20852.96</v>
      </c>
      <c r="M1576" s="14" t="s">
        <v>4535</v>
      </c>
    </row>
    <row r="1577" spans="1:13" ht="45" customHeight="1" x14ac:dyDescent="0.3">
      <c r="A1577" s="11" t="str">
        <f>IF($G:$G="",HYPERLINK("#ОГЛАВЛЕНИЕ!A"&amp;MATCH($F:$F,[1]ОГЛАВЛЕНИЕ!$F:$F,),CHAR(187)),"")</f>
        <v/>
      </c>
      <c r="F1577" s="6" t="str">
        <f>$B$7&amp;$B:$B&amp;$C:$C&amp;$D:$D&amp;$E:$E</f>
        <v>HEYCO</v>
      </c>
      <c r="G1577" t="s">
        <v>4536</v>
      </c>
      <c r="H1577" t="s">
        <v>25</v>
      </c>
      <c r="I1577" s="17" t="s">
        <v>4537</v>
      </c>
      <c r="J1577" t="s">
        <v>8</v>
      </c>
      <c r="K1577" s="13">
        <v>242.92</v>
      </c>
      <c r="L1577" s="13">
        <f>IFERROR($K:$K*Курс_€,"")</f>
        <v>22834.48</v>
      </c>
      <c r="M1577" s="14" t="s">
        <v>4538</v>
      </c>
    </row>
    <row r="1578" spans="1:13" ht="45" customHeight="1" x14ac:dyDescent="0.3">
      <c r="A1578" s="11" t="str">
        <f>IF($G:$G="",HYPERLINK("#ОГЛАВЛЕНИЕ!A"&amp;MATCH($F:$F,[1]ОГЛАВЛЕНИЕ!$F:$F,),CHAR(187)),"")</f>
        <v/>
      </c>
      <c r="F1578" s="6" t="str">
        <f>$B$7&amp;$B:$B&amp;$C:$C&amp;$D:$D&amp;$E:$E</f>
        <v>HEYCO</v>
      </c>
      <c r="G1578" t="s">
        <v>4539</v>
      </c>
      <c r="I1578" s="17" t="s">
        <v>4540</v>
      </c>
      <c r="J1578" t="s">
        <v>8</v>
      </c>
      <c r="K1578" s="13">
        <v>417.7</v>
      </c>
      <c r="L1578" s="13">
        <f>IFERROR($K:$K*Курс_€,"")</f>
        <v>39263.799999999996</v>
      </c>
      <c r="M1578" s="14" t="s">
        <v>4541</v>
      </c>
    </row>
    <row r="1579" spans="1:13" x14ac:dyDescent="0.3">
      <c r="A1579" s="11" t="str">
        <f>IF($G:$G="",HYPERLINK("#ОГЛАВЛЕНИЕ!A"&amp;MATCH($F:$F,[1]ОГЛАВЛЕНИЕ!$F:$F,),CHAR(187)),"")</f>
        <v>»</v>
      </c>
      <c r="B1579" s="6"/>
      <c r="C1579" s="6"/>
      <c r="D1579" s="4" t="s">
        <v>4542</v>
      </c>
      <c r="F1579" s="6" t="str">
        <f>$B$7&amp;$B:$B&amp;$C:$C&amp;$D:$D&amp;$E:$E</f>
        <v>HEYCO779 Мультипликатор момента затяжки</v>
      </c>
      <c r="G1579" s="4"/>
      <c r="H1579" s="4"/>
      <c r="I1579" s="16"/>
      <c r="K1579" s="13" t="s">
        <v>9</v>
      </c>
      <c r="L1579" s="13" t="str">
        <f>IFERROR($K:$K*Курс_€,"")</f>
        <v/>
      </c>
      <c r="M1579" s="14" t="s">
        <v>9</v>
      </c>
    </row>
    <row r="1580" spans="1:13" ht="45" customHeight="1" x14ac:dyDescent="0.3">
      <c r="A1580" s="11" t="str">
        <f>IF($G:$G="",HYPERLINK("#ОГЛАВЛЕНИЕ!A"&amp;MATCH($F:$F,[1]ОГЛАВЛЕНИЕ!$F:$F,),CHAR(187)),"")</f>
        <v/>
      </c>
      <c r="F1580" s="6" t="str">
        <f>$B$7&amp;$B:$B&amp;$C:$C&amp;$D:$D&amp;$E:$E</f>
        <v>HEYCO</v>
      </c>
      <c r="G1580" t="s">
        <v>4543</v>
      </c>
      <c r="H1580" t="s">
        <v>25</v>
      </c>
      <c r="I1580" s="17" t="s">
        <v>4544</v>
      </c>
      <c r="J1580" t="s">
        <v>8</v>
      </c>
      <c r="K1580" s="13">
        <v>1282.1500000000001</v>
      </c>
      <c r="L1580" s="13">
        <f>IFERROR($K:$K*Курс_€,"")</f>
        <v>120522.1</v>
      </c>
      <c r="M1580" s="14" t="s">
        <v>4545</v>
      </c>
    </row>
    <row r="1581" spans="1:13" x14ac:dyDescent="0.3">
      <c r="A1581" s="11" t="str">
        <f>IF($G:$G="",HYPERLINK("#ОГЛАВЛЕНИЕ!A"&amp;MATCH($F:$F,[1]ОГЛАВЛЕНИЕ!$F:$F,),CHAR(187)),"")</f>
        <v>»</v>
      </c>
      <c r="B1581" s="6"/>
      <c r="C1581" s="6"/>
      <c r="D1581" s="4" t="s">
        <v>4546</v>
      </c>
      <c r="F1581" s="6" t="str">
        <f>$B$7&amp;$B:$B&amp;$C:$C&amp;$D:$D&amp;$E:$E</f>
        <v>HEYCOНасадки для динамометрических ключей</v>
      </c>
      <c r="G1581" s="4"/>
      <c r="H1581" s="4"/>
      <c r="I1581" s="16"/>
      <c r="K1581" s="13" t="s">
        <v>9</v>
      </c>
      <c r="L1581" s="13" t="str">
        <f>IFERROR($K:$K*Курс_€,"")</f>
        <v/>
      </c>
      <c r="M1581" s="14" t="s">
        <v>9</v>
      </c>
    </row>
    <row r="1582" spans="1:13" ht="45" customHeight="1" x14ac:dyDescent="0.3">
      <c r="A1582" s="11" t="str">
        <f>IF($G:$G="",HYPERLINK("#ОГЛАВЛЕНИЕ!A"&amp;MATCH($F:$F,[1]ОГЛАВЛЕНИЕ!$F:$F,),CHAR(187)),"")</f>
        <v/>
      </c>
      <c r="F1582" s="6" t="str">
        <f>$B$7&amp;$B:$B&amp;$C:$C&amp;$D:$D&amp;$E:$E</f>
        <v>HEYCO</v>
      </c>
      <c r="G1582" t="s">
        <v>4547</v>
      </c>
      <c r="I1582" s="17" t="s">
        <v>4548</v>
      </c>
      <c r="J1582" t="s">
        <v>8</v>
      </c>
      <c r="K1582" s="13">
        <v>54.18</v>
      </c>
      <c r="L1582" s="13">
        <f>IFERROR($K:$K*Курс_€,"")</f>
        <v>5092.92</v>
      </c>
      <c r="M1582" s="14" t="s">
        <v>4549</v>
      </c>
    </row>
    <row r="1583" spans="1:13" ht="45" customHeight="1" x14ac:dyDescent="0.3">
      <c r="A1583" s="11" t="str">
        <f>IF($G:$G="",HYPERLINK("#ОГЛАВЛЕНИЕ!A"&amp;MATCH($F:$F,[1]ОГЛАВЛЕНИЕ!$F:$F,),CHAR(187)),"")</f>
        <v/>
      </c>
      <c r="F1583" s="6" t="str">
        <f>$B$7&amp;$B:$B&amp;$C:$C&amp;$D:$D&amp;$E:$E</f>
        <v>HEYCO</v>
      </c>
      <c r="G1583" t="s">
        <v>4550</v>
      </c>
      <c r="I1583" s="17" t="s">
        <v>4551</v>
      </c>
      <c r="J1583" t="s">
        <v>8</v>
      </c>
      <c r="K1583" s="13">
        <v>54.18</v>
      </c>
      <c r="L1583" s="13">
        <f>IFERROR($K:$K*Курс_€,"")</f>
        <v>5092.92</v>
      </c>
      <c r="M1583" s="14" t="s">
        <v>4552</v>
      </c>
    </row>
    <row r="1584" spans="1:13" x14ac:dyDescent="0.3">
      <c r="A1584" s="11" t="str">
        <f>IF($G:$G="",HYPERLINK("#ОГЛАВЛЕНИЕ!A"&amp;MATCH($F:$F,[1]ОГЛАВЛЕНИЕ!$F:$F,),CHAR(187)),"")</f>
        <v>»</v>
      </c>
      <c r="B1584" s="6"/>
      <c r="C1584" s="3" t="s">
        <v>4553</v>
      </c>
      <c r="D1584" s="3"/>
      <c r="E1584" s="3"/>
      <c r="F1584" s="6" t="str">
        <f>$B$7&amp;$B:$B&amp;$C:$C&amp;$D:$D&amp;$E:$E</f>
        <v>HEYCOКлючи балонные</v>
      </c>
      <c r="G1584" s="3"/>
      <c r="H1584" s="3"/>
      <c r="I1584" s="15"/>
      <c r="K1584" s="13" t="s">
        <v>9</v>
      </c>
      <c r="L1584" s="13" t="str">
        <f>IFERROR($K:$K*Курс_€,"")</f>
        <v/>
      </c>
      <c r="M1584" s="14" t="s">
        <v>9</v>
      </c>
    </row>
    <row r="1585" spans="1:13" ht="45" customHeight="1" x14ac:dyDescent="0.3">
      <c r="A1585" s="11" t="str">
        <f>IF($G:$G="",HYPERLINK("#ОГЛАВЛЕНИЕ!A"&amp;MATCH($F:$F,[1]ОГЛАВЛЕНИЕ!$F:$F,),CHAR(187)),"")</f>
        <v/>
      </c>
      <c r="F1585" s="6" t="str">
        <f>$B$7&amp;$B:$B&amp;$C:$C&amp;$D:$D&amp;$E:$E</f>
        <v>HEYCO</v>
      </c>
      <c r="G1585" t="s">
        <v>4554</v>
      </c>
      <c r="H1585" t="s">
        <v>25</v>
      </c>
      <c r="I1585" s="17" t="s">
        <v>4555</v>
      </c>
      <c r="J1585" t="s">
        <v>8</v>
      </c>
      <c r="K1585" s="13">
        <v>50.84</v>
      </c>
      <c r="L1585" s="13">
        <f>IFERROR($K:$K*Курс_€,"")</f>
        <v>4778.96</v>
      </c>
      <c r="M1585" s="14" t="s">
        <v>4556</v>
      </c>
    </row>
    <row r="1586" spans="1:13" ht="45" customHeight="1" x14ac:dyDescent="0.3">
      <c r="A1586" s="11" t="str">
        <f>IF($G:$G="",HYPERLINK("#ОГЛАВЛЕНИЕ!A"&amp;MATCH($F:$F,[1]ОГЛАВЛЕНИЕ!$F:$F,),CHAR(187)),"")</f>
        <v/>
      </c>
      <c r="F1586" s="6" t="str">
        <f>$B$7&amp;$B:$B&amp;$C:$C&amp;$D:$D&amp;$E:$E</f>
        <v>HEYCO</v>
      </c>
      <c r="G1586" t="s">
        <v>4557</v>
      </c>
      <c r="H1586" t="s">
        <v>25</v>
      </c>
      <c r="I1586" s="17" t="s">
        <v>4558</v>
      </c>
      <c r="J1586" t="s">
        <v>8</v>
      </c>
      <c r="K1586" s="13">
        <v>50.84</v>
      </c>
      <c r="L1586" s="13">
        <f>IFERROR($K:$K*Курс_€,"")</f>
        <v>4778.96</v>
      </c>
      <c r="M1586" s="14" t="s">
        <v>4559</v>
      </c>
    </row>
    <row r="1587" spans="1:13" ht="45" customHeight="1" x14ac:dyDescent="0.3">
      <c r="A1587" s="11" t="str">
        <f>IF($G:$G="",HYPERLINK("#ОГЛАВЛЕНИЕ!A"&amp;MATCH($F:$F,[1]ОГЛАВЛЕНИЕ!$F:$F,),CHAR(187)),"")</f>
        <v/>
      </c>
      <c r="F1587" s="6" t="str">
        <f>$B$7&amp;$B:$B&amp;$C:$C&amp;$D:$D&amp;$E:$E</f>
        <v>HEYCO</v>
      </c>
      <c r="G1587" t="s">
        <v>4560</v>
      </c>
      <c r="H1587" t="s">
        <v>9</v>
      </c>
      <c r="I1587" s="17" t="s">
        <v>4561</v>
      </c>
      <c r="J1587" t="s">
        <v>8</v>
      </c>
      <c r="K1587" s="13">
        <v>81.86</v>
      </c>
      <c r="L1587" s="13">
        <f>IFERROR($K:$K*Курс_€,"")</f>
        <v>7694.84</v>
      </c>
      <c r="M1587" s="14" t="s">
        <v>4562</v>
      </c>
    </row>
    <row r="1588" spans="1:13" ht="45" customHeight="1" x14ac:dyDescent="0.3">
      <c r="A1588" s="11" t="str">
        <f>IF($G:$G="",HYPERLINK("#ОГЛАВЛЕНИЕ!A"&amp;MATCH($F:$F,[1]ОГЛАВЛЕНИЕ!$F:$F,),CHAR(187)),"")</f>
        <v/>
      </c>
      <c r="F1588" s="6" t="str">
        <f>$B$7&amp;$B:$B&amp;$C:$C&amp;$D:$D&amp;$E:$E</f>
        <v>HEYCO</v>
      </c>
      <c r="G1588" t="s">
        <v>4563</v>
      </c>
      <c r="H1588" t="s">
        <v>25</v>
      </c>
      <c r="I1588" s="17" t="s">
        <v>4564</v>
      </c>
      <c r="J1588" t="s">
        <v>8</v>
      </c>
      <c r="K1588" s="13">
        <v>156.21</v>
      </c>
      <c r="L1588" s="13">
        <f>IFERROR($K:$K*Курс_€,"")</f>
        <v>14683.740000000002</v>
      </c>
      <c r="M1588" s="14" t="s">
        <v>4565</v>
      </c>
    </row>
    <row r="1589" spans="1:13" ht="45" customHeight="1" x14ac:dyDescent="0.3">
      <c r="A1589" s="11" t="str">
        <f>IF($G:$G="",HYPERLINK("#ОГЛАВЛЕНИЕ!A"&amp;MATCH($F:$F,[1]ОГЛАВЛЕНИЕ!$F:$F,),CHAR(187)),"")</f>
        <v/>
      </c>
      <c r="F1589" s="6" t="str">
        <f>$B$7&amp;$B:$B&amp;$C:$C&amp;$D:$D&amp;$E:$E</f>
        <v>HEYCO</v>
      </c>
      <c r="G1589" t="s">
        <v>4566</v>
      </c>
      <c r="H1589" t="s">
        <v>25</v>
      </c>
      <c r="I1589" s="17" t="s">
        <v>4567</v>
      </c>
      <c r="J1589" t="s">
        <v>8</v>
      </c>
      <c r="K1589" s="13">
        <v>154.69999999999999</v>
      </c>
      <c r="L1589" s="13">
        <f>IFERROR($K:$K*Курс_€,"")</f>
        <v>14541.8</v>
      </c>
      <c r="M1589" s="14" t="s">
        <v>4568</v>
      </c>
    </row>
    <row r="1590" spans="1:13" ht="45" customHeight="1" x14ac:dyDescent="0.3">
      <c r="A1590" s="11" t="str">
        <f>IF($G:$G="",HYPERLINK("#ОГЛАВЛЕНИЕ!A"&amp;MATCH($F:$F,[1]ОГЛАВЛЕНИЕ!$F:$F,),CHAR(187)),"")</f>
        <v/>
      </c>
      <c r="F1590" s="6" t="str">
        <f>$B$7&amp;$B:$B&amp;$C:$C&amp;$D:$D&amp;$E:$E</f>
        <v>HEYCO</v>
      </c>
      <c r="G1590" t="s">
        <v>4569</v>
      </c>
      <c r="H1590" t="s">
        <v>25</v>
      </c>
      <c r="I1590" s="17" t="s">
        <v>4570</v>
      </c>
      <c r="J1590" t="s">
        <v>8</v>
      </c>
      <c r="K1590" s="13">
        <v>94.79</v>
      </c>
      <c r="L1590" s="13">
        <f>IFERROR($K:$K*Курс_€,"")</f>
        <v>8910.26</v>
      </c>
      <c r="M1590" s="14" t="s">
        <v>4571</v>
      </c>
    </row>
    <row r="1591" spans="1:13" x14ac:dyDescent="0.3">
      <c r="A1591" s="11" t="str">
        <f>IF($G:$G="",HYPERLINK("#ОГЛАВЛЕНИЕ!A"&amp;MATCH($F:$F,[1]ОГЛАВЛЕНИЕ!$F:$F,),CHAR(187)),"")</f>
        <v>»</v>
      </c>
      <c r="B1591" s="6"/>
      <c r="C1591" s="3" t="s">
        <v>4572</v>
      </c>
      <c r="D1591" s="3"/>
      <c r="E1591" s="3"/>
      <c r="F1591" s="6" t="str">
        <f>$B$7&amp;$B:$B&amp;$C:$C&amp;$D:$D&amp;$E:$E</f>
        <v>HEYCOКлючи торцевые</v>
      </c>
      <c r="G1591" s="3"/>
      <c r="H1591" s="3"/>
      <c r="I1591" s="15"/>
      <c r="K1591" s="13" t="s">
        <v>9</v>
      </c>
      <c r="L1591" s="13" t="str">
        <f>IFERROR($K:$K*Курс_€,"")</f>
        <v/>
      </c>
      <c r="M1591" s="14" t="s">
        <v>9</v>
      </c>
    </row>
    <row r="1592" spans="1:13" x14ac:dyDescent="0.3">
      <c r="A1592" s="11" t="str">
        <f>IF($G:$G="",HYPERLINK("#ОГЛАВЛЕНИЕ!A"&amp;MATCH($F:$F,[1]ОГЛАВЛЕНИЕ!$F:$F,),CHAR(187)),"")</f>
        <v>»</v>
      </c>
      <c r="B1592" s="6"/>
      <c r="C1592" s="6"/>
      <c r="D1592" s="4" t="s">
        <v>4573</v>
      </c>
      <c r="F1592" s="6" t="str">
        <f>$B$7&amp;$B:$B&amp;$C:$C&amp;$D:$D&amp;$E:$E</f>
        <v>HEYCO530 Ключи торцевые, с шестигранным корпусом</v>
      </c>
      <c r="G1592" s="4"/>
      <c r="H1592" s="4"/>
      <c r="I1592" s="16"/>
      <c r="K1592" s="13" t="s">
        <v>9</v>
      </c>
      <c r="L1592" s="13" t="str">
        <f>IFERROR($K:$K*Курс_€,"")</f>
        <v/>
      </c>
      <c r="M1592" s="14" t="s">
        <v>9</v>
      </c>
    </row>
    <row r="1593" spans="1:13" ht="45" customHeight="1" x14ac:dyDescent="0.3">
      <c r="A1593" s="11" t="str">
        <f>IF($G:$G="",HYPERLINK("#ОГЛАВЛЕНИЕ!A"&amp;MATCH($F:$F,[1]ОГЛАВЛЕНИЕ!$F:$F,),CHAR(187)),"")</f>
        <v/>
      </c>
      <c r="F1593" s="6" t="str">
        <f>$B$7&amp;$B:$B&amp;$C:$C&amp;$D:$D&amp;$E:$E</f>
        <v>HEYCO</v>
      </c>
      <c r="G1593" t="s">
        <v>4574</v>
      </c>
      <c r="H1593" t="s">
        <v>25</v>
      </c>
      <c r="I1593" s="17" t="s">
        <v>4575</v>
      </c>
      <c r="J1593" t="s">
        <v>8</v>
      </c>
      <c r="K1593" s="13">
        <v>17.48</v>
      </c>
      <c r="L1593" s="13">
        <f>IFERROR($K:$K*Курс_€,"")</f>
        <v>1643.1200000000001</v>
      </c>
      <c r="M1593" s="14" t="s">
        <v>4576</v>
      </c>
    </row>
    <row r="1594" spans="1:13" ht="45" customHeight="1" x14ac:dyDescent="0.3">
      <c r="A1594" s="11" t="str">
        <f>IF($G:$G="",HYPERLINK("#ОГЛАВЛЕНИЕ!A"&amp;MATCH($F:$F,[1]ОГЛАВЛЕНИЕ!$F:$F,),CHAR(187)),"")</f>
        <v/>
      </c>
      <c r="F1594" s="6" t="str">
        <f>$B$7&amp;$B:$B&amp;$C:$C&amp;$D:$D&amp;$E:$E</f>
        <v>HEYCO</v>
      </c>
      <c r="G1594" t="s">
        <v>4577</v>
      </c>
      <c r="H1594" t="s">
        <v>25</v>
      </c>
      <c r="I1594" s="17" t="s">
        <v>4578</v>
      </c>
      <c r="J1594" t="s">
        <v>8</v>
      </c>
      <c r="K1594" s="13">
        <v>18.82</v>
      </c>
      <c r="L1594" s="13">
        <f>IFERROR($K:$K*Курс_€,"")</f>
        <v>1769.08</v>
      </c>
      <c r="M1594" s="14" t="s">
        <v>4579</v>
      </c>
    </row>
    <row r="1595" spans="1:13" ht="45" customHeight="1" x14ac:dyDescent="0.3">
      <c r="A1595" s="11" t="str">
        <f>IF($G:$G="",HYPERLINK("#ОГЛАВЛЕНИЕ!A"&amp;MATCH($F:$F,[1]ОГЛАВЛЕНИЕ!$F:$F,),CHAR(187)),"")</f>
        <v/>
      </c>
      <c r="F1595" s="6" t="str">
        <f>$B$7&amp;$B:$B&amp;$C:$C&amp;$D:$D&amp;$E:$E</f>
        <v>HEYCO</v>
      </c>
      <c r="G1595" t="s">
        <v>4580</v>
      </c>
      <c r="H1595" t="s">
        <v>25</v>
      </c>
      <c r="I1595" s="17" t="s">
        <v>4581</v>
      </c>
      <c r="J1595" t="s">
        <v>8</v>
      </c>
      <c r="K1595" s="13">
        <v>19.399999999999999</v>
      </c>
      <c r="L1595" s="13">
        <f>IFERROR($K:$K*Курс_€,"")</f>
        <v>1823.6</v>
      </c>
      <c r="M1595" s="14" t="s">
        <v>4582</v>
      </c>
    </row>
    <row r="1596" spans="1:13" ht="45" customHeight="1" x14ac:dyDescent="0.3">
      <c r="A1596" s="11" t="str">
        <f>IF($G:$G="",HYPERLINK("#ОГЛАВЛЕНИЕ!A"&amp;MATCH($F:$F,[1]ОГЛАВЛЕНИЕ!$F:$F,),CHAR(187)),"")</f>
        <v/>
      </c>
      <c r="F1596" s="6" t="str">
        <f>$B$7&amp;$B:$B&amp;$C:$C&amp;$D:$D&amp;$E:$E</f>
        <v>HEYCO</v>
      </c>
      <c r="G1596" t="s">
        <v>4583</v>
      </c>
      <c r="I1596" s="17" t="s">
        <v>4584</v>
      </c>
      <c r="J1596" t="s">
        <v>8</v>
      </c>
      <c r="K1596" s="13">
        <v>23.45</v>
      </c>
      <c r="L1596" s="13">
        <f>IFERROR($K:$K*Курс_€,"")</f>
        <v>2204.2999999999997</v>
      </c>
      <c r="M1596" s="14" t="s">
        <v>4585</v>
      </c>
    </row>
    <row r="1597" spans="1:13" ht="45" customHeight="1" x14ac:dyDescent="0.3">
      <c r="A1597" s="11" t="str">
        <f>IF($G:$G="",HYPERLINK("#ОГЛАВЛЕНИЕ!A"&amp;MATCH($F:$F,[1]ОГЛАВЛЕНИЕ!$F:$F,),CHAR(187)),"")</f>
        <v/>
      </c>
      <c r="F1597" s="6" t="str">
        <f>$B$7&amp;$B:$B&amp;$C:$C&amp;$D:$D&amp;$E:$E</f>
        <v>HEYCO</v>
      </c>
      <c r="G1597" t="s">
        <v>4586</v>
      </c>
      <c r="H1597" t="s">
        <v>25</v>
      </c>
      <c r="I1597" s="17" t="s">
        <v>4587</v>
      </c>
      <c r="J1597" t="s">
        <v>8</v>
      </c>
      <c r="K1597" s="13">
        <v>27.42</v>
      </c>
      <c r="L1597" s="13">
        <f>IFERROR($K:$K*Курс_€,"")</f>
        <v>2577.48</v>
      </c>
      <c r="M1597" s="14" t="s">
        <v>4588</v>
      </c>
    </row>
    <row r="1598" spans="1:13" ht="45" customHeight="1" x14ac:dyDescent="0.3">
      <c r="A1598" s="11" t="str">
        <f>IF($G:$G="",HYPERLINK("#ОГЛАВЛЕНИЕ!A"&amp;MATCH($F:$F,[1]ОГЛАВЛЕНИЕ!$F:$F,),CHAR(187)),"")</f>
        <v/>
      </c>
      <c r="F1598" s="6" t="str">
        <f>$B$7&amp;$B:$B&amp;$C:$C&amp;$D:$D&amp;$E:$E</f>
        <v>HEYCO</v>
      </c>
      <c r="G1598" t="s">
        <v>4589</v>
      </c>
      <c r="H1598" t="s">
        <v>25</v>
      </c>
      <c r="I1598" s="17" t="s">
        <v>4590</v>
      </c>
      <c r="J1598" t="s">
        <v>8</v>
      </c>
      <c r="K1598" s="13">
        <v>29.98</v>
      </c>
      <c r="L1598" s="13">
        <f>IFERROR($K:$K*Курс_€,"")</f>
        <v>2818.12</v>
      </c>
      <c r="M1598" s="14" t="s">
        <v>4591</v>
      </c>
    </row>
    <row r="1599" spans="1:13" ht="45" customHeight="1" x14ac:dyDescent="0.3">
      <c r="A1599" s="11" t="str">
        <f>IF($G:$G="",HYPERLINK("#ОГЛАВЛЕНИЕ!A"&amp;MATCH($F:$F,[1]ОГЛАВЛЕНИЕ!$F:$F,),CHAR(187)),"")</f>
        <v/>
      </c>
      <c r="F1599" s="6" t="str">
        <f>$B$7&amp;$B:$B&amp;$C:$C&amp;$D:$D&amp;$E:$E</f>
        <v>HEYCO</v>
      </c>
      <c r="G1599" t="s">
        <v>4592</v>
      </c>
      <c r="H1599" t="s">
        <v>25</v>
      </c>
      <c r="I1599" s="17" t="s">
        <v>4593</v>
      </c>
      <c r="J1599" t="s">
        <v>8</v>
      </c>
      <c r="K1599" s="13">
        <v>37.15</v>
      </c>
      <c r="L1599" s="13">
        <f>IFERROR($K:$K*Курс_€,"")</f>
        <v>3492.1</v>
      </c>
      <c r="M1599" s="14" t="s">
        <v>4594</v>
      </c>
    </row>
    <row r="1600" spans="1:13" ht="45" customHeight="1" x14ac:dyDescent="0.3">
      <c r="A1600" s="11" t="str">
        <f>IF($G:$G="",HYPERLINK("#ОГЛАВЛЕНИЕ!A"&amp;MATCH($F:$F,[1]ОГЛАВЛЕНИЕ!$F:$F,),CHAR(187)),"")</f>
        <v/>
      </c>
      <c r="F1600" s="6" t="str">
        <f>$B$7&amp;$B:$B&amp;$C:$C&amp;$D:$D&amp;$E:$E</f>
        <v>HEYCO</v>
      </c>
      <c r="G1600" t="s">
        <v>4595</v>
      </c>
      <c r="H1600" t="s">
        <v>25</v>
      </c>
      <c r="I1600" s="17" t="s">
        <v>4596</v>
      </c>
      <c r="J1600" t="s">
        <v>8</v>
      </c>
      <c r="K1600" s="13">
        <v>39.71</v>
      </c>
      <c r="L1600" s="13">
        <f>IFERROR($K:$K*Курс_€,"")</f>
        <v>3732.7400000000002</v>
      </c>
      <c r="M1600" s="14" t="s">
        <v>4597</v>
      </c>
    </row>
    <row r="1601" spans="1:13" ht="45" customHeight="1" x14ac:dyDescent="0.3">
      <c r="A1601" s="11" t="str">
        <f>IF($G:$G="",HYPERLINK("#ОГЛАВЛЕНИЕ!A"&amp;MATCH($F:$F,[1]ОГЛАВЛЕНИЕ!$F:$F,),CHAR(187)),"")</f>
        <v/>
      </c>
      <c r="F1601" s="6" t="str">
        <f>$B$7&amp;$B:$B&amp;$C:$C&amp;$D:$D&amp;$E:$E</f>
        <v>HEYCO</v>
      </c>
      <c r="G1601" t="s">
        <v>4598</v>
      </c>
      <c r="I1601" s="17" t="s">
        <v>4599</v>
      </c>
      <c r="J1601" t="s">
        <v>8</v>
      </c>
      <c r="K1601" s="13">
        <v>46.51</v>
      </c>
      <c r="L1601" s="13">
        <f>IFERROR($K:$K*Курс_€,"")</f>
        <v>4371.9399999999996</v>
      </c>
      <c r="M1601" s="14" t="s">
        <v>4600</v>
      </c>
    </row>
    <row r="1602" spans="1:13" ht="45" customHeight="1" x14ac:dyDescent="0.3">
      <c r="A1602" s="11" t="str">
        <f>IF($G:$G="",HYPERLINK("#ОГЛАВЛЕНИЕ!A"&amp;MATCH($F:$F,[1]ОГЛАВЛЕНИЕ!$F:$F,),CHAR(187)),"")</f>
        <v/>
      </c>
      <c r="F1602" s="6" t="str">
        <f>$B$7&amp;$B:$B&amp;$C:$C&amp;$D:$D&amp;$E:$E</f>
        <v>HEYCO</v>
      </c>
      <c r="G1602" t="s">
        <v>4601</v>
      </c>
      <c r="H1602" t="s">
        <v>25</v>
      </c>
      <c r="I1602" s="17" t="s">
        <v>4602</v>
      </c>
      <c r="J1602" t="s">
        <v>8</v>
      </c>
      <c r="K1602" s="13">
        <v>52.06</v>
      </c>
      <c r="L1602" s="13">
        <f>IFERROR($K:$K*Курс_€,"")</f>
        <v>4893.6400000000003</v>
      </c>
      <c r="M1602" s="14" t="s">
        <v>4603</v>
      </c>
    </row>
    <row r="1603" spans="1:13" ht="45" customHeight="1" x14ac:dyDescent="0.3">
      <c r="A1603" s="11" t="str">
        <f>IF($G:$G="",HYPERLINK("#ОГЛАВЛЕНИЕ!A"&amp;MATCH($F:$F,[1]ОГЛАВЛЕНИЕ!$F:$F,),CHAR(187)),"")</f>
        <v/>
      </c>
      <c r="F1603" s="6" t="str">
        <f>$B$7&amp;$B:$B&amp;$C:$C&amp;$D:$D&amp;$E:$E</f>
        <v>HEYCO</v>
      </c>
      <c r="G1603" t="s">
        <v>4604</v>
      </c>
      <c r="H1603" t="s">
        <v>25</v>
      </c>
      <c r="I1603" s="17" t="s">
        <v>4605</v>
      </c>
      <c r="J1603" t="s">
        <v>8</v>
      </c>
      <c r="K1603" s="13">
        <v>52.06</v>
      </c>
      <c r="L1603" s="13">
        <f>IFERROR($K:$K*Курс_€,"")</f>
        <v>4893.6400000000003</v>
      </c>
      <c r="M1603" s="14" t="s">
        <v>4606</v>
      </c>
    </row>
    <row r="1604" spans="1:13" ht="45" customHeight="1" x14ac:dyDescent="0.3">
      <c r="A1604" s="11" t="str">
        <f>IF($G:$G="",HYPERLINK("#ОГЛАВЛЕНИЕ!A"&amp;MATCH($F:$F,[1]ОГЛАВЛЕНИЕ!$F:$F,),CHAR(187)),"")</f>
        <v/>
      </c>
      <c r="F1604" s="6" t="str">
        <f>$B$7&amp;$B:$B&amp;$C:$C&amp;$D:$D&amp;$E:$E</f>
        <v>HEYCO</v>
      </c>
      <c r="G1604" t="s">
        <v>4607</v>
      </c>
      <c r="H1604" t="s">
        <v>25</v>
      </c>
      <c r="I1604" s="17" t="s">
        <v>4608</v>
      </c>
      <c r="J1604" t="s">
        <v>8</v>
      </c>
      <c r="K1604" s="13">
        <v>56.06</v>
      </c>
      <c r="L1604" s="13">
        <f>IFERROR($K:$K*Курс_€,"")</f>
        <v>5269.64</v>
      </c>
      <c r="M1604" s="14" t="s">
        <v>4609</v>
      </c>
    </row>
    <row r="1605" spans="1:13" ht="45" customHeight="1" x14ac:dyDescent="0.3">
      <c r="A1605" s="11" t="str">
        <f>IF($G:$G="",HYPERLINK("#ОГЛАВЛЕНИЕ!A"&amp;MATCH($F:$F,[1]ОГЛАВЛЕНИЕ!$F:$F,),CHAR(187)),"")</f>
        <v/>
      </c>
      <c r="F1605" s="6" t="str">
        <f>$B$7&amp;$B:$B&amp;$C:$C&amp;$D:$D&amp;$E:$E</f>
        <v>HEYCO</v>
      </c>
      <c r="G1605" t="s">
        <v>4610</v>
      </c>
      <c r="H1605" t="s">
        <v>25</v>
      </c>
      <c r="I1605" s="17" t="s">
        <v>4611</v>
      </c>
      <c r="J1605" t="s">
        <v>8</v>
      </c>
      <c r="K1605" s="13">
        <v>268.17</v>
      </c>
      <c r="L1605" s="13">
        <f>IFERROR($K:$K*Курс_€,"")</f>
        <v>25207.980000000003</v>
      </c>
      <c r="M1605" s="14" t="s">
        <v>4612</v>
      </c>
    </row>
    <row r="1606" spans="1:13" ht="45" customHeight="1" x14ac:dyDescent="0.3">
      <c r="A1606" s="11" t="str">
        <f>IF($G:$G="",HYPERLINK("#ОГЛАВЛЕНИЕ!A"&amp;MATCH($F:$F,[1]ОГЛАВЛЕНИЕ!$F:$F,),CHAR(187)),"")</f>
        <v/>
      </c>
      <c r="F1606" s="6" t="str">
        <f>$B$7&amp;$B:$B&amp;$C:$C&amp;$D:$D&amp;$E:$E</f>
        <v>HEYCO</v>
      </c>
      <c r="G1606" t="s">
        <v>4613</v>
      </c>
      <c r="H1606" t="s">
        <v>25</v>
      </c>
      <c r="I1606" s="17" t="s">
        <v>4614</v>
      </c>
      <c r="J1606" t="s">
        <v>8</v>
      </c>
      <c r="K1606" s="13">
        <v>213.21</v>
      </c>
      <c r="L1606" s="13">
        <f>IFERROR($K:$K*Курс_€,"")</f>
        <v>20041.740000000002</v>
      </c>
      <c r="M1606" s="14" t="s">
        <v>4615</v>
      </c>
    </row>
    <row r="1607" spans="1:13" x14ac:dyDescent="0.3">
      <c r="A1607" s="11" t="str">
        <f>IF($G:$G="",HYPERLINK("#ОГЛАВЛЕНИЕ!A"&amp;MATCH($F:$F,[1]ОГЛАВЛЕНИЕ!$F:$F,),CHAR(187)),"")</f>
        <v>»</v>
      </c>
      <c r="B1607" s="6"/>
      <c r="C1607" s="6"/>
      <c r="D1607" s="4" t="s">
        <v>4616</v>
      </c>
      <c r="F1607" s="6" t="str">
        <f>$B$7&amp;$B:$B&amp;$C:$C&amp;$D:$D&amp;$E:$E</f>
        <v>HEYCO896 Ключи торцевые, с цилиндрическим корпусом</v>
      </c>
      <c r="G1607" s="4"/>
      <c r="H1607" s="4"/>
      <c r="I1607" s="16"/>
      <c r="K1607" s="13" t="s">
        <v>9</v>
      </c>
      <c r="L1607" s="13" t="str">
        <f>IFERROR($K:$K*Курс_€,"")</f>
        <v/>
      </c>
      <c r="M1607" s="14" t="s">
        <v>9</v>
      </c>
    </row>
    <row r="1608" spans="1:13" ht="45" customHeight="1" x14ac:dyDescent="0.3">
      <c r="A1608" s="11" t="str">
        <f>IF($G:$G="",HYPERLINK("#ОГЛАВЛЕНИЕ!A"&amp;MATCH($F:$F,[1]ОГЛАВЛЕНИЕ!$F:$F,),CHAR(187)),"")</f>
        <v/>
      </c>
      <c r="F1608" s="6" t="str">
        <f>$B$7&amp;$B:$B&amp;$C:$C&amp;$D:$D&amp;$E:$E</f>
        <v>HEYCO</v>
      </c>
      <c r="G1608" t="s">
        <v>4617</v>
      </c>
      <c r="H1608" t="s">
        <v>9</v>
      </c>
      <c r="I1608" s="17" t="s">
        <v>4618</v>
      </c>
      <c r="J1608" t="s">
        <v>8</v>
      </c>
      <c r="K1608" s="13">
        <v>5.83</v>
      </c>
      <c r="L1608" s="13">
        <f>IFERROR($K:$K*Курс_€,"")</f>
        <v>548.02</v>
      </c>
      <c r="M1608" s="14" t="s">
        <v>4619</v>
      </c>
    </row>
    <row r="1609" spans="1:13" ht="45" customHeight="1" x14ac:dyDescent="0.3">
      <c r="A1609" s="11" t="str">
        <f>IF($G:$G="",HYPERLINK("#ОГЛАВЛЕНИЕ!A"&amp;MATCH($F:$F,[1]ОГЛАВЛЕНИЕ!$F:$F,),CHAR(187)),"")</f>
        <v/>
      </c>
      <c r="F1609" s="6" t="str">
        <f>$B$7&amp;$B:$B&amp;$C:$C&amp;$D:$D&amp;$E:$E</f>
        <v>HEYCO</v>
      </c>
      <c r="G1609" t="s">
        <v>4620</v>
      </c>
      <c r="H1609" t="s">
        <v>9</v>
      </c>
      <c r="I1609" s="17" t="s">
        <v>4621</v>
      </c>
      <c r="J1609" t="s">
        <v>8</v>
      </c>
      <c r="K1609" s="13">
        <v>6.28</v>
      </c>
      <c r="L1609" s="13">
        <f>IFERROR($K:$K*Курс_€,"")</f>
        <v>590.32000000000005</v>
      </c>
      <c r="M1609" s="14" t="s">
        <v>4622</v>
      </c>
    </row>
    <row r="1610" spans="1:13" ht="45" customHeight="1" x14ac:dyDescent="0.3">
      <c r="A1610" s="11" t="str">
        <f>IF($G:$G="",HYPERLINK("#ОГЛАВЛЕНИЕ!A"&amp;MATCH($F:$F,[1]ОГЛАВЛЕНИЕ!$F:$F,),CHAR(187)),"")</f>
        <v/>
      </c>
      <c r="F1610" s="6" t="str">
        <f>$B$7&amp;$B:$B&amp;$C:$C&amp;$D:$D&amp;$E:$E</f>
        <v>HEYCO</v>
      </c>
      <c r="G1610" t="s">
        <v>4623</v>
      </c>
      <c r="H1610" t="s">
        <v>9</v>
      </c>
      <c r="I1610" s="17" t="s">
        <v>4624</v>
      </c>
      <c r="J1610" t="s">
        <v>8</v>
      </c>
      <c r="K1610" s="13">
        <v>6.8</v>
      </c>
      <c r="L1610" s="13">
        <f>IFERROR($K:$K*Курс_€,"")</f>
        <v>639.19999999999993</v>
      </c>
      <c r="M1610" s="14" t="s">
        <v>4625</v>
      </c>
    </row>
    <row r="1611" spans="1:13" ht="45" customHeight="1" x14ac:dyDescent="0.3">
      <c r="A1611" s="11" t="str">
        <f>IF($G:$G="",HYPERLINK("#ОГЛАВЛЕНИЕ!A"&amp;MATCH($F:$F,[1]ОГЛАВЛЕНИЕ!$F:$F,),CHAR(187)),"")</f>
        <v/>
      </c>
      <c r="F1611" s="6" t="str">
        <f>$B$7&amp;$B:$B&amp;$C:$C&amp;$D:$D&amp;$E:$E</f>
        <v>HEYCO</v>
      </c>
      <c r="G1611" t="s">
        <v>4626</v>
      </c>
      <c r="H1611" t="s">
        <v>9</v>
      </c>
      <c r="I1611" s="17" t="s">
        <v>4627</v>
      </c>
      <c r="J1611" t="s">
        <v>8</v>
      </c>
      <c r="K1611" s="13">
        <v>6.8</v>
      </c>
      <c r="L1611" s="13">
        <f>IFERROR($K:$K*Курс_€,"")</f>
        <v>639.19999999999993</v>
      </c>
      <c r="M1611" s="14" t="s">
        <v>4628</v>
      </c>
    </row>
    <row r="1612" spans="1:13" ht="45" customHeight="1" x14ac:dyDescent="0.3">
      <c r="A1612" s="11" t="str">
        <f>IF($G:$G="",HYPERLINK("#ОГЛАВЛЕНИЕ!A"&amp;MATCH($F:$F,[1]ОГЛАВЛЕНИЕ!$F:$F,),CHAR(187)),"")</f>
        <v/>
      </c>
      <c r="F1612" s="6" t="str">
        <f>$B$7&amp;$B:$B&amp;$C:$C&amp;$D:$D&amp;$E:$E</f>
        <v>HEYCO</v>
      </c>
      <c r="G1612" t="s">
        <v>4629</v>
      </c>
      <c r="H1612" t="s">
        <v>9</v>
      </c>
      <c r="I1612" s="17" t="s">
        <v>4630</v>
      </c>
      <c r="J1612" t="s">
        <v>8</v>
      </c>
      <c r="K1612" s="13">
        <v>7.69</v>
      </c>
      <c r="L1612" s="13">
        <f>IFERROR($K:$K*Курс_€,"")</f>
        <v>722.86</v>
      </c>
      <c r="M1612" s="14" t="s">
        <v>4631</v>
      </c>
    </row>
    <row r="1613" spans="1:13" ht="45" customHeight="1" x14ac:dyDescent="0.3">
      <c r="A1613" s="11" t="str">
        <f>IF($G:$G="",HYPERLINK("#ОГЛАВЛЕНИЕ!A"&amp;MATCH($F:$F,[1]ОГЛАВЛЕНИЕ!$F:$F,),CHAR(187)),"")</f>
        <v/>
      </c>
      <c r="F1613" s="6" t="str">
        <f>$B$7&amp;$B:$B&amp;$C:$C&amp;$D:$D&amp;$E:$E</f>
        <v>HEYCO</v>
      </c>
      <c r="G1613" t="s">
        <v>4632</v>
      </c>
      <c r="H1613" t="s">
        <v>9</v>
      </c>
      <c r="I1613" s="17" t="s">
        <v>4633</v>
      </c>
      <c r="J1613" t="s">
        <v>8</v>
      </c>
      <c r="K1613" s="13">
        <v>8.39</v>
      </c>
      <c r="L1613" s="13">
        <f>IFERROR($K:$K*Курс_€,"")</f>
        <v>788.66000000000008</v>
      </c>
      <c r="M1613" s="14" t="s">
        <v>4634</v>
      </c>
    </row>
    <row r="1614" spans="1:13" ht="45" customHeight="1" x14ac:dyDescent="0.3">
      <c r="A1614" s="11" t="str">
        <f>IF($G:$G="",HYPERLINK("#ОГЛАВЛЕНИЕ!A"&amp;MATCH($F:$F,[1]ОГЛАВЛЕНИЕ!$F:$F,),CHAR(187)),"")</f>
        <v/>
      </c>
      <c r="F1614" s="6" t="str">
        <f>$B$7&amp;$B:$B&amp;$C:$C&amp;$D:$D&amp;$E:$E</f>
        <v>HEYCO</v>
      </c>
      <c r="G1614" t="s">
        <v>4635</v>
      </c>
      <c r="I1614" s="17" t="s">
        <v>4636</v>
      </c>
      <c r="J1614" t="s">
        <v>8</v>
      </c>
      <c r="K1614" s="13">
        <v>9.94</v>
      </c>
      <c r="L1614" s="13">
        <f>IFERROR($K:$K*Курс_€,"")</f>
        <v>934.3599999999999</v>
      </c>
      <c r="M1614" s="14" t="s">
        <v>4637</v>
      </c>
    </row>
    <row r="1615" spans="1:13" ht="45" customHeight="1" x14ac:dyDescent="0.3">
      <c r="A1615" s="11" t="str">
        <f>IF($G:$G="",HYPERLINK("#ОГЛАВЛЕНИЕ!A"&amp;MATCH($F:$F,[1]ОГЛАВЛЕНИЕ!$F:$F,),CHAR(187)),"")</f>
        <v/>
      </c>
      <c r="F1615" s="6" t="str">
        <f>$B$7&amp;$B:$B&amp;$C:$C&amp;$D:$D&amp;$E:$E</f>
        <v>HEYCO</v>
      </c>
      <c r="G1615" t="s">
        <v>4638</v>
      </c>
      <c r="I1615" s="17" t="s">
        <v>4639</v>
      </c>
      <c r="J1615" t="s">
        <v>8</v>
      </c>
      <c r="K1615" s="13">
        <v>12.69</v>
      </c>
      <c r="L1615" s="13">
        <f>IFERROR($K:$K*Курс_€,"")</f>
        <v>1192.8599999999999</v>
      </c>
      <c r="M1615" s="14" t="s">
        <v>4640</v>
      </c>
    </row>
    <row r="1616" spans="1:13" ht="45" customHeight="1" x14ac:dyDescent="0.3">
      <c r="A1616" s="11" t="str">
        <f>IF($G:$G="",HYPERLINK("#ОГЛАВЛЕНИЕ!A"&amp;MATCH($F:$F,[1]ОГЛАВЛЕНИЕ!$F:$F,),CHAR(187)),"")</f>
        <v/>
      </c>
      <c r="F1616" s="6" t="str">
        <f>$B$7&amp;$B:$B&amp;$C:$C&amp;$D:$D&amp;$E:$E</f>
        <v>HEYCO</v>
      </c>
      <c r="G1616" t="s">
        <v>4641</v>
      </c>
      <c r="I1616" s="17" t="s">
        <v>4642</v>
      </c>
      <c r="J1616" t="s">
        <v>8</v>
      </c>
      <c r="K1616" s="13">
        <v>12.69</v>
      </c>
      <c r="L1616" s="13">
        <f>IFERROR($K:$K*Курс_€,"")</f>
        <v>1192.8599999999999</v>
      </c>
      <c r="M1616" s="14" t="s">
        <v>4643</v>
      </c>
    </row>
    <row r="1617" spans="1:13" ht="45" customHeight="1" x14ac:dyDescent="0.3">
      <c r="A1617" s="11" t="str">
        <f>IF($G:$G="",HYPERLINK("#ОГЛАВЛЕНИЕ!A"&amp;MATCH($F:$F,[1]ОГЛАВЛЕНИЕ!$F:$F,),CHAR(187)),"")</f>
        <v/>
      </c>
      <c r="F1617" s="6" t="str">
        <f>$B$7&amp;$B:$B&amp;$C:$C&amp;$D:$D&amp;$E:$E</f>
        <v>HEYCO</v>
      </c>
      <c r="G1617" t="s">
        <v>4644</v>
      </c>
      <c r="I1617" s="17" t="s">
        <v>4645</v>
      </c>
      <c r="J1617" t="s">
        <v>8</v>
      </c>
      <c r="K1617" s="13">
        <v>13.57</v>
      </c>
      <c r="L1617" s="13">
        <f>IFERROR($K:$K*Курс_€,"")</f>
        <v>1275.58</v>
      </c>
      <c r="M1617" s="14" t="s">
        <v>4646</v>
      </c>
    </row>
    <row r="1618" spans="1:13" ht="45" customHeight="1" x14ac:dyDescent="0.3">
      <c r="A1618" s="11" t="str">
        <f>IF($G:$G="",HYPERLINK("#ОГЛАВЛЕНИЕ!A"&amp;MATCH($F:$F,[1]ОГЛАВЛЕНИЕ!$F:$F,),CHAR(187)),"")</f>
        <v/>
      </c>
      <c r="F1618" s="6" t="str">
        <f>$B$7&amp;$B:$B&amp;$C:$C&amp;$D:$D&amp;$E:$E</f>
        <v>HEYCO</v>
      </c>
      <c r="G1618" t="s">
        <v>4647</v>
      </c>
      <c r="I1618" s="17" t="s">
        <v>4648</v>
      </c>
      <c r="J1618" t="s">
        <v>8</v>
      </c>
      <c r="K1618" s="13">
        <v>14.27</v>
      </c>
      <c r="L1618" s="13">
        <f>IFERROR($K:$K*Курс_€,"")</f>
        <v>1341.3799999999999</v>
      </c>
      <c r="M1618" s="14" t="s">
        <v>4649</v>
      </c>
    </row>
    <row r="1619" spans="1:13" ht="45" customHeight="1" x14ac:dyDescent="0.3">
      <c r="A1619" s="11" t="str">
        <f>IF($G:$G="",HYPERLINK("#ОГЛАВЛЕНИЕ!A"&amp;MATCH($F:$F,[1]ОГЛАВЛЕНИЕ!$F:$F,),CHAR(187)),"")</f>
        <v/>
      </c>
      <c r="F1619" s="6" t="str">
        <f>$B$7&amp;$B:$B&amp;$C:$C&amp;$D:$D&amp;$E:$E</f>
        <v>HEYCO</v>
      </c>
      <c r="G1619" t="s">
        <v>4650</v>
      </c>
      <c r="H1619" t="s">
        <v>25</v>
      </c>
      <c r="I1619" s="17" t="s">
        <v>4651</v>
      </c>
      <c r="J1619" t="s">
        <v>8</v>
      </c>
      <c r="K1619" s="13">
        <v>16.13</v>
      </c>
      <c r="L1619" s="13">
        <f>IFERROR($K:$K*Курс_€,"")</f>
        <v>1516.2199999999998</v>
      </c>
      <c r="M1619" s="14" t="s">
        <v>4652</v>
      </c>
    </row>
    <row r="1620" spans="1:13" ht="45" customHeight="1" x14ac:dyDescent="0.3">
      <c r="A1620" s="11" t="str">
        <f>IF($G:$G="",HYPERLINK("#ОГЛАВЛЕНИЕ!A"&amp;MATCH($F:$F,[1]ОГЛАВЛЕНИЕ!$F:$F,),CHAR(187)),"")</f>
        <v/>
      </c>
      <c r="F1620" s="6" t="str">
        <f>$B$7&amp;$B:$B&amp;$C:$C&amp;$D:$D&amp;$E:$E</f>
        <v>HEYCO</v>
      </c>
      <c r="G1620" t="s">
        <v>4653</v>
      </c>
      <c r="H1620" t="s">
        <v>9</v>
      </c>
      <c r="I1620" s="17" t="s">
        <v>4654</v>
      </c>
      <c r="J1620" t="s">
        <v>8</v>
      </c>
      <c r="K1620" s="13">
        <v>16.13</v>
      </c>
      <c r="L1620" s="13">
        <f>IFERROR($K:$K*Курс_€,"")</f>
        <v>1516.2199999999998</v>
      </c>
      <c r="M1620" s="14" t="s">
        <v>4655</v>
      </c>
    </row>
    <row r="1621" spans="1:13" ht="45" customHeight="1" x14ac:dyDescent="0.3">
      <c r="A1621" s="11" t="str">
        <f>IF($G:$G="",HYPERLINK("#ОГЛАВЛЕНИЕ!A"&amp;MATCH($F:$F,[1]ОГЛАВЛЕНИЕ!$F:$F,),CHAR(187)),"")</f>
        <v/>
      </c>
      <c r="F1621" s="6" t="str">
        <f>$B$7&amp;$B:$B&amp;$C:$C&amp;$D:$D&amp;$E:$E</f>
        <v>HEYCO</v>
      </c>
      <c r="G1621" t="s">
        <v>4656</v>
      </c>
      <c r="H1621" t="s">
        <v>25</v>
      </c>
      <c r="I1621" s="17" t="s">
        <v>4657</v>
      </c>
      <c r="J1621" t="s">
        <v>8</v>
      </c>
      <c r="K1621" s="13">
        <v>19.03</v>
      </c>
      <c r="L1621" s="13">
        <f>IFERROR($K:$K*Курс_€,"")</f>
        <v>1788.8200000000002</v>
      </c>
      <c r="M1621" s="14" t="s">
        <v>4658</v>
      </c>
    </row>
    <row r="1622" spans="1:13" ht="45" customHeight="1" x14ac:dyDescent="0.3">
      <c r="A1622" s="11" t="str">
        <f>IF($G:$G="",HYPERLINK("#ОГЛАВЛЕНИЕ!A"&amp;MATCH($F:$F,[1]ОГЛАВЛЕНИЕ!$F:$F,),CHAR(187)),"")</f>
        <v/>
      </c>
      <c r="F1622" s="6" t="str">
        <f>$B$7&amp;$B:$B&amp;$C:$C&amp;$D:$D&amp;$E:$E</f>
        <v>HEYCO</v>
      </c>
      <c r="G1622" t="s">
        <v>4659</v>
      </c>
      <c r="I1622" s="17" t="s">
        <v>4660</v>
      </c>
      <c r="J1622" t="s">
        <v>8</v>
      </c>
      <c r="K1622" s="13">
        <v>21.01</v>
      </c>
      <c r="L1622" s="13">
        <f>IFERROR($K:$K*Курс_€,"")</f>
        <v>1974.94</v>
      </c>
      <c r="M1622" s="14" t="s">
        <v>4661</v>
      </c>
    </row>
    <row r="1623" spans="1:13" ht="45" customHeight="1" x14ac:dyDescent="0.3">
      <c r="A1623" s="11" t="str">
        <f>IF($G:$G="",HYPERLINK("#ОГЛАВЛЕНИЕ!A"&amp;MATCH($F:$F,[1]ОГЛАВЛЕНИЕ!$F:$F,),CHAR(187)),"")</f>
        <v/>
      </c>
      <c r="F1623" s="6" t="str">
        <f>$B$7&amp;$B:$B&amp;$C:$C&amp;$D:$D&amp;$E:$E</f>
        <v>HEYCO</v>
      </c>
      <c r="G1623" t="s">
        <v>4662</v>
      </c>
      <c r="H1623" t="s">
        <v>9</v>
      </c>
      <c r="I1623" s="17" t="s">
        <v>4663</v>
      </c>
      <c r="J1623" t="s">
        <v>8</v>
      </c>
      <c r="K1623" s="13">
        <v>24.98</v>
      </c>
      <c r="L1623" s="13">
        <f>IFERROR($K:$K*Курс_€,"")</f>
        <v>2348.12</v>
      </c>
      <c r="M1623" s="14" t="s">
        <v>4664</v>
      </c>
    </row>
    <row r="1624" spans="1:13" ht="45" customHeight="1" x14ac:dyDescent="0.3">
      <c r="A1624" s="11" t="str">
        <f>IF($G:$G="",HYPERLINK("#ОГЛАВЛЕНИЕ!A"&amp;MATCH($F:$F,[1]ОГЛАВЛЕНИЕ!$F:$F,),CHAR(187)),"")</f>
        <v/>
      </c>
      <c r="F1624" s="6" t="str">
        <f>$B$7&amp;$B:$B&amp;$C:$C&amp;$D:$D&amp;$E:$E</f>
        <v>HEYCO</v>
      </c>
      <c r="G1624" t="s">
        <v>4665</v>
      </c>
      <c r="H1624" t="s">
        <v>9</v>
      </c>
      <c r="I1624" s="17" t="s">
        <v>4666</v>
      </c>
      <c r="J1624" t="s">
        <v>8</v>
      </c>
      <c r="K1624" s="13">
        <v>28.88</v>
      </c>
      <c r="L1624" s="13">
        <f>IFERROR($K:$K*Курс_€,"")</f>
        <v>2714.72</v>
      </c>
      <c r="M1624" s="14" t="s">
        <v>4667</v>
      </c>
    </row>
    <row r="1625" spans="1:13" ht="45" customHeight="1" x14ac:dyDescent="0.3">
      <c r="A1625" s="11" t="str">
        <f>IF($G:$G="",HYPERLINK("#ОГЛАВЛЕНИЕ!A"&amp;MATCH($F:$F,[1]ОГЛАВЛЕНИЕ!$F:$F,),CHAR(187)),"")</f>
        <v/>
      </c>
      <c r="F1625" s="6" t="str">
        <f>$B$7&amp;$B:$B&amp;$C:$C&amp;$D:$D&amp;$E:$E</f>
        <v>HEYCO</v>
      </c>
      <c r="G1625" t="s">
        <v>4668</v>
      </c>
      <c r="H1625" t="s">
        <v>9</v>
      </c>
      <c r="I1625" s="17" t="s">
        <v>4669</v>
      </c>
      <c r="J1625" t="s">
        <v>8</v>
      </c>
      <c r="K1625" s="13">
        <v>34.130000000000003</v>
      </c>
      <c r="L1625" s="13">
        <f>IFERROR($K:$K*Курс_€,"")</f>
        <v>3208.2200000000003</v>
      </c>
      <c r="M1625" s="14" t="s">
        <v>4670</v>
      </c>
    </row>
    <row r="1626" spans="1:13" ht="45" customHeight="1" x14ac:dyDescent="0.3">
      <c r="A1626" s="11" t="str">
        <f>IF($G:$G="",HYPERLINK("#ОГЛАВЛЕНИЕ!A"&amp;MATCH($F:$F,[1]ОГЛАВЛЕНИЕ!$F:$F,),CHAR(187)),"")</f>
        <v/>
      </c>
      <c r="F1626" s="6" t="str">
        <f>$B$7&amp;$B:$B&amp;$C:$C&amp;$D:$D&amp;$E:$E</f>
        <v>HEYCO</v>
      </c>
      <c r="G1626" t="s">
        <v>4671</v>
      </c>
      <c r="H1626" t="s">
        <v>25</v>
      </c>
      <c r="I1626" s="17" t="s">
        <v>4672</v>
      </c>
      <c r="J1626" t="s">
        <v>8</v>
      </c>
      <c r="K1626" s="13">
        <v>80.819999999999993</v>
      </c>
      <c r="L1626" s="13">
        <f>IFERROR($K:$K*Курс_€,"")</f>
        <v>7597.079999999999</v>
      </c>
      <c r="M1626" s="14" t="s">
        <v>4673</v>
      </c>
    </row>
    <row r="1627" spans="1:13" ht="45" customHeight="1" x14ac:dyDescent="0.3">
      <c r="A1627" s="11" t="str">
        <f>IF($G:$G="",HYPERLINK("#ОГЛАВЛЕНИЕ!A"&amp;MATCH($F:$F,[1]ОГЛАВЛЕНИЕ!$F:$F,),CHAR(187)),"")</f>
        <v/>
      </c>
      <c r="F1627" s="6" t="str">
        <f>$B$7&amp;$B:$B&amp;$C:$C&amp;$D:$D&amp;$E:$E</f>
        <v>HEYCO</v>
      </c>
      <c r="G1627" t="s">
        <v>4674</v>
      </c>
      <c r="H1627" t="s">
        <v>25</v>
      </c>
      <c r="I1627" s="17" t="s">
        <v>4675</v>
      </c>
      <c r="J1627" t="s">
        <v>8</v>
      </c>
      <c r="K1627" s="13">
        <v>105.8</v>
      </c>
      <c r="L1627" s="13">
        <f>IFERROR($K:$K*Курс_€,"")</f>
        <v>9945.1999999999989</v>
      </c>
      <c r="M1627" s="14" t="s">
        <v>4676</v>
      </c>
    </row>
    <row r="1628" spans="1:13" ht="45" customHeight="1" x14ac:dyDescent="0.3">
      <c r="A1628" s="11" t="str">
        <f>IF($G:$G="",HYPERLINK("#ОГЛАВЛЕНИЕ!A"&amp;MATCH($F:$F,[1]ОГЛАВЛЕНИЕ!$F:$F,),CHAR(187)),"")</f>
        <v/>
      </c>
      <c r="F1628" s="6" t="str">
        <f>$B$7&amp;$B:$B&amp;$C:$C&amp;$D:$D&amp;$E:$E</f>
        <v>HEYCO</v>
      </c>
      <c r="G1628" t="s">
        <v>4677</v>
      </c>
      <c r="I1628" s="17" t="s">
        <v>4678</v>
      </c>
      <c r="J1628" t="s">
        <v>8</v>
      </c>
      <c r="K1628" s="13">
        <v>117.85</v>
      </c>
      <c r="L1628" s="13">
        <f>IFERROR($K:$K*Курс_€,"")</f>
        <v>11077.9</v>
      </c>
      <c r="M1628" s="14" t="s">
        <v>4679</v>
      </c>
    </row>
    <row r="1629" spans="1:13" ht="45" customHeight="1" x14ac:dyDescent="0.3">
      <c r="A1629" s="11" t="str">
        <f>IF($G:$G="",HYPERLINK("#ОГЛАВЛЕНИЕ!A"&amp;MATCH($F:$F,[1]ОГЛАВЛЕНИЕ!$F:$F,),CHAR(187)),"")</f>
        <v/>
      </c>
      <c r="F1629" s="6" t="str">
        <f>$B$7&amp;$B:$B&amp;$C:$C&amp;$D:$D&amp;$E:$E</f>
        <v>HEYCO</v>
      </c>
      <c r="G1629" t="s">
        <v>4680</v>
      </c>
      <c r="H1629" t="s">
        <v>9</v>
      </c>
      <c r="I1629" s="17" t="s">
        <v>4681</v>
      </c>
      <c r="J1629" t="s">
        <v>8</v>
      </c>
      <c r="K1629" s="13">
        <v>70.91</v>
      </c>
      <c r="L1629" s="13">
        <f>IFERROR($K:$K*Курс_€,"")</f>
        <v>6665.54</v>
      </c>
      <c r="M1629" s="14" t="s">
        <v>4682</v>
      </c>
    </row>
    <row r="1630" spans="1:13" ht="45" customHeight="1" x14ac:dyDescent="0.3">
      <c r="A1630" s="11" t="str">
        <f>IF($G:$G="",HYPERLINK("#ОГЛАВЛЕНИЕ!A"&amp;MATCH($F:$F,[1]ОГЛАВЛЕНИЕ!$F:$F,),CHAR(187)),"")</f>
        <v/>
      </c>
      <c r="F1630" s="6" t="str">
        <f>$B$7&amp;$B:$B&amp;$C:$C&amp;$D:$D&amp;$E:$E</f>
        <v>HEYCO</v>
      </c>
      <c r="G1630" t="s">
        <v>4683</v>
      </c>
      <c r="H1630" t="s">
        <v>25</v>
      </c>
      <c r="I1630" s="17" t="s">
        <v>4684</v>
      </c>
      <c r="J1630" t="s">
        <v>8</v>
      </c>
      <c r="K1630" s="13">
        <v>141.15</v>
      </c>
      <c r="L1630" s="13">
        <f>IFERROR($K:$K*Курс_€,"")</f>
        <v>13268.1</v>
      </c>
      <c r="M1630" s="14" t="s">
        <v>4685</v>
      </c>
    </row>
    <row r="1631" spans="1:13" ht="45" customHeight="1" x14ac:dyDescent="0.3">
      <c r="A1631" s="11" t="str">
        <f>IF($G:$G="",HYPERLINK("#ОГЛАВЛЕНИЕ!A"&amp;MATCH($F:$F,[1]ОГЛАВЛЕНИЕ!$F:$F,),CHAR(187)),"")</f>
        <v/>
      </c>
      <c r="F1631" s="6" t="str">
        <f>$B$7&amp;$B:$B&amp;$C:$C&amp;$D:$D&amp;$E:$E</f>
        <v>HEYCO</v>
      </c>
      <c r="G1631" t="s">
        <v>4686</v>
      </c>
      <c r="H1631" t="s">
        <v>9</v>
      </c>
      <c r="I1631" s="17" t="s">
        <v>4687</v>
      </c>
      <c r="J1631" t="s">
        <v>8</v>
      </c>
      <c r="K1631" s="13">
        <v>83.02</v>
      </c>
      <c r="L1631" s="13">
        <f>IFERROR($K:$K*Курс_€,"")</f>
        <v>7803.8799999999992</v>
      </c>
      <c r="M1631" s="14" t="s">
        <v>4688</v>
      </c>
    </row>
    <row r="1632" spans="1:13" x14ac:dyDescent="0.3">
      <c r="A1632" s="11" t="str">
        <f>IF($G:$G="",HYPERLINK("#ОГЛАВЛЕНИЕ!A"&amp;MATCH($F:$F,[1]ОГЛАВЛЕНИЕ!$F:$F,),CHAR(187)),"")</f>
        <v>»</v>
      </c>
      <c r="B1632" s="6"/>
      <c r="C1632" s="6"/>
      <c r="D1632" s="4" t="s">
        <v>4689</v>
      </c>
      <c r="F1632" s="6" t="str">
        <f>$B$7&amp;$B:$B&amp;$C:$C&amp;$D:$D&amp;$E:$E</f>
        <v>HEYCOВоротки для ключей торцевых</v>
      </c>
      <c r="G1632" s="4"/>
      <c r="H1632" s="4"/>
      <c r="I1632" s="16"/>
      <c r="K1632" s="13" t="s">
        <v>9</v>
      </c>
      <c r="L1632" s="13" t="str">
        <f>IFERROR($K:$K*Курс_€,"")</f>
        <v/>
      </c>
      <c r="M1632" s="14" t="s">
        <v>9</v>
      </c>
    </row>
    <row r="1633" spans="1:13" ht="45" customHeight="1" x14ac:dyDescent="0.3">
      <c r="A1633" s="11" t="str">
        <f>IF($G:$G="",HYPERLINK("#ОГЛАВЛЕНИЕ!A"&amp;MATCH($F:$F,[1]ОГЛАВЛЕНИЕ!$F:$F,),CHAR(187)),"")</f>
        <v/>
      </c>
      <c r="F1633" s="6" t="str">
        <f>$B$7&amp;$B:$B&amp;$C:$C&amp;$D:$D&amp;$E:$E</f>
        <v>HEYCO</v>
      </c>
      <c r="G1633" t="s">
        <v>4690</v>
      </c>
      <c r="H1633" t="s">
        <v>25</v>
      </c>
      <c r="I1633" s="17" t="s">
        <v>4691</v>
      </c>
      <c r="J1633" t="s">
        <v>8</v>
      </c>
      <c r="K1633" s="13">
        <v>3.78</v>
      </c>
      <c r="L1633" s="13">
        <f>IFERROR($K:$K*Курс_€,"")</f>
        <v>355.32</v>
      </c>
      <c r="M1633" s="14" t="s">
        <v>4692</v>
      </c>
    </row>
    <row r="1634" spans="1:13" ht="45" customHeight="1" x14ac:dyDescent="0.3">
      <c r="A1634" s="11" t="str">
        <f>IF($G:$G="",HYPERLINK("#ОГЛАВЛЕНИЕ!A"&amp;MATCH($F:$F,[1]ОГЛАВЛЕНИЕ!$F:$F,),CHAR(187)),"")</f>
        <v/>
      </c>
      <c r="F1634" s="6" t="str">
        <f>$B$7&amp;$B:$B&amp;$C:$C&amp;$D:$D&amp;$E:$E</f>
        <v>HEYCO</v>
      </c>
      <c r="G1634" t="s">
        <v>4693</v>
      </c>
      <c r="H1634" t="s">
        <v>25</v>
      </c>
      <c r="I1634" s="17" t="s">
        <v>4694</v>
      </c>
      <c r="J1634" t="s">
        <v>8</v>
      </c>
      <c r="K1634" s="13">
        <v>3.84</v>
      </c>
      <c r="L1634" s="13">
        <f>IFERROR($K:$K*Курс_€,"")</f>
        <v>360.96</v>
      </c>
      <c r="M1634" s="14" t="s">
        <v>4695</v>
      </c>
    </row>
    <row r="1635" spans="1:13" ht="45" customHeight="1" x14ac:dyDescent="0.3">
      <c r="A1635" s="11" t="str">
        <f>IF($G:$G="",HYPERLINK("#ОГЛАВЛЕНИЕ!A"&amp;MATCH($F:$F,[1]ОГЛАВЛЕНИЕ!$F:$F,),CHAR(187)),"")</f>
        <v/>
      </c>
      <c r="F1635" s="6" t="str">
        <f>$B$7&amp;$B:$B&amp;$C:$C&amp;$D:$D&amp;$E:$E</f>
        <v>HEYCO</v>
      </c>
      <c r="G1635" t="s">
        <v>4696</v>
      </c>
      <c r="H1635" t="s">
        <v>25</v>
      </c>
      <c r="I1635" s="17" t="s">
        <v>4697</v>
      </c>
      <c r="J1635" t="s">
        <v>8</v>
      </c>
      <c r="K1635" s="13">
        <v>3.84</v>
      </c>
      <c r="L1635" s="13">
        <f>IFERROR($K:$K*Курс_€,"")</f>
        <v>360.96</v>
      </c>
      <c r="M1635" s="14" t="s">
        <v>4698</v>
      </c>
    </row>
    <row r="1636" spans="1:13" ht="45" customHeight="1" x14ac:dyDescent="0.3">
      <c r="A1636" s="11" t="str">
        <f>IF($G:$G="",HYPERLINK("#ОГЛАВЛЕНИЕ!A"&amp;MATCH($F:$F,[1]ОГЛАВЛЕНИЕ!$F:$F,),CHAR(187)),"")</f>
        <v/>
      </c>
      <c r="F1636" s="6" t="str">
        <f>$B$7&amp;$B:$B&amp;$C:$C&amp;$D:$D&amp;$E:$E</f>
        <v>HEYCO</v>
      </c>
      <c r="G1636" t="s">
        <v>4699</v>
      </c>
      <c r="H1636" t="s">
        <v>25</v>
      </c>
      <c r="I1636" s="17" t="s">
        <v>4700</v>
      </c>
      <c r="J1636" t="s">
        <v>8</v>
      </c>
      <c r="K1636" s="13">
        <v>3.08</v>
      </c>
      <c r="L1636" s="13">
        <f>IFERROR($K:$K*Курс_€,"")</f>
        <v>289.52</v>
      </c>
      <c r="M1636" s="14" t="s">
        <v>4701</v>
      </c>
    </row>
    <row r="1637" spans="1:13" ht="45" customHeight="1" x14ac:dyDescent="0.3">
      <c r="A1637" s="11" t="str">
        <f>IF($G:$G="",HYPERLINK("#ОГЛАВЛЕНИЕ!A"&amp;MATCH($F:$F,[1]ОГЛАВЛЕНИЕ!$F:$F,),CHAR(187)),"")</f>
        <v/>
      </c>
      <c r="F1637" s="6" t="str">
        <f>$B$7&amp;$B:$B&amp;$C:$C&amp;$D:$D&amp;$E:$E</f>
        <v>HEYCO</v>
      </c>
      <c r="G1637" t="s">
        <v>4702</v>
      </c>
      <c r="H1637" t="s">
        <v>25</v>
      </c>
      <c r="I1637" s="17" t="s">
        <v>4703</v>
      </c>
      <c r="J1637" t="s">
        <v>8</v>
      </c>
      <c r="K1637" s="13">
        <v>3.2</v>
      </c>
      <c r="L1637" s="13">
        <f>IFERROR($K:$K*Курс_€,"")</f>
        <v>300.8</v>
      </c>
      <c r="M1637" s="14" t="s">
        <v>4704</v>
      </c>
    </row>
    <row r="1638" spans="1:13" ht="45" customHeight="1" x14ac:dyDescent="0.3">
      <c r="A1638" s="11" t="str">
        <f>IF($G:$G="",HYPERLINK("#ОГЛАВЛЕНИЕ!A"&amp;MATCH($F:$F,[1]ОГЛАВЛЕНИЕ!$F:$F,),CHAR(187)),"")</f>
        <v/>
      </c>
      <c r="F1638" s="6" t="str">
        <f>$B$7&amp;$B:$B&amp;$C:$C&amp;$D:$D&amp;$E:$E</f>
        <v>HEYCO</v>
      </c>
      <c r="G1638" t="s">
        <v>4705</v>
      </c>
      <c r="H1638" t="s">
        <v>25</v>
      </c>
      <c r="I1638" s="17" t="s">
        <v>4706</v>
      </c>
      <c r="J1638" t="s">
        <v>8</v>
      </c>
      <c r="K1638" s="13">
        <v>3.96</v>
      </c>
      <c r="L1638" s="13">
        <f>IFERROR($K:$K*Курс_€,"")</f>
        <v>372.24</v>
      </c>
      <c r="M1638" s="14" t="s">
        <v>4707</v>
      </c>
    </row>
    <row r="1639" spans="1:13" ht="45" customHeight="1" x14ac:dyDescent="0.3">
      <c r="A1639" s="11" t="str">
        <f>IF($G:$G="",HYPERLINK("#ОГЛАВЛЕНИЕ!A"&amp;MATCH($F:$F,[1]ОГЛАВЛЕНИЕ!$F:$F,),CHAR(187)),"")</f>
        <v/>
      </c>
      <c r="F1639" s="6" t="str">
        <f>$B$7&amp;$B:$B&amp;$C:$C&amp;$D:$D&amp;$E:$E</f>
        <v>HEYCO</v>
      </c>
      <c r="G1639" t="s">
        <v>4708</v>
      </c>
      <c r="H1639" t="s">
        <v>25</v>
      </c>
      <c r="I1639" s="17" t="s">
        <v>4709</v>
      </c>
      <c r="J1639" t="s">
        <v>8</v>
      </c>
      <c r="K1639" s="13">
        <v>6.28</v>
      </c>
      <c r="L1639" s="13">
        <f>IFERROR($K:$K*Курс_€,"")</f>
        <v>590.32000000000005</v>
      </c>
      <c r="M1639" s="14" t="s">
        <v>4710</v>
      </c>
    </row>
    <row r="1640" spans="1:13" ht="45" customHeight="1" x14ac:dyDescent="0.3">
      <c r="A1640" s="11" t="str">
        <f>IF($G:$G="",HYPERLINK("#ОГЛАВЛЕНИЕ!A"&amp;MATCH($F:$F,[1]ОГЛАВЛЕНИЕ!$F:$F,),CHAR(187)),"")</f>
        <v/>
      </c>
      <c r="F1640" s="6" t="str">
        <f>$B$7&amp;$B:$B&amp;$C:$C&amp;$D:$D&amp;$E:$E</f>
        <v>HEYCO</v>
      </c>
      <c r="G1640" t="s">
        <v>4711</v>
      </c>
      <c r="H1640" t="s">
        <v>25</v>
      </c>
      <c r="I1640" s="17" t="s">
        <v>4712</v>
      </c>
      <c r="J1640" t="s">
        <v>8</v>
      </c>
      <c r="K1640" s="13">
        <v>8.9700000000000006</v>
      </c>
      <c r="L1640" s="13">
        <f>IFERROR($K:$K*Курс_€,"")</f>
        <v>843.18000000000006</v>
      </c>
      <c r="M1640" s="14" t="s">
        <v>4713</v>
      </c>
    </row>
    <row r="1641" spans="1:13" ht="45" customHeight="1" x14ac:dyDescent="0.3">
      <c r="A1641" s="11" t="str">
        <f>IF($G:$G="",HYPERLINK("#ОГЛАВЛЕНИЕ!A"&amp;MATCH($F:$F,[1]ОГЛАВЛЕНИЕ!$F:$F,),CHAR(187)),"")</f>
        <v/>
      </c>
      <c r="F1641" s="6" t="str">
        <f>$B$7&amp;$B:$B&amp;$C:$C&amp;$D:$D&amp;$E:$E</f>
        <v>HEYCO</v>
      </c>
      <c r="G1641" t="s">
        <v>4714</v>
      </c>
      <c r="H1641" t="s">
        <v>25</v>
      </c>
      <c r="I1641" s="17" t="s">
        <v>4715</v>
      </c>
      <c r="J1641" t="s">
        <v>8</v>
      </c>
      <c r="K1641" s="13">
        <v>10.95</v>
      </c>
      <c r="L1641" s="13">
        <f>IFERROR($K:$K*Курс_€,"")</f>
        <v>1029.3</v>
      </c>
      <c r="M1641" s="14" t="s">
        <v>4716</v>
      </c>
    </row>
    <row r="1642" spans="1:13" ht="45" customHeight="1" x14ac:dyDescent="0.3">
      <c r="A1642" s="11" t="str">
        <f>IF($G:$G="",HYPERLINK("#ОГЛАВЛЕНИЕ!A"&amp;MATCH($F:$F,[1]ОГЛАВЛЕНИЕ!$F:$F,),CHAR(187)),"")</f>
        <v/>
      </c>
      <c r="F1642" s="6" t="str">
        <f>$B$7&amp;$B:$B&amp;$C:$C&amp;$D:$D&amp;$E:$E</f>
        <v>HEYCO</v>
      </c>
      <c r="G1642" t="s">
        <v>4717</v>
      </c>
      <c r="H1642" t="s">
        <v>25</v>
      </c>
      <c r="I1642" s="17" t="s">
        <v>4718</v>
      </c>
      <c r="J1642" t="s">
        <v>8</v>
      </c>
      <c r="K1642" s="13">
        <v>19.55</v>
      </c>
      <c r="L1642" s="13">
        <f>IFERROR($K:$K*Курс_€,"")</f>
        <v>1837.7</v>
      </c>
      <c r="M1642" s="14" t="s">
        <v>4719</v>
      </c>
    </row>
    <row r="1643" spans="1:13" ht="45" customHeight="1" x14ac:dyDescent="0.3">
      <c r="A1643" s="11" t="str">
        <f>IF($G:$G="",HYPERLINK("#ОГЛАВЛЕНИЕ!A"&amp;MATCH($F:$F,[1]ОГЛАВЛЕНИЕ!$F:$F,),CHAR(187)),"")</f>
        <v/>
      </c>
      <c r="F1643" s="6" t="str">
        <f>$B$7&amp;$B:$B&amp;$C:$C&amp;$D:$D&amp;$E:$E</f>
        <v>HEYCO</v>
      </c>
      <c r="G1643" t="s">
        <v>4720</v>
      </c>
      <c r="H1643" t="s">
        <v>25</v>
      </c>
      <c r="I1643" s="17" t="s">
        <v>4721</v>
      </c>
      <c r="J1643" t="s">
        <v>8</v>
      </c>
      <c r="K1643" s="13">
        <v>32.659999999999997</v>
      </c>
      <c r="L1643" s="13">
        <f>IFERROR($K:$K*Курс_€,"")</f>
        <v>3070.0399999999995</v>
      </c>
      <c r="M1643" s="14" t="s">
        <v>4722</v>
      </c>
    </row>
    <row r="1644" spans="1:13" ht="45" customHeight="1" x14ac:dyDescent="0.3">
      <c r="A1644" s="11" t="str">
        <f>IF($G:$G="",HYPERLINK("#ОГЛАВЛЕНИЕ!A"&amp;MATCH($F:$F,[1]ОГЛАВЛЕНИЕ!$F:$F,),CHAR(187)),"")</f>
        <v/>
      </c>
      <c r="F1644" s="6" t="str">
        <f>$B$7&amp;$B:$B&amp;$C:$C&amp;$D:$D&amp;$E:$E</f>
        <v>HEYCO</v>
      </c>
      <c r="G1644" t="s">
        <v>4723</v>
      </c>
      <c r="H1644" t="s">
        <v>25</v>
      </c>
      <c r="I1644" s="17" t="s">
        <v>4724</v>
      </c>
      <c r="J1644" t="s">
        <v>8</v>
      </c>
      <c r="K1644" s="13">
        <v>13.57</v>
      </c>
      <c r="L1644" s="13">
        <f>IFERROR($K:$K*Курс_€,"")</f>
        <v>1275.58</v>
      </c>
      <c r="M1644" s="14" t="s">
        <v>4725</v>
      </c>
    </row>
    <row r="1645" spans="1:13" x14ac:dyDescent="0.3">
      <c r="A1645" s="11" t="str">
        <f>IF($G:$G="",HYPERLINK("#ОГЛАВЛЕНИЕ!A"&amp;MATCH($F:$F,[1]ОГЛАВЛЕНИЕ!$F:$F,),CHAR(187)),"")</f>
        <v>»</v>
      </c>
      <c r="B1645" s="6"/>
      <c r="C1645" s="3" t="s">
        <v>4726</v>
      </c>
      <c r="D1645" s="3"/>
      <c r="E1645" s="3"/>
      <c r="F1645" s="6" t="str">
        <f>$B$7&amp;$B:$B&amp;$C:$C&amp;$D:$D&amp;$E:$E</f>
        <v>HEYCOОтвёртки торцевые</v>
      </c>
      <c r="G1645" s="3"/>
      <c r="H1645" s="3"/>
      <c r="I1645" s="15"/>
      <c r="K1645" s="13" t="s">
        <v>9</v>
      </c>
      <c r="L1645" s="13" t="str">
        <f>IFERROR($K:$K*Курс_€,"")</f>
        <v/>
      </c>
      <c r="M1645" s="14" t="s">
        <v>9</v>
      </c>
    </row>
    <row r="1646" spans="1:13" x14ac:dyDescent="0.3">
      <c r="A1646" s="11" t="str">
        <f>IF($G:$G="",HYPERLINK("#ОГЛАВЛЕНИЕ!A"&amp;MATCH($F:$F,[1]ОГЛАВЛЕНИЕ!$F:$F,),CHAR(187)),"")</f>
        <v>»</v>
      </c>
      <c r="B1646" s="6"/>
      <c r="C1646" s="6"/>
      <c r="D1646" s="4" t="s">
        <v>4727</v>
      </c>
      <c r="F1646" s="6" t="str">
        <f>$B$7&amp;$B:$B&amp;$C:$C&amp;$D:$D&amp;$E:$E</f>
        <v>HEYCO541 Отвёртки торцевые</v>
      </c>
      <c r="G1646" s="4"/>
      <c r="H1646" s="4"/>
      <c r="I1646" s="16"/>
      <c r="K1646" s="13" t="s">
        <v>9</v>
      </c>
      <c r="L1646" s="13" t="str">
        <f>IFERROR($K:$K*Курс_€,"")</f>
        <v/>
      </c>
      <c r="M1646" s="14" t="s">
        <v>9</v>
      </c>
    </row>
    <row r="1647" spans="1:13" ht="45" customHeight="1" x14ac:dyDescent="0.3">
      <c r="A1647" s="11" t="str">
        <f>IF($G:$G="",HYPERLINK("#ОГЛАВЛЕНИЕ!A"&amp;MATCH($F:$F,[1]ОГЛАВЛЕНИЕ!$F:$F,),CHAR(187)),"")</f>
        <v/>
      </c>
      <c r="F1647" s="6" t="str">
        <f>$B$7&amp;$B:$B&amp;$C:$C&amp;$D:$D&amp;$E:$E</f>
        <v>HEYCO</v>
      </c>
      <c r="G1647" t="s">
        <v>4728</v>
      </c>
      <c r="H1647" t="s">
        <v>25</v>
      </c>
      <c r="I1647" s="17" t="s">
        <v>4729</v>
      </c>
      <c r="J1647" t="s">
        <v>8</v>
      </c>
      <c r="K1647" s="13">
        <v>13.57</v>
      </c>
      <c r="L1647" s="13">
        <f>IFERROR($K:$K*Курс_€,"")</f>
        <v>1275.58</v>
      </c>
      <c r="M1647" s="14" t="s">
        <v>4730</v>
      </c>
    </row>
    <row r="1648" spans="1:13" ht="45" customHeight="1" x14ac:dyDescent="0.3">
      <c r="A1648" s="11" t="str">
        <f>IF($G:$G="",HYPERLINK("#ОГЛАВЛЕНИЕ!A"&amp;MATCH($F:$F,[1]ОГЛАВЛЕНИЕ!$F:$F,),CHAR(187)),"")</f>
        <v/>
      </c>
      <c r="F1648" s="6" t="str">
        <f>$B$7&amp;$B:$B&amp;$C:$C&amp;$D:$D&amp;$E:$E</f>
        <v>HEYCO</v>
      </c>
      <c r="G1648" t="s">
        <v>4731</v>
      </c>
      <c r="H1648" t="s">
        <v>25</v>
      </c>
      <c r="I1648" s="17" t="s">
        <v>4732</v>
      </c>
      <c r="J1648" t="s">
        <v>8</v>
      </c>
      <c r="K1648" s="13">
        <v>13.57</v>
      </c>
      <c r="L1648" s="13">
        <f>IFERROR($K:$K*Курс_€,"")</f>
        <v>1275.58</v>
      </c>
      <c r="M1648" s="14" t="s">
        <v>4733</v>
      </c>
    </row>
    <row r="1649" spans="1:13" ht="45" customHeight="1" x14ac:dyDescent="0.3">
      <c r="A1649" s="11" t="str">
        <f>IF($G:$G="",HYPERLINK("#ОГЛАВЛЕНИЕ!A"&amp;MATCH($F:$F,[1]ОГЛАВЛЕНИЕ!$F:$F,),CHAR(187)),"")</f>
        <v/>
      </c>
      <c r="F1649" s="6" t="str">
        <f>$B$7&amp;$B:$B&amp;$C:$C&amp;$D:$D&amp;$E:$E</f>
        <v>HEYCO</v>
      </c>
      <c r="G1649" t="s">
        <v>4734</v>
      </c>
      <c r="H1649" t="s">
        <v>25</v>
      </c>
      <c r="I1649" s="17" t="s">
        <v>4735</v>
      </c>
      <c r="J1649" t="s">
        <v>8</v>
      </c>
      <c r="K1649" s="13">
        <v>13.57</v>
      </c>
      <c r="L1649" s="13">
        <f>IFERROR($K:$K*Курс_€,"")</f>
        <v>1275.58</v>
      </c>
      <c r="M1649" s="14" t="s">
        <v>4736</v>
      </c>
    </row>
    <row r="1650" spans="1:13" ht="45" customHeight="1" x14ac:dyDescent="0.3">
      <c r="A1650" s="11" t="str">
        <f>IF($G:$G="",HYPERLINK("#ОГЛАВЛЕНИЕ!A"&amp;MATCH($F:$F,[1]ОГЛАВЛЕНИЕ!$F:$F,),CHAR(187)),"")</f>
        <v/>
      </c>
      <c r="F1650" s="6" t="str">
        <f>$B$7&amp;$B:$B&amp;$C:$C&amp;$D:$D&amp;$E:$E</f>
        <v>HEYCO</v>
      </c>
      <c r="G1650" t="s">
        <v>4737</v>
      </c>
      <c r="H1650" t="s">
        <v>25</v>
      </c>
      <c r="I1650" s="17" t="s">
        <v>4738</v>
      </c>
      <c r="J1650" t="s">
        <v>8</v>
      </c>
      <c r="K1650" s="13">
        <v>14.49</v>
      </c>
      <c r="L1650" s="13">
        <f>IFERROR($K:$K*Курс_€,"")</f>
        <v>1362.06</v>
      </c>
      <c r="M1650" s="14" t="s">
        <v>4739</v>
      </c>
    </row>
    <row r="1651" spans="1:13" ht="45" customHeight="1" x14ac:dyDescent="0.3">
      <c r="A1651" s="11" t="str">
        <f>IF($G:$G="",HYPERLINK("#ОГЛАВЛЕНИЕ!A"&amp;MATCH($F:$F,[1]ОГЛАВЛЕНИЕ!$F:$F,),CHAR(187)),"")</f>
        <v/>
      </c>
      <c r="F1651" s="6" t="str">
        <f>$B$7&amp;$B:$B&amp;$C:$C&amp;$D:$D&amp;$E:$E</f>
        <v>HEYCO</v>
      </c>
      <c r="G1651" t="s">
        <v>4740</v>
      </c>
      <c r="H1651" t="s">
        <v>25</v>
      </c>
      <c r="I1651" s="17" t="s">
        <v>4741</v>
      </c>
      <c r="J1651" t="s">
        <v>8</v>
      </c>
      <c r="K1651" s="13">
        <v>15.31</v>
      </c>
      <c r="L1651" s="13">
        <f>IFERROR($K:$K*Курс_€,"")</f>
        <v>1439.14</v>
      </c>
      <c r="M1651" s="14" t="s">
        <v>4742</v>
      </c>
    </row>
    <row r="1652" spans="1:13" ht="45" customHeight="1" x14ac:dyDescent="0.3">
      <c r="A1652" s="11" t="str">
        <f>IF($G:$G="",HYPERLINK("#ОГЛАВЛЕНИЕ!A"&amp;MATCH($F:$F,[1]ОГЛАВЛЕНИЕ!$F:$F,),CHAR(187)),"")</f>
        <v/>
      </c>
      <c r="F1652" s="6" t="str">
        <f>$B$7&amp;$B:$B&amp;$C:$C&amp;$D:$D&amp;$E:$E</f>
        <v>HEYCO</v>
      </c>
      <c r="G1652" t="s">
        <v>4743</v>
      </c>
      <c r="H1652" t="s">
        <v>25</v>
      </c>
      <c r="I1652" s="17" t="s">
        <v>4744</v>
      </c>
      <c r="J1652" t="s">
        <v>8</v>
      </c>
      <c r="K1652" s="13">
        <v>18.63</v>
      </c>
      <c r="L1652" s="13">
        <f>IFERROR($K:$K*Курс_€,"")</f>
        <v>1751.2199999999998</v>
      </c>
      <c r="M1652" s="14" t="s">
        <v>4745</v>
      </c>
    </row>
    <row r="1653" spans="1:13" x14ac:dyDescent="0.3">
      <c r="A1653" s="11" t="str">
        <f>IF($G:$G="",HYPERLINK("#ОГЛАВЛЕНИЕ!A"&amp;MATCH($F:$F,[1]ОГЛАВЛЕНИЕ!$F:$F,),CHAR(187)),"")</f>
        <v>»</v>
      </c>
      <c r="B1653" s="6"/>
      <c r="C1653" s="6"/>
      <c r="D1653" s="4" t="s">
        <v>4746</v>
      </c>
      <c r="F1653" s="6" t="str">
        <f>$B$7&amp;$B:$B&amp;$C:$C&amp;$D:$D&amp;$E:$E</f>
        <v>HEYCO545 Отвёртки торцевые, с гибким стержнем</v>
      </c>
      <c r="G1653" s="4"/>
      <c r="H1653" s="4"/>
      <c r="I1653" s="16"/>
      <c r="K1653" s="13" t="s">
        <v>9</v>
      </c>
      <c r="L1653" s="13" t="str">
        <f>IFERROR($K:$K*Курс_€,"")</f>
        <v/>
      </c>
      <c r="M1653" s="14" t="s">
        <v>9</v>
      </c>
    </row>
    <row r="1654" spans="1:13" ht="45" customHeight="1" x14ac:dyDescent="0.3">
      <c r="A1654" s="11" t="str">
        <f>IF($G:$G="",HYPERLINK("#ОГЛАВЛЕНИЕ!A"&amp;MATCH($F:$F,[1]ОГЛАВЛЕНИЕ!$F:$F,),CHAR(187)),"")</f>
        <v/>
      </c>
      <c r="F1654" s="6" t="str">
        <f>$B$7&amp;$B:$B&amp;$C:$C&amp;$D:$D&amp;$E:$E</f>
        <v>HEYCO</v>
      </c>
      <c r="G1654" t="s">
        <v>4747</v>
      </c>
      <c r="H1654" t="s">
        <v>25</v>
      </c>
      <c r="I1654" s="17" t="s">
        <v>4748</v>
      </c>
      <c r="J1654" t="s">
        <v>8</v>
      </c>
      <c r="K1654" s="13">
        <v>29.46</v>
      </c>
      <c r="L1654" s="13">
        <f>IFERROR($K:$K*Курс_€,"")</f>
        <v>2769.2400000000002</v>
      </c>
      <c r="M1654" s="14" t="s">
        <v>4749</v>
      </c>
    </row>
    <row r="1655" spans="1:13" ht="45" customHeight="1" x14ac:dyDescent="0.3">
      <c r="A1655" s="11" t="str">
        <f>IF($G:$G="",HYPERLINK("#ОГЛАВЛЕНИЕ!A"&amp;MATCH($F:$F,[1]ОГЛАВЛЕНИЕ!$F:$F,),CHAR(187)),"")</f>
        <v/>
      </c>
      <c r="F1655" s="6" t="str">
        <f>$B$7&amp;$B:$B&amp;$C:$C&amp;$D:$D&amp;$E:$E</f>
        <v>HEYCO</v>
      </c>
      <c r="G1655" t="s">
        <v>4750</v>
      </c>
      <c r="H1655" t="s">
        <v>25</v>
      </c>
      <c r="I1655" s="17" t="s">
        <v>4751</v>
      </c>
      <c r="J1655" t="s">
        <v>8</v>
      </c>
      <c r="K1655" s="13">
        <v>29.46</v>
      </c>
      <c r="L1655" s="13">
        <f>IFERROR($K:$K*Курс_€,"")</f>
        <v>2769.2400000000002</v>
      </c>
      <c r="M1655" s="14" t="s">
        <v>4752</v>
      </c>
    </row>
    <row r="1656" spans="1:13" x14ac:dyDescent="0.3">
      <c r="A1656" s="11" t="str">
        <f>IF($G:$G="",HYPERLINK("#ОГЛАВЛЕНИЕ!A"&amp;MATCH($F:$F,[1]ОГЛАВЛЕНИЕ!$F:$F,),CHAR(187)),"")</f>
        <v>»</v>
      </c>
      <c r="B1656" s="6"/>
      <c r="C1656" s="3" t="s">
        <v>4753</v>
      </c>
      <c r="D1656" s="3"/>
      <c r="E1656" s="3"/>
      <c r="F1656" s="6" t="str">
        <f>$B$7&amp;$B:$B&amp;$C:$C&amp;$D:$D&amp;$E:$E</f>
        <v>HEYCOСистемы хранения инструмента: наборы инструмента специализированные</v>
      </c>
      <c r="G1656" s="3"/>
      <c r="H1656" s="3"/>
      <c r="I1656" s="15"/>
      <c r="K1656" s="13" t="s">
        <v>9</v>
      </c>
      <c r="L1656" s="13" t="str">
        <f>IFERROR($K:$K*Курс_€,"")</f>
        <v/>
      </c>
      <c r="M1656" s="14" t="s">
        <v>9</v>
      </c>
    </row>
    <row r="1657" spans="1:13" x14ac:dyDescent="0.3">
      <c r="A1657" s="11" t="str">
        <f>IF($G:$G="",HYPERLINK("#ОГЛАВЛЕНИЕ!A"&amp;MATCH($F:$F,[1]ОГЛАВЛЕНИЕ!$F:$F,),CHAR(187)),"")</f>
        <v>»</v>
      </c>
      <c r="B1657" s="6"/>
      <c r="C1657" s="6"/>
      <c r="D1657" s="4" t="s">
        <v>4754</v>
      </c>
      <c r="F1657" s="6" t="str">
        <f>$B$7&amp;$B:$B&amp;$C:$C&amp;$D:$D&amp;$E:$E</f>
        <v>HEYCOАвторемонт и техобслуживание</v>
      </c>
      <c r="G1657" s="4"/>
      <c r="H1657" s="4"/>
      <c r="I1657" s="16"/>
      <c r="K1657" s="13" t="s">
        <v>9</v>
      </c>
      <c r="L1657" s="13" t="str">
        <f>IFERROR($K:$K*Курс_€,"")</f>
        <v/>
      </c>
      <c r="M1657" s="14" t="s">
        <v>9</v>
      </c>
    </row>
    <row r="1658" spans="1:13" ht="45" customHeight="1" x14ac:dyDescent="0.3">
      <c r="A1658" s="11" t="str">
        <f>IF($G:$G="",HYPERLINK("#ОГЛАВЛЕНИЕ!A"&amp;MATCH($F:$F,[1]ОГЛАВЛЕНИЕ!$F:$F,),CHAR(187)),"")</f>
        <v/>
      </c>
      <c r="F1658" s="6" t="str">
        <f>$B$7&amp;$B:$B&amp;$C:$C&amp;$D:$D&amp;$E:$E</f>
        <v>HEYCO</v>
      </c>
      <c r="G1658" t="s">
        <v>4755</v>
      </c>
      <c r="H1658" t="s">
        <v>25</v>
      </c>
      <c r="I1658" s="17" t="s">
        <v>4756</v>
      </c>
      <c r="J1658" t="s">
        <v>8</v>
      </c>
      <c r="K1658" s="13">
        <v>907.78</v>
      </c>
      <c r="L1658" s="13">
        <f>IFERROR($K:$K*Курс_€,"")</f>
        <v>85331.319999999992</v>
      </c>
      <c r="M1658" s="14" t="s">
        <v>4757</v>
      </c>
    </row>
    <row r="1659" spans="1:13" ht="45" customHeight="1" x14ac:dyDescent="0.3">
      <c r="A1659" s="11" t="str">
        <f>IF($G:$G="",HYPERLINK("#ОГЛАВЛЕНИЕ!A"&amp;MATCH($F:$F,[1]ОГЛАВЛЕНИЕ!$F:$F,),CHAR(187)),"")</f>
        <v/>
      </c>
      <c r="F1659" s="6" t="str">
        <f>$B$7&amp;$B:$B&amp;$C:$C&amp;$D:$D&amp;$E:$E</f>
        <v>HEYCO</v>
      </c>
      <c r="G1659" t="s">
        <v>4758</v>
      </c>
      <c r="H1659" t="s">
        <v>25</v>
      </c>
      <c r="I1659" s="17" t="s">
        <v>4759</v>
      </c>
      <c r="J1659" t="s">
        <v>8</v>
      </c>
      <c r="K1659" s="13">
        <v>1036.45</v>
      </c>
      <c r="L1659" s="13">
        <f>IFERROR($K:$K*Курс_€,"")</f>
        <v>97426.3</v>
      </c>
      <c r="M1659" s="14" t="s">
        <v>4760</v>
      </c>
    </row>
    <row r="1660" spans="1:13" ht="45" customHeight="1" x14ac:dyDescent="0.3">
      <c r="A1660" s="11" t="str">
        <f>IF($G:$G="",HYPERLINK("#ОГЛАВЛЕНИЕ!A"&amp;MATCH($F:$F,[1]ОГЛАВЛЕНИЕ!$F:$F,),CHAR(187)),"")</f>
        <v/>
      </c>
      <c r="F1660" s="6" t="str">
        <f>$B$7&amp;$B:$B&amp;$C:$C&amp;$D:$D&amp;$E:$E</f>
        <v>HEYCO</v>
      </c>
      <c r="G1660" t="s">
        <v>4761</v>
      </c>
      <c r="H1660" t="s">
        <v>25</v>
      </c>
      <c r="I1660" s="17" t="s">
        <v>4762</v>
      </c>
      <c r="J1660" t="s">
        <v>8</v>
      </c>
      <c r="K1660" s="13">
        <v>1030.75</v>
      </c>
      <c r="L1660" s="13">
        <f>IFERROR($K:$K*Курс_€,"")</f>
        <v>96890.5</v>
      </c>
      <c r="M1660" s="14" t="s">
        <v>4763</v>
      </c>
    </row>
    <row r="1661" spans="1:13" ht="45" customHeight="1" x14ac:dyDescent="0.3">
      <c r="A1661" s="11" t="str">
        <f>IF($G:$G="",HYPERLINK("#ОГЛАВЛЕНИЕ!A"&amp;MATCH($F:$F,[1]ОГЛАВЛЕНИЕ!$F:$F,),CHAR(187)),"")</f>
        <v/>
      </c>
      <c r="F1661" s="6" t="str">
        <f>$B$7&amp;$B:$B&amp;$C:$C&amp;$D:$D&amp;$E:$E</f>
        <v>HEYCO</v>
      </c>
      <c r="G1661" t="s">
        <v>4764</v>
      </c>
      <c r="H1661" t="s">
        <v>25</v>
      </c>
      <c r="I1661" s="17" t="s">
        <v>4765</v>
      </c>
      <c r="J1661" t="s">
        <v>8</v>
      </c>
      <c r="K1661" s="13">
        <v>1159.18</v>
      </c>
      <c r="L1661" s="13">
        <f>IFERROR($K:$K*Курс_€,"")</f>
        <v>108962.92000000001</v>
      </c>
      <c r="M1661" s="14" t="s">
        <v>4766</v>
      </c>
    </row>
    <row r="1662" spans="1:13" ht="45" customHeight="1" x14ac:dyDescent="0.3">
      <c r="A1662" s="11" t="str">
        <f>IF($G:$G="",HYPERLINK("#ОГЛАВЛЕНИЕ!A"&amp;MATCH($F:$F,[1]ОГЛАВЛЕНИЕ!$F:$F,),CHAR(187)),"")</f>
        <v/>
      </c>
      <c r="F1662" s="6" t="str">
        <f>$B$7&amp;$B:$B&amp;$C:$C&amp;$D:$D&amp;$E:$E</f>
        <v>HEYCO</v>
      </c>
      <c r="G1662" t="s">
        <v>4767</v>
      </c>
      <c r="H1662" t="s">
        <v>25</v>
      </c>
      <c r="I1662" s="17" t="s">
        <v>4768</v>
      </c>
      <c r="J1662" t="s">
        <v>8</v>
      </c>
      <c r="K1662" s="13">
        <v>1638.31</v>
      </c>
      <c r="L1662" s="13">
        <f>IFERROR($K:$K*Курс_€,"")</f>
        <v>154001.13999999998</v>
      </c>
      <c r="M1662" s="14" t="s">
        <v>4769</v>
      </c>
    </row>
    <row r="1663" spans="1:13" ht="45" customHeight="1" x14ac:dyDescent="0.3">
      <c r="A1663" s="11" t="str">
        <f>IF($G:$G="",HYPERLINK("#ОГЛАВЛЕНИЕ!A"&amp;MATCH($F:$F,[1]ОГЛАВЛЕНИЕ!$F:$F,),CHAR(187)),"")</f>
        <v/>
      </c>
      <c r="F1663" s="6" t="str">
        <f>$B$7&amp;$B:$B&amp;$C:$C&amp;$D:$D&amp;$E:$E</f>
        <v>HEYCO</v>
      </c>
      <c r="G1663" t="s">
        <v>4770</v>
      </c>
      <c r="H1663" t="s">
        <v>25</v>
      </c>
      <c r="I1663" s="17" t="s">
        <v>4771</v>
      </c>
      <c r="J1663" t="s">
        <v>8</v>
      </c>
      <c r="K1663" s="13">
        <v>1745.51</v>
      </c>
      <c r="L1663" s="13">
        <f>IFERROR($K:$K*Курс_€,"")</f>
        <v>164077.94</v>
      </c>
      <c r="M1663" s="14" t="s">
        <v>4772</v>
      </c>
    </row>
    <row r="1664" spans="1:13" x14ac:dyDescent="0.3">
      <c r="A1664" s="11" t="str">
        <f>IF($G:$G="",HYPERLINK("#ОГЛАВЛЕНИЕ!A"&amp;MATCH($F:$F,[1]ОГЛАВЛЕНИЕ!$F:$F,),CHAR(187)),"")</f>
        <v>»</v>
      </c>
      <c r="B1664" s="6"/>
      <c r="C1664" s="6"/>
      <c r="D1664" s="4" t="s">
        <v>4773</v>
      </c>
      <c r="F1664" s="6" t="str">
        <f>$B$7&amp;$B:$B&amp;$C:$C&amp;$D:$D&amp;$E:$E</f>
        <v>HEYCOСтроительная, грузовая, сельскохозяйственная техника и техобслуживание</v>
      </c>
      <c r="G1664" s="4"/>
      <c r="H1664" s="4"/>
      <c r="I1664" s="16"/>
      <c r="K1664" s="13" t="s">
        <v>9</v>
      </c>
      <c r="L1664" s="13" t="str">
        <f>IFERROR($K:$K*Курс_€,"")</f>
        <v/>
      </c>
      <c r="M1664" s="14" t="s">
        <v>9</v>
      </c>
    </row>
    <row r="1665" spans="1:13" ht="45" customHeight="1" x14ac:dyDescent="0.3">
      <c r="A1665" s="11" t="str">
        <f>IF($G:$G="",HYPERLINK("#ОГЛАВЛЕНИЕ!A"&amp;MATCH($F:$F,[1]ОГЛАВЛЕНИЕ!$F:$F,),CHAR(187)),"")</f>
        <v/>
      </c>
      <c r="F1665" s="6" t="str">
        <f>$B$7&amp;$B:$B&amp;$C:$C&amp;$D:$D&amp;$E:$E</f>
        <v>HEYCO</v>
      </c>
      <c r="G1665" t="s">
        <v>4774</v>
      </c>
      <c r="H1665" t="s">
        <v>25</v>
      </c>
      <c r="I1665" s="17" t="s">
        <v>4775</v>
      </c>
      <c r="J1665" t="s">
        <v>8</v>
      </c>
      <c r="K1665" s="13">
        <v>2260.59</v>
      </c>
      <c r="L1665" s="13">
        <f>IFERROR($K:$K*Курс_€,"")</f>
        <v>212495.46000000002</v>
      </c>
      <c r="M1665" s="14" t="s">
        <v>4776</v>
      </c>
    </row>
    <row r="1666" spans="1:13" ht="45" customHeight="1" x14ac:dyDescent="0.3">
      <c r="A1666" s="11" t="str">
        <f>IF($G:$G="",HYPERLINK("#ОГЛАВЛЕНИЕ!A"&amp;MATCH($F:$F,[1]ОГЛАВЛЕНИЕ!$F:$F,),CHAR(187)),"")</f>
        <v/>
      </c>
      <c r="F1666" s="6" t="str">
        <f>$B$7&amp;$B:$B&amp;$C:$C&amp;$D:$D&amp;$E:$E</f>
        <v>HEYCO</v>
      </c>
      <c r="G1666" t="s">
        <v>4777</v>
      </c>
      <c r="H1666" t="s">
        <v>25</v>
      </c>
      <c r="I1666" s="17" t="s">
        <v>4778</v>
      </c>
      <c r="J1666" t="s">
        <v>8</v>
      </c>
      <c r="K1666" s="13">
        <v>2386.89</v>
      </c>
      <c r="L1666" s="13">
        <f>IFERROR($K:$K*Курс_€,"")</f>
        <v>224367.65999999997</v>
      </c>
      <c r="M1666" s="14" t="s">
        <v>4779</v>
      </c>
    </row>
    <row r="1667" spans="1:13" ht="45" customHeight="1" x14ac:dyDescent="0.3">
      <c r="A1667" s="11" t="str">
        <f>IF($G:$G="",HYPERLINK("#ОГЛАВЛЕНИЕ!A"&amp;MATCH($F:$F,[1]ОГЛАВЛЕНИЕ!$F:$F,),CHAR(187)),"")</f>
        <v/>
      </c>
      <c r="F1667" s="6" t="str">
        <f>$B$7&amp;$B:$B&amp;$C:$C&amp;$D:$D&amp;$E:$E</f>
        <v>HEYCO</v>
      </c>
      <c r="G1667" t="s">
        <v>4780</v>
      </c>
      <c r="H1667" t="s">
        <v>25</v>
      </c>
      <c r="I1667" s="17" t="s">
        <v>4781</v>
      </c>
      <c r="J1667" t="s">
        <v>8</v>
      </c>
      <c r="K1667" s="13">
        <v>3634.06</v>
      </c>
      <c r="L1667" s="13">
        <f>IFERROR($K:$K*Курс_€,"")</f>
        <v>341601.64</v>
      </c>
      <c r="M1667" s="14" t="s">
        <v>4782</v>
      </c>
    </row>
    <row r="1668" spans="1:13" ht="45" customHeight="1" x14ac:dyDescent="0.3">
      <c r="A1668" s="11" t="str">
        <f>IF($G:$G="",HYPERLINK("#ОГЛАВЛЕНИЕ!A"&amp;MATCH($F:$F,[1]ОГЛАВЛЕНИЕ!$F:$F,),CHAR(187)),"")</f>
        <v/>
      </c>
      <c r="F1668" s="6" t="str">
        <f>$B$7&amp;$B:$B&amp;$C:$C&amp;$D:$D&amp;$E:$E</f>
        <v>HEYCO</v>
      </c>
      <c r="G1668" t="s">
        <v>4783</v>
      </c>
      <c r="H1668" t="s">
        <v>25</v>
      </c>
      <c r="I1668" s="17" t="s">
        <v>4784</v>
      </c>
      <c r="J1668" t="s">
        <v>8</v>
      </c>
      <c r="K1668" s="13">
        <v>3754.86</v>
      </c>
      <c r="L1668" s="13">
        <f>IFERROR($K:$K*Курс_€,"")</f>
        <v>352956.84</v>
      </c>
      <c r="M1668" s="14" t="s">
        <v>4785</v>
      </c>
    </row>
    <row r="1669" spans="1:13" ht="45" customHeight="1" x14ac:dyDescent="0.3">
      <c r="A1669" s="11" t="str">
        <f>IF($G:$G="",HYPERLINK("#ОГЛАВЛЕНИЕ!A"&amp;MATCH($F:$F,[1]ОГЛАВЛЕНИЕ!$F:$F,),CHAR(187)),"")</f>
        <v/>
      </c>
      <c r="F1669" s="6" t="str">
        <f>$B$7&amp;$B:$B&amp;$C:$C&amp;$D:$D&amp;$E:$E</f>
        <v>HEYCO</v>
      </c>
      <c r="G1669" t="s">
        <v>4786</v>
      </c>
      <c r="H1669" t="s">
        <v>25</v>
      </c>
      <c r="I1669" s="17" t="s">
        <v>4787</v>
      </c>
      <c r="J1669" t="s">
        <v>8</v>
      </c>
      <c r="K1669" s="13">
        <v>3023.97</v>
      </c>
      <c r="L1669" s="13">
        <f>IFERROR($K:$K*Курс_€,"")</f>
        <v>284253.18</v>
      </c>
      <c r="M1669" s="14" t="s">
        <v>4788</v>
      </c>
    </row>
    <row r="1670" spans="1:13" ht="45" customHeight="1" x14ac:dyDescent="0.3">
      <c r="A1670" s="11" t="str">
        <f>IF($G:$G="",HYPERLINK("#ОГЛАВЛЕНИЕ!A"&amp;MATCH($F:$F,[1]ОГЛАВЛЕНИЕ!$F:$F,),CHAR(187)),"")</f>
        <v/>
      </c>
      <c r="F1670" s="6" t="str">
        <f>$B$7&amp;$B:$B&amp;$C:$C&amp;$D:$D&amp;$E:$E</f>
        <v>HEYCO</v>
      </c>
      <c r="G1670" t="s">
        <v>4789</v>
      </c>
      <c r="H1670" t="s">
        <v>25</v>
      </c>
      <c r="I1670" s="17" t="s">
        <v>4790</v>
      </c>
      <c r="J1670" t="s">
        <v>8</v>
      </c>
      <c r="K1670" s="13">
        <v>3173.74</v>
      </c>
      <c r="L1670" s="13">
        <f>IFERROR($K:$K*Курс_€,"")</f>
        <v>298331.56</v>
      </c>
      <c r="M1670" s="14" t="s">
        <v>4791</v>
      </c>
    </row>
    <row r="1671" spans="1:13" x14ac:dyDescent="0.3">
      <c r="A1671" s="11" t="str">
        <f>IF($G:$G="",HYPERLINK("#ОГЛАВЛЕНИЕ!A"&amp;MATCH($F:$F,[1]ОГЛАВЛЕНИЕ!$F:$F,),CHAR(187)),"")</f>
        <v>»</v>
      </c>
      <c r="B1671" s="6"/>
      <c r="C1671" s="6"/>
      <c r="D1671" s="4" t="s">
        <v>4792</v>
      </c>
      <c r="F1671" s="6" t="str">
        <f>$B$7&amp;$B:$B&amp;$C:$C&amp;$D:$D&amp;$E:$E</f>
        <v>HEYCOМеханика, промышленность и техобслуживание</v>
      </c>
      <c r="G1671" s="4"/>
      <c r="H1671" s="4"/>
      <c r="I1671" s="16"/>
      <c r="K1671" s="13" t="s">
        <v>9</v>
      </c>
      <c r="L1671" s="13" t="str">
        <f>IFERROR($K:$K*Курс_€,"")</f>
        <v/>
      </c>
      <c r="M1671" s="14" t="s">
        <v>9</v>
      </c>
    </row>
    <row r="1672" spans="1:13" ht="45" customHeight="1" x14ac:dyDescent="0.3">
      <c r="A1672" s="11" t="str">
        <f>IF($G:$G="",HYPERLINK("#ОГЛАВЛЕНИЕ!A"&amp;MATCH($F:$F,[1]ОГЛАВЛЕНИЕ!$F:$F,),CHAR(187)),"")</f>
        <v/>
      </c>
      <c r="F1672" s="6" t="str">
        <f>$B$7&amp;$B:$B&amp;$C:$C&amp;$D:$D&amp;$E:$E</f>
        <v>HEYCO</v>
      </c>
      <c r="G1672" t="s">
        <v>4793</v>
      </c>
      <c r="H1672" t="s">
        <v>25</v>
      </c>
      <c r="I1672" s="17" t="s">
        <v>4794</v>
      </c>
      <c r="J1672" t="s">
        <v>8</v>
      </c>
      <c r="K1672" s="13">
        <v>2371.7600000000002</v>
      </c>
      <c r="L1672" s="13">
        <f>IFERROR($K:$K*Курс_€,"")</f>
        <v>222945.44000000003</v>
      </c>
      <c r="M1672" s="14" t="s">
        <v>4795</v>
      </c>
    </row>
    <row r="1673" spans="1:13" ht="45" customHeight="1" x14ac:dyDescent="0.3">
      <c r="A1673" s="11" t="str">
        <f>IF($G:$G="",HYPERLINK("#ОГЛАВЛЕНИЕ!A"&amp;MATCH($F:$F,[1]ОГЛАВЛЕНИЕ!$F:$F,),CHAR(187)),"")</f>
        <v/>
      </c>
      <c r="F1673" s="6" t="str">
        <f>$B$7&amp;$B:$B&amp;$C:$C&amp;$D:$D&amp;$E:$E</f>
        <v>HEYCO</v>
      </c>
      <c r="G1673" t="s">
        <v>4796</v>
      </c>
      <c r="H1673" t="s">
        <v>25</v>
      </c>
      <c r="I1673" s="17" t="s">
        <v>4797</v>
      </c>
      <c r="J1673" t="s">
        <v>8</v>
      </c>
      <c r="K1673" s="13">
        <v>2421.84</v>
      </c>
      <c r="L1673" s="13">
        <f>IFERROR($K:$K*Курс_€,"")</f>
        <v>227652.96000000002</v>
      </c>
      <c r="M1673" s="14" t="s">
        <v>4798</v>
      </c>
    </row>
    <row r="1674" spans="1:13" ht="45" customHeight="1" x14ac:dyDescent="0.3">
      <c r="A1674" s="11" t="str">
        <f>IF($G:$G="",HYPERLINK("#ОГЛАВЛЕНИЕ!A"&amp;MATCH($F:$F,[1]ОГЛАВЛЕНИЕ!$F:$F,),CHAR(187)),"")</f>
        <v/>
      </c>
      <c r="F1674" s="6" t="str">
        <f>$B$7&amp;$B:$B&amp;$C:$C&amp;$D:$D&amp;$E:$E</f>
        <v>HEYCO</v>
      </c>
      <c r="G1674" t="s">
        <v>4799</v>
      </c>
      <c r="H1674" t="s">
        <v>25</v>
      </c>
      <c r="I1674" s="17" t="s">
        <v>4800</v>
      </c>
      <c r="J1674" t="s">
        <v>8</v>
      </c>
      <c r="K1674" s="13">
        <v>3739.61</v>
      </c>
      <c r="L1674" s="13">
        <f>IFERROR($K:$K*Курс_€,"")</f>
        <v>351523.34</v>
      </c>
      <c r="M1674" s="14" t="s">
        <v>4801</v>
      </c>
    </row>
    <row r="1675" spans="1:13" ht="45" customHeight="1" x14ac:dyDescent="0.3">
      <c r="A1675" s="11" t="str">
        <f>IF($G:$G="",HYPERLINK("#ОГЛАВЛЕНИЕ!A"&amp;MATCH($F:$F,[1]ОГЛАВЛЕНИЕ!$F:$F,),CHAR(187)),"")</f>
        <v/>
      </c>
      <c r="F1675" s="6" t="str">
        <f>$B$7&amp;$B:$B&amp;$C:$C&amp;$D:$D&amp;$E:$E</f>
        <v>HEYCO</v>
      </c>
      <c r="G1675" t="s">
        <v>4802</v>
      </c>
      <c r="H1675" t="s">
        <v>25</v>
      </c>
      <c r="I1675" s="17" t="s">
        <v>4803</v>
      </c>
      <c r="J1675" t="s">
        <v>8</v>
      </c>
      <c r="K1675" s="13">
        <v>3789.57</v>
      </c>
      <c r="L1675" s="13">
        <f>IFERROR($K:$K*Курс_€,"")</f>
        <v>356219.58</v>
      </c>
      <c r="M1675" s="14" t="s">
        <v>4804</v>
      </c>
    </row>
    <row r="1676" spans="1:13" ht="45" customHeight="1" x14ac:dyDescent="0.3">
      <c r="A1676" s="11" t="str">
        <f>IF($G:$G="",HYPERLINK("#ОГЛАВЛЕНИЕ!A"&amp;MATCH($F:$F,[1]ОГЛАВЛЕНИЕ!$F:$F,),CHAR(187)),"")</f>
        <v/>
      </c>
      <c r="F1676" s="6" t="str">
        <f>$B$7&amp;$B:$B&amp;$C:$C&amp;$D:$D&amp;$E:$E</f>
        <v>HEYCO</v>
      </c>
      <c r="G1676" t="s">
        <v>4805</v>
      </c>
      <c r="H1676" t="s">
        <v>25</v>
      </c>
      <c r="I1676" s="17" t="s">
        <v>4806</v>
      </c>
      <c r="J1676" t="s">
        <v>8</v>
      </c>
      <c r="K1676" s="13">
        <v>3212.17</v>
      </c>
      <c r="L1676" s="13">
        <f>IFERROR($K:$K*Курс_€,"")</f>
        <v>301943.98</v>
      </c>
      <c r="M1676" s="14" t="s">
        <v>4807</v>
      </c>
    </row>
    <row r="1677" spans="1:13" ht="45" customHeight="1" x14ac:dyDescent="0.3">
      <c r="A1677" s="11" t="str">
        <f>IF($G:$G="",HYPERLINK("#ОГЛАВЛЕНИЕ!A"&amp;MATCH($F:$F,[1]ОГЛАВЛЕНИЕ!$F:$F,),CHAR(187)),"")</f>
        <v/>
      </c>
      <c r="F1677" s="6" t="str">
        <f>$B$7&amp;$B:$B&amp;$C:$C&amp;$D:$D&amp;$E:$E</f>
        <v>HEYCO</v>
      </c>
      <c r="G1677" t="s">
        <v>4808</v>
      </c>
      <c r="H1677" t="s">
        <v>25</v>
      </c>
      <c r="I1677" s="17" t="s">
        <v>4809</v>
      </c>
      <c r="J1677" t="s">
        <v>8</v>
      </c>
      <c r="K1677" s="13">
        <v>3470.55</v>
      </c>
      <c r="L1677" s="13">
        <f>IFERROR($K:$K*Курс_€,"")</f>
        <v>326231.7</v>
      </c>
      <c r="M1677" s="14" t="s">
        <v>4810</v>
      </c>
    </row>
    <row r="1678" spans="1:13" x14ac:dyDescent="0.3">
      <c r="A1678" s="11" t="str">
        <f>IF($G:$G="",HYPERLINK("#ОГЛАВЛЕНИЕ!A"&amp;MATCH($F:$F,[1]ОГЛАВЛЕНИЕ!$F:$F,),CHAR(187)),"")</f>
        <v>»</v>
      </c>
      <c r="B1678" s="6"/>
      <c r="C1678" s="6"/>
      <c r="D1678" s="4" t="s">
        <v>4811</v>
      </c>
      <c r="F1678" s="6" t="str">
        <f>$B$7&amp;$B:$B&amp;$C:$C&amp;$D:$D&amp;$E:$E</f>
        <v>HEYCOНабор механика</v>
      </c>
      <c r="G1678" s="4"/>
      <c r="H1678" s="4"/>
      <c r="I1678" s="16"/>
      <c r="K1678" s="13" t="s">
        <v>9</v>
      </c>
      <c r="L1678" s="13" t="str">
        <f>IFERROR($K:$K*Курс_€,"")</f>
        <v/>
      </c>
      <c r="M1678" s="14" t="s">
        <v>9</v>
      </c>
    </row>
    <row r="1679" spans="1:13" ht="45" customHeight="1" x14ac:dyDescent="0.3">
      <c r="A1679" s="11" t="str">
        <f>IF($G:$G="",HYPERLINK("#ОГЛАВЛЕНИЕ!A"&amp;MATCH($F:$F,[1]ОГЛАВЛЕНИЕ!$F:$F,),CHAR(187)),"")</f>
        <v/>
      </c>
      <c r="F1679" s="6" t="str">
        <f>$B$7&amp;$B:$B&amp;$C:$C&amp;$D:$D&amp;$E:$E</f>
        <v>HEYCO</v>
      </c>
      <c r="G1679" t="s">
        <v>4812</v>
      </c>
      <c r="H1679" t="s">
        <v>25</v>
      </c>
      <c r="I1679" s="17" t="s">
        <v>4813</v>
      </c>
      <c r="J1679" t="s">
        <v>8</v>
      </c>
      <c r="K1679" s="13">
        <v>1671.19</v>
      </c>
      <c r="L1679" s="13">
        <f>IFERROR($K:$K*Курс_€,"")</f>
        <v>157091.86000000002</v>
      </c>
      <c r="M1679" s="14" t="s">
        <v>4814</v>
      </c>
    </row>
    <row r="1680" spans="1:13" ht="45" customHeight="1" x14ac:dyDescent="0.3">
      <c r="A1680" s="11" t="str">
        <f>IF($G:$G="",HYPERLINK("#ОГЛАВЛЕНИЕ!A"&amp;MATCH($F:$F,[1]ОГЛАВЛЕНИЕ!$F:$F,),CHAR(187)),"")</f>
        <v/>
      </c>
      <c r="F1680" s="6" t="str">
        <f>$B$7&amp;$B:$B&amp;$C:$C&amp;$D:$D&amp;$E:$E</f>
        <v>HEYCO</v>
      </c>
      <c r="G1680" t="s">
        <v>4815</v>
      </c>
      <c r="H1680" t="s">
        <v>25</v>
      </c>
      <c r="I1680" s="17" t="s">
        <v>4816</v>
      </c>
      <c r="J1680" t="s">
        <v>8</v>
      </c>
      <c r="K1680" s="13">
        <v>1673.61</v>
      </c>
      <c r="L1680" s="13">
        <f>IFERROR($K:$K*Курс_€,"")</f>
        <v>157319.34</v>
      </c>
      <c r="M1680" s="14" t="s">
        <v>4817</v>
      </c>
    </row>
    <row r="1681" spans="1:13" x14ac:dyDescent="0.3">
      <c r="A1681" s="11" t="str">
        <f>IF($G:$G="",HYPERLINK("#ОГЛАВЛЕНИЕ!A"&amp;MATCH($F:$F,[1]ОГЛАВЛЕНИЕ!$F:$F,),CHAR(187)),"")</f>
        <v>»</v>
      </c>
      <c r="B1681" s="6"/>
      <c r="C1681" s="6"/>
      <c r="D1681" s="4" t="s">
        <v>4818</v>
      </c>
      <c r="F1681" s="6" t="str">
        <f>$B$7&amp;$B:$B&amp;$C:$C&amp;$D:$D&amp;$E:$E</f>
        <v>HEYCOЯщики и шкафы инструментальные</v>
      </c>
      <c r="G1681" s="4"/>
      <c r="H1681" s="4"/>
      <c r="I1681" s="16"/>
      <c r="K1681" s="13" t="s">
        <v>9</v>
      </c>
      <c r="L1681" s="13" t="str">
        <f>IFERROR($K:$K*Курс_€,"")</f>
        <v/>
      </c>
      <c r="M1681" s="14" t="s">
        <v>9</v>
      </c>
    </row>
    <row r="1682" spans="1:13" ht="45" customHeight="1" x14ac:dyDescent="0.3">
      <c r="A1682" s="11" t="str">
        <f>IF($G:$G="",HYPERLINK("#ОГЛАВЛЕНИЕ!A"&amp;MATCH($F:$F,[1]ОГЛАВЛЕНИЕ!$F:$F,),CHAR(187)),"")</f>
        <v/>
      </c>
      <c r="F1682" s="6" t="str">
        <f>$B$7&amp;$B:$B&amp;$C:$C&amp;$D:$D&amp;$E:$E</f>
        <v>HEYCO</v>
      </c>
      <c r="G1682" t="s">
        <v>4819</v>
      </c>
      <c r="H1682" t="s">
        <v>25</v>
      </c>
      <c r="I1682" s="17" t="s">
        <v>4820</v>
      </c>
      <c r="J1682" t="s">
        <v>8</v>
      </c>
      <c r="K1682" s="13">
        <v>152.32</v>
      </c>
      <c r="L1682" s="13">
        <f>IFERROR($K:$K*Курс_€,"")</f>
        <v>14318.08</v>
      </c>
      <c r="M1682" s="14" t="s">
        <v>4821</v>
      </c>
    </row>
    <row r="1683" spans="1:13" ht="45" customHeight="1" x14ac:dyDescent="0.3">
      <c r="A1683" s="11" t="str">
        <f>IF($G:$G="",HYPERLINK("#ОГЛАВЛЕНИЕ!A"&amp;MATCH($F:$F,[1]ОГЛАВЛЕНИЕ!$F:$F,),CHAR(187)),"")</f>
        <v/>
      </c>
      <c r="F1683" s="6" t="str">
        <f>$B$7&amp;$B:$B&amp;$C:$C&amp;$D:$D&amp;$E:$E</f>
        <v>HEYCO</v>
      </c>
      <c r="G1683" t="s">
        <v>4822</v>
      </c>
      <c r="H1683" t="s">
        <v>25</v>
      </c>
      <c r="I1683" s="17" t="s">
        <v>4823</v>
      </c>
      <c r="J1683" t="s">
        <v>8</v>
      </c>
      <c r="K1683" s="13">
        <v>132.1</v>
      </c>
      <c r="L1683" s="13">
        <f>IFERROR($K:$K*Курс_€,"")</f>
        <v>12417.4</v>
      </c>
      <c r="M1683" s="14" t="s">
        <v>4824</v>
      </c>
    </row>
    <row r="1684" spans="1:13" ht="45" customHeight="1" x14ac:dyDescent="0.3">
      <c r="A1684" s="11" t="str">
        <f>IF($G:$G="",HYPERLINK("#ОГЛАВЛЕНИЕ!A"&amp;MATCH($F:$F,[1]ОГЛАВЛЕНИЕ!$F:$F,),CHAR(187)),"")</f>
        <v/>
      </c>
      <c r="F1684" s="6" t="str">
        <f>$B$7&amp;$B:$B&amp;$C:$C&amp;$D:$D&amp;$E:$E</f>
        <v>HEYCO</v>
      </c>
      <c r="G1684" t="s">
        <v>4825</v>
      </c>
      <c r="H1684" t="s">
        <v>25</v>
      </c>
      <c r="I1684" s="17" t="s">
        <v>4826</v>
      </c>
      <c r="J1684" t="s">
        <v>8</v>
      </c>
      <c r="K1684" s="13">
        <v>17.46</v>
      </c>
      <c r="L1684" s="13">
        <f>IFERROR($K:$K*Курс_€,"")</f>
        <v>1641.24</v>
      </c>
      <c r="M1684" s="14" t="s">
        <v>4827</v>
      </c>
    </row>
    <row r="1685" spans="1:13" ht="45" customHeight="1" x14ac:dyDescent="0.3">
      <c r="A1685" s="11" t="str">
        <f>IF($G:$G="",HYPERLINK("#ОГЛАВЛЕНИЕ!A"&amp;MATCH($F:$F,[1]ОГЛАВЛЕНИЕ!$F:$F,),CHAR(187)),"")</f>
        <v/>
      </c>
      <c r="F1685" s="6" t="str">
        <f>$B$7&amp;$B:$B&amp;$C:$C&amp;$D:$D&amp;$E:$E</f>
        <v>HEYCO</v>
      </c>
      <c r="G1685" t="s">
        <v>4828</v>
      </c>
      <c r="H1685" t="s">
        <v>25</v>
      </c>
      <c r="I1685" s="17" t="s">
        <v>4829</v>
      </c>
      <c r="J1685" t="s">
        <v>8</v>
      </c>
      <c r="K1685" s="13">
        <v>895.3</v>
      </c>
      <c r="L1685" s="13">
        <f>IFERROR($K:$K*Курс_€,"")</f>
        <v>84158.2</v>
      </c>
      <c r="M1685" s="14" t="s">
        <v>4830</v>
      </c>
    </row>
    <row r="1686" spans="1:13" x14ac:dyDescent="0.3">
      <c r="A1686" s="11" t="str">
        <f>IF($G:$G="",HYPERLINK("#ОГЛАВЛЕНИЕ!A"&amp;MATCH($F:$F,[1]ОГЛАВЛЕНИЕ!$F:$F,),CHAR(187)),"")</f>
        <v>»</v>
      </c>
      <c r="B1686" s="6"/>
      <c r="C1686" s="6"/>
      <c r="D1686" s="4" t="s">
        <v>4831</v>
      </c>
      <c r="F1686" s="6" t="str">
        <f>$B$7&amp;$B:$B&amp;$C:$C&amp;$D:$D&amp;$E:$E</f>
        <v>HEYCOТележки инструментальные</v>
      </c>
      <c r="G1686" s="4"/>
      <c r="H1686" s="4"/>
      <c r="I1686" s="16"/>
      <c r="K1686" s="13" t="s">
        <v>9</v>
      </c>
      <c r="L1686" s="13" t="str">
        <f>IFERROR($K:$K*Курс_€,"")</f>
        <v/>
      </c>
      <c r="M1686" s="14" t="s">
        <v>9</v>
      </c>
    </row>
    <row r="1687" spans="1:13" ht="45" customHeight="1" x14ac:dyDescent="0.3">
      <c r="A1687" s="11" t="str">
        <f>IF($G:$G="",HYPERLINK("#ОГЛАВЛЕНИЕ!A"&amp;MATCH($F:$F,[1]ОГЛАВЛЕНИЕ!$F:$F,),CHAR(187)),"")</f>
        <v/>
      </c>
      <c r="F1687" s="6" t="str">
        <f>$B$7&amp;$B:$B&amp;$C:$C&amp;$D:$D&amp;$E:$E</f>
        <v>HEYCO</v>
      </c>
      <c r="G1687" t="s">
        <v>4832</v>
      </c>
      <c r="H1687" t="s">
        <v>25</v>
      </c>
      <c r="I1687" s="17" t="s">
        <v>4833</v>
      </c>
      <c r="J1687" t="s">
        <v>8</v>
      </c>
      <c r="K1687" s="13">
        <v>93.54</v>
      </c>
      <c r="L1687" s="13">
        <f>IFERROR($K:$K*Курс_€,"")</f>
        <v>8792.76</v>
      </c>
      <c r="M1687" s="14" t="s">
        <v>4834</v>
      </c>
    </row>
    <row r="1688" spans="1:13" ht="45" customHeight="1" x14ac:dyDescent="0.3">
      <c r="A1688" s="11" t="str">
        <f>IF($G:$G="",HYPERLINK("#ОГЛАВЛЕНИЕ!A"&amp;MATCH($F:$F,[1]ОГЛАВЛЕНИЕ!$F:$F,),CHAR(187)),"")</f>
        <v/>
      </c>
      <c r="F1688" s="6" t="str">
        <f>$B$7&amp;$B:$B&amp;$C:$C&amp;$D:$D&amp;$E:$E</f>
        <v>HEYCO</v>
      </c>
      <c r="G1688" t="s">
        <v>4835</v>
      </c>
      <c r="H1688" t="s">
        <v>25</v>
      </c>
      <c r="I1688" s="17" t="s">
        <v>4836</v>
      </c>
      <c r="J1688" t="s">
        <v>8</v>
      </c>
      <c r="K1688" s="13">
        <v>85.3</v>
      </c>
      <c r="L1688" s="13">
        <f>IFERROR($K:$K*Курс_€,"")</f>
        <v>8018.2</v>
      </c>
      <c r="M1688" s="14" t="s">
        <v>4837</v>
      </c>
    </row>
    <row r="1689" spans="1:13" ht="45" customHeight="1" x14ac:dyDescent="0.3">
      <c r="A1689" s="11" t="str">
        <f>IF($G:$G="",HYPERLINK("#ОГЛАВЛЕНИЕ!A"&amp;MATCH($F:$F,[1]ОГЛАВЛЕНИЕ!$F:$F,),CHAR(187)),"")</f>
        <v/>
      </c>
      <c r="F1689" s="6" t="str">
        <f>$B$7&amp;$B:$B&amp;$C:$C&amp;$D:$D&amp;$E:$E</f>
        <v>HEYCO</v>
      </c>
      <c r="G1689" t="s">
        <v>4838</v>
      </c>
      <c r="H1689" t="s">
        <v>25</v>
      </c>
      <c r="I1689" s="17" t="s">
        <v>4839</v>
      </c>
      <c r="J1689" t="s">
        <v>8</v>
      </c>
      <c r="K1689" s="13">
        <v>15.6</v>
      </c>
      <c r="L1689" s="13">
        <f>IFERROR($K:$K*Курс_€,"")</f>
        <v>1466.3999999999999</v>
      </c>
      <c r="M1689" s="14" t="s">
        <v>4840</v>
      </c>
    </row>
    <row r="1690" spans="1:13" ht="45" customHeight="1" x14ac:dyDescent="0.3">
      <c r="A1690" s="11" t="str">
        <f>IF($G:$G="",HYPERLINK("#ОГЛАВЛЕНИЕ!A"&amp;MATCH($F:$F,[1]ОГЛАВЛЕНИЕ!$F:$F,),CHAR(187)),"")</f>
        <v/>
      </c>
      <c r="F1690" s="6" t="str">
        <f>$B$7&amp;$B:$B&amp;$C:$C&amp;$D:$D&amp;$E:$E</f>
        <v>HEYCO</v>
      </c>
      <c r="G1690" t="s">
        <v>4841</v>
      </c>
      <c r="H1690" t="s">
        <v>25</v>
      </c>
      <c r="I1690" s="17" t="s">
        <v>4842</v>
      </c>
      <c r="J1690" t="s">
        <v>8</v>
      </c>
      <c r="K1690" s="13">
        <v>22.95</v>
      </c>
      <c r="L1690" s="13">
        <f>IFERROR($K:$K*Курс_€,"")</f>
        <v>2157.2999999999997</v>
      </c>
      <c r="M1690" s="14" t="s">
        <v>4843</v>
      </c>
    </row>
    <row r="1691" spans="1:13" ht="45" customHeight="1" x14ac:dyDescent="0.3">
      <c r="A1691" s="11" t="str">
        <f>IF($G:$G="",HYPERLINK("#ОГЛАВЛЕНИЕ!A"&amp;MATCH($F:$F,[1]ОГЛАВЛЕНИЕ!$F:$F,),CHAR(187)),"")</f>
        <v/>
      </c>
      <c r="F1691" s="6" t="str">
        <f>$B$7&amp;$B:$B&amp;$C:$C&amp;$D:$D&amp;$E:$E</f>
        <v>HEYCO</v>
      </c>
      <c r="G1691" t="s">
        <v>4844</v>
      </c>
      <c r="H1691" t="s">
        <v>25</v>
      </c>
      <c r="I1691" s="17" t="s">
        <v>4845</v>
      </c>
      <c r="J1691" t="s">
        <v>8</v>
      </c>
      <c r="K1691" s="13">
        <v>100.04</v>
      </c>
      <c r="L1691" s="13">
        <f>IFERROR($K:$K*Курс_€,"")</f>
        <v>9403.76</v>
      </c>
      <c r="M1691" s="14" t="s">
        <v>4846</v>
      </c>
    </row>
    <row r="1692" spans="1:13" ht="45" customHeight="1" x14ac:dyDescent="0.3">
      <c r="A1692" s="11" t="str">
        <f>IF($G:$G="",HYPERLINK("#ОГЛАВЛЕНИЕ!A"&amp;MATCH($F:$F,[1]ОГЛАВЛЕНИЕ!$F:$F,),CHAR(187)),"")</f>
        <v/>
      </c>
      <c r="F1692" s="6" t="str">
        <f>$B$7&amp;$B:$B&amp;$C:$C&amp;$D:$D&amp;$E:$E</f>
        <v>HEYCO</v>
      </c>
      <c r="G1692" t="s">
        <v>4847</v>
      </c>
      <c r="H1692" t="s">
        <v>25</v>
      </c>
      <c r="I1692" s="17" t="s">
        <v>4848</v>
      </c>
      <c r="J1692" t="s">
        <v>8</v>
      </c>
      <c r="K1692" s="13">
        <v>13.91</v>
      </c>
      <c r="L1692" s="13">
        <f>IFERROR($K:$K*Курс_€,"")</f>
        <v>1307.54</v>
      </c>
      <c r="M1692" s="14" t="s">
        <v>4849</v>
      </c>
    </row>
    <row r="1693" spans="1:13" ht="45" customHeight="1" x14ac:dyDescent="0.3">
      <c r="A1693" s="11" t="str">
        <f>IF($G:$G="",HYPERLINK("#ОГЛАВЛЕНИЕ!A"&amp;MATCH($F:$F,[1]ОГЛАВЛЕНИЕ!$F:$F,),CHAR(187)),"")</f>
        <v/>
      </c>
      <c r="F1693" s="6" t="str">
        <f>$B$7&amp;$B:$B&amp;$C:$C&amp;$D:$D&amp;$E:$E</f>
        <v>HEYCO</v>
      </c>
      <c r="G1693" t="s">
        <v>4850</v>
      </c>
      <c r="H1693" t="s">
        <v>25</v>
      </c>
      <c r="I1693" s="17" t="s">
        <v>4851</v>
      </c>
      <c r="J1693" t="s">
        <v>8</v>
      </c>
      <c r="K1693" s="13">
        <v>20.02</v>
      </c>
      <c r="L1693" s="13">
        <f>IFERROR($K:$K*Курс_€,"")</f>
        <v>1881.8799999999999</v>
      </c>
      <c r="M1693" s="14" t="s">
        <v>4852</v>
      </c>
    </row>
    <row r="1694" spans="1:13" ht="45" customHeight="1" x14ac:dyDescent="0.3">
      <c r="A1694" s="11" t="str">
        <f>IF($G:$G="",HYPERLINK("#ОГЛАВЛЕНИЕ!A"&amp;MATCH($F:$F,[1]ОГЛАВЛЕНИЕ!$F:$F,),CHAR(187)),"")</f>
        <v/>
      </c>
      <c r="F1694" s="6" t="str">
        <f>$B$7&amp;$B:$B&amp;$C:$C&amp;$D:$D&amp;$E:$E</f>
        <v>HEYCO</v>
      </c>
      <c r="G1694" t="s">
        <v>4853</v>
      </c>
      <c r="H1694" t="s">
        <v>25</v>
      </c>
      <c r="I1694" s="17" t="s">
        <v>4854</v>
      </c>
      <c r="J1694" t="s">
        <v>8</v>
      </c>
      <c r="K1694" s="13">
        <v>101.6</v>
      </c>
      <c r="L1694" s="13">
        <f>IFERROR($K:$K*Курс_€,"")</f>
        <v>9550.4</v>
      </c>
      <c r="M1694" s="14" t="s">
        <v>4855</v>
      </c>
    </row>
    <row r="1695" spans="1:13" ht="45" customHeight="1" x14ac:dyDescent="0.3">
      <c r="A1695" s="11" t="str">
        <f>IF($G:$G="",HYPERLINK("#ОГЛАВЛЕНИЕ!A"&amp;MATCH($F:$F,[1]ОГЛАВЛЕНИЕ!$F:$F,),CHAR(187)),"")</f>
        <v/>
      </c>
      <c r="F1695" s="6" t="str">
        <f>$B$7&amp;$B:$B&amp;$C:$C&amp;$D:$D&amp;$E:$E</f>
        <v>HEYCO</v>
      </c>
      <c r="G1695" t="s">
        <v>4856</v>
      </c>
      <c r="H1695" t="s">
        <v>25</v>
      </c>
      <c r="I1695" s="17" t="s">
        <v>4857</v>
      </c>
      <c r="J1695" t="s">
        <v>8</v>
      </c>
      <c r="K1695" s="13">
        <v>141.76</v>
      </c>
      <c r="L1695" s="13">
        <f>IFERROR($K:$K*Курс_€,"")</f>
        <v>13325.439999999999</v>
      </c>
      <c r="M1695" s="14" t="s">
        <v>4858</v>
      </c>
    </row>
    <row r="1696" spans="1:13" x14ac:dyDescent="0.3">
      <c r="A1696" s="11" t="str">
        <f>IF($G:$G="",HYPERLINK("#ОГЛАВЛЕНИЕ!A"&amp;MATCH($F:$F,[1]ОГЛАВЛЕНИЕ!$F:$F,),CHAR(187)),"")</f>
        <v>»</v>
      </c>
      <c r="B1696" s="6"/>
      <c r="C1696" s="6"/>
      <c r="D1696" s="4" t="s">
        <v>4859</v>
      </c>
      <c r="F1696" s="6" t="str">
        <f>$B$7&amp;$B:$B&amp;$C:$C&amp;$D:$D&amp;$E:$E</f>
        <v>HEYCOЛожементы для тележек инструментальных</v>
      </c>
      <c r="G1696" s="4"/>
      <c r="H1696" s="4"/>
      <c r="I1696" s="16"/>
      <c r="K1696" s="13" t="s">
        <v>9</v>
      </c>
      <c r="L1696" s="13" t="str">
        <f>IFERROR($K:$K*Курс_€,"")</f>
        <v/>
      </c>
      <c r="M1696" s="14" t="s">
        <v>9</v>
      </c>
    </row>
    <row r="1697" spans="1:13" ht="45" customHeight="1" x14ac:dyDescent="0.3">
      <c r="A1697" s="11" t="str">
        <f>IF($G:$G="",HYPERLINK("#ОГЛАВЛЕНИЕ!A"&amp;MATCH($F:$F,[1]ОГЛАВЛЕНИЕ!$F:$F,),CHAR(187)),"")</f>
        <v/>
      </c>
      <c r="F1697" s="6" t="str">
        <f>$B$7&amp;$B:$B&amp;$C:$C&amp;$D:$D&amp;$E:$E</f>
        <v>HEYCO</v>
      </c>
      <c r="G1697" t="s">
        <v>4860</v>
      </c>
      <c r="H1697" t="s">
        <v>25</v>
      </c>
      <c r="I1697" s="17" t="s">
        <v>4861</v>
      </c>
      <c r="J1697" t="s">
        <v>8</v>
      </c>
      <c r="K1697" s="13">
        <v>74.930000000000007</v>
      </c>
      <c r="L1697" s="13">
        <f>IFERROR($K:$K*Курс_€,"")</f>
        <v>7043.420000000001</v>
      </c>
      <c r="M1697" s="14" t="s">
        <v>4862</v>
      </c>
    </row>
    <row r="1698" spans="1:13" ht="45" customHeight="1" x14ac:dyDescent="0.3">
      <c r="A1698" s="11" t="str">
        <f>IF($G:$G="",HYPERLINK("#ОГЛАВЛЕНИЕ!A"&amp;MATCH($F:$F,[1]ОГЛАВЛЕНИЕ!$F:$F,),CHAR(187)),"")</f>
        <v/>
      </c>
      <c r="F1698" s="6" t="str">
        <f>$B$7&amp;$B:$B&amp;$C:$C&amp;$D:$D&amp;$E:$E</f>
        <v>HEYCO</v>
      </c>
      <c r="G1698" t="s">
        <v>4863</v>
      </c>
      <c r="H1698" t="s">
        <v>25</v>
      </c>
      <c r="I1698" s="17" t="s">
        <v>4864</v>
      </c>
      <c r="J1698" t="s">
        <v>8</v>
      </c>
      <c r="K1698" s="13">
        <v>115.1</v>
      </c>
      <c r="L1698" s="13">
        <f>IFERROR($K:$K*Курс_€,"")</f>
        <v>10819.4</v>
      </c>
      <c r="M1698" s="14" t="s">
        <v>4865</v>
      </c>
    </row>
    <row r="1699" spans="1:13" ht="45" customHeight="1" x14ac:dyDescent="0.3">
      <c r="A1699" s="11" t="str">
        <f>IF($G:$G="",HYPERLINK("#ОГЛАВЛЕНИЕ!A"&amp;MATCH($F:$F,[1]ОГЛАВЛЕНИЕ!$F:$F,),CHAR(187)),"")</f>
        <v/>
      </c>
      <c r="F1699" s="6" t="str">
        <f>$B$7&amp;$B:$B&amp;$C:$C&amp;$D:$D&amp;$E:$E</f>
        <v>HEYCO</v>
      </c>
      <c r="G1699" s="19" t="s">
        <v>4866</v>
      </c>
      <c r="H1699" s="19" t="s">
        <v>25</v>
      </c>
      <c r="I1699" s="20" t="s">
        <v>4867</v>
      </c>
      <c r="J1699" t="s">
        <v>8</v>
      </c>
      <c r="K1699" s="13">
        <v>92.35</v>
      </c>
      <c r="L1699" s="13">
        <f>IFERROR($K:$K*Курс_€,"")</f>
        <v>8680.9</v>
      </c>
      <c r="M1699" s="14" t="s">
        <v>4868</v>
      </c>
    </row>
    <row r="1700" spans="1:13" ht="45" customHeight="1" x14ac:dyDescent="0.3">
      <c r="A1700" s="11" t="str">
        <f>IF($G:$G="",HYPERLINK("#ОГЛАВЛЕНИЕ!A"&amp;MATCH($F:$F,[1]ОГЛАВЛЕНИЕ!$F:$F,),CHAR(187)),"")</f>
        <v/>
      </c>
      <c r="F1700" s="6" t="str">
        <f>$B$7&amp;$B:$B&amp;$C:$C&amp;$D:$D&amp;$E:$E</f>
        <v>HEYCO</v>
      </c>
      <c r="G1700" t="s">
        <v>4869</v>
      </c>
      <c r="H1700" t="s">
        <v>25</v>
      </c>
      <c r="I1700" s="17" t="s">
        <v>4870</v>
      </c>
      <c r="J1700" t="s">
        <v>8</v>
      </c>
      <c r="K1700" s="13">
        <v>80.3</v>
      </c>
      <c r="L1700" s="13">
        <f>IFERROR($K:$K*Курс_€,"")</f>
        <v>7548.2</v>
      </c>
      <c r="M1700" s="14" t="s">
        <v>4871</v>
      </c>
    </row>
    <row r="1701" spans="1:13" ht="45" customHeight="1" x14ac:dyDescent="0.3">
      <c r="A1701" s="11" t="str">
        <f>IF($G:$G="",HYPERLINK("#ОГЛАВЛЕНИЕ!A"&amp;MATCH($F:$F,[1]ОГЛАВЛЕНИЕ!$F:$F,),CHAR(187)),"")</f>
        <v/>
      </c>
      <c r="F1701" s="6" t="str">
        <f>$B$7&amp;$B:$B&amp;$C:$C&amp;$D:$D&amp;$E:$E</f>
        <v>HEYCO</v>
      </c>
      <c r="G1701" t="s">
        <v>4872</v>
      </c>
      <c r="H1701" t="s">
        <v>25</v>
      </c>
      <c r="I1701" s="17" t="s">
        <v>4873</v>
      </c>
      <c r="J1701" t="s">
        <v>8</v>
      </c>
      <c r="K1701" s="13">
        <v>226.21</v>
      </c>
      <c r="L1701" s="13">
        <f>IFERROR($K:$K*Курс_€,"")</f>
        <v>21263.74</v>
      </c>
      <c r="M1701" s="14" t="s">
        <v>4874</v>
      </c>
    </row>
    <row r="1702" spans="1:13" ht="45" customHeight="1" x14ac:dyDescent="0.3">
      <c r="A1702" s="11" t="str">
        <f>IF($G:$G="",HYPERLINK("#ОГЛАВЛЕНИЕ!A"&amp;MATCH($F:$F,[1]ОГЛАВЛЕНИЕ!$F:$F,),CHAR(187)),"")</f>
        <v/>
      </c>
      <c r="F1702" s="6" t="str">
        <f>$B$7&amp;$B:$B&amp;$C:$C&amp;$D:$D&amp;$E:$E</f>
        <v>HEYCO</v>
      </c>
      <c r="G1702" t="s">
        <v>4875</v>
      </c>
      <c r="I1702" s="17" t="s">
        <v>4876</v>
      </c>
      <c r="J1702" t="s">
        <v>8</v>
      </c>
      <c r="K1702" s="13">
        <v>279.76</v>
      </c>
      <c r="L1702" s="13">
        <f>IFERROR($K:$K*Курс_€,"")</f>
        <v>26297.439999999999</v>
      </c>
      <c r="M1702" s="14" t="s">
        <v>4877</v>
      </c>
    </row>
    <row r="1703" spans="1:13" ht="45" customHeight="1" x14ac:dyDescent="0.3">
      <c r="A1703" s="11" t="str">
        <f>IF($G:$G="",HYPERLINK("#ОГЛАВЛЕНИЕ!A"&amp;MATCH($F:$F,[1]ОГЛАВЛЕНИЕ!$F:$F,),CHAR(187)),"")</f>
        <v/>
      </c>
      <c r="F1703" s="6" t="str">
        <f>$B$7&amp;$B:$B&amp;$C:$C&amp;$D:$D&amp;$E:$E</f>
        <v>HEYCO</v>
      </c>
      <c r="G1703" t="s">
        <v>4878</v>
      </c>
      <c r="I1703" s="17" t="s">
        <v>4879</v>
      </c>
      <c r="J1703" t="s">
        <v>8</v>
      </c>
      <c r="K1703" s="13">
        <v>140.6</v>
      </c>
      <c r="L1703" s="13">
        <f>IFERROR($K:$K*Курс_€,"")</f>
        <v>13216.4</v>
      </c>
      <c r="M1703" s="14" t="s">
        <v>4880</v>
      </c>
    </row>
    <row r="1704" spans="1:13" ht="45" customHeight="1" x14ac:dyDescent="0.3">
      <c r="A1704" s="11" t="str">
        <f>IF($G:$G="",HYPERLINK("#ОГЛАВЛЕНИЕ!A"&amp;MATCH($F:$F,[1]ОГЛАВЛЕНИЕ!$F:$F,),CHAR(187)),"")</f>
        <v/>
      </c>
      <c r="F1704" s="6" t="str">
        <f>$B$7&amp;$B:$B&amp;$C:$C&amp;$D:$D&amp;$E:$E</f>
        <v>HEYCO</v>
      </c>
      <c r="G1704" t="s">
        <v>4881</v>
      </c>
      <c r="I1704" s="17" t="s">
        <v>4882</v>
      </c>
      <c r="J1704" t="s">
        <v>8</v>
      </c>
      <c r="K1704" s="13">
        <v>254.24</v>
      </c>
      <c r="L1704" s="13">
        <f>IFERROR($K:$K*Курс_€,"")</f>
        <v>23898.560000000001</v>
      </c>
      <c r="M1704" s="14" t="s">
        <v>4883</v>
      </c>
    </row>
    <row r="1705" spans="1:13" ht="45" customHeight="1" x14ac:dyDescent="0.3">
      <c r="A1705" s="11" t="str">
        <f>IF($G:$G="",HYPERLINK("#ОГЛАВЛЕНИЕ!A"&amp;MATCH($F:$F,[1]ОГЛАВЛЕНИЕ!$F:$F,),CHAR(187)),"")</f>
        <v/>
      </c>
      <c r="F1705" s="6" t="str">
        <f>$B$7&amp;$B:$B&amp;$C:$C&amp;$D:$D&amp;$E:$E</f>
        <v>HEYCO</v>
      </c>
      <c r="G1705" s="19" t="s">
        <v>4884</v>
      </c>
      <c r="H1705" s="19"/>
      <c r="I1705" s="20" t="s">
        <v>4885</v>
      </c>
      <c r="J1705" t="s">
        <v>8</v>
      </c>
      <c r="K1705" s="13">
        <v>345.33</v>
      </c>
      <c r="L1705" s="13">
        <f>IFERROR($K:$K*Курс_€,"")</f>
        <v>32461.019999999997</v>
      </c>
      <c r="M1705" s="14" t="s">
        <v>4886</v>
      </c>
    </row>
    <row r="1706" spans="1:13" ht="45" customHeight="1" x14ac:dyDescent="0.3">
      <c r="A1706" s="11" t="str">
        <f>IF($G:$G="",HYPERLINK("#ОГЛАВЛЕНИЕ!A"&amp;MATCH($F:$F,[1]ОГЛАВЛЕНИЕ!$F:$F,),CHAR(187)),"")</f>
        <v/>
      </c>
      <c r="F1706" s="6" t="str">
        <f>$B$7&amp;$B:$B&amp;$C:$C&amp;$D:$D&amp;$E:$E</f>
        <v>HEYCO</v>
      </c>
      <c r="G1706" s="19" t="s">
        <v>4887</v>
      </c>
      <c r="H1706" s="19" t="s">
        <v>25</v>
      </c>
      <c r="I1706" s="20" t="s">
        <v>4888</v>
      </c>
      <c r="J1706" t="s">
        <v>8</v>
      </c>
      <c r="K1706" s="13">
        <v>199.43</v>
      </c>
      <c r="L1706" s="13">
        <f>IFERROR($K:$K*Курс_€,"")</f>
        <v>18746.420000000002</v>
      </c>
      <c r="M1706" s="14" t="s">
        <v>4889</v>
      </c>
    </row>
    <row r="1707" spans="1:13" ht="45" customHeight="1" x14ac:dyDescent="0.3">
      <c r="A1707" s="11" t="str">
        <f>IF($G:$G="",HYPERLINK("#ОГЛАВЛЕНИЕ!A"&amp;MATCH($F:$F,[1]ОГЛАВЛЕНИЕ!$F:$F,),CHAR(187)),"")</f>
        <v/>
      </c>
      <c r="F1707" s="6" t="str">
        <f>$B$7&amp;$B:$B&amp;$C:$C&amp;$D:$D&amp;$E:$E</f>
        <v>HEYCO</v>
      </c>
      <c r="G1707" s="19" t="s">
        <v>4890</v>
      </c>
      <c r="H1707" s="19" t="s">
        <v>25</v>
      </c>
      <c r="I1707" s="20" t="s">
        <v>4891</v>
      </c>
      <c r="J1707" t="s">
        <v>8</v>
      </c>
      <c r="K1707" s="13">
        <v>199.43</v>
      </c>
      <c r="L1707" s="13">
        <f>IFERROR($K:$K*Курс_€,"")</f>
        <v>18746.420000000002</v>
      </c>
      <c r="M1707" s="14" t="s">
        <v>4892</v>
      </c>
    </row>
    <row r="1708" spans="1:13" ht="45" customHeight="1" x14ac:dyDescent="0.3">
      <c r="A1708" s="11" t="str">
        <f>IF($G:$G="",HYPERLINK("#ОГЛАВЛЕНИЕ!A"&amp;MATCH($F:$F,[1]ОГЛАВЛЕНИЕ!$F:$F,),CHAR(187)),"")</f>
        <v/>
      </c>
      <c r="F1708" s="6" t="str">
        <f>$B$7&amp;$B:$B&amp;$C:$C&amp;$D:$D&amp;$E:$E</f>
        <v>HEYCO</v>
      </c>
      <c r="G1708" s="19" t="s">
        <v>4893</v>
      </c>
      <c r="H1708" s="19"/>
      <c r="I1708" s="20" t="s">
        <v>4894</v>
      </c>
      <c r="J1708" t="s">
        <v>8</v>
      </c>
      <c r="K1708" s="13">
        <v>224.01</v>
      </c>
      <c r="L1708" s="13">
        <f>IFERROR($K:$K*Курс_€,"")</f>
        <v>21056.94</v>
      </c>
      <c r="M1708" s="14" t="s">
        <v>4895</v>
      </c>
    </row>
    <row r="1709" spans="1:13" ht="45" customHeight="1" x14ac:dyDescent="0.3">
      <c r="A1709" s="11" t="str">
        <f>IF($G:$G="",HYPERLINK("#ОГЛАВЛЕНИЕ!A"&amp;MATCH($F:$F,[1]ОГЛАВЛЕНИЕ!$F:$F,),CHAR(187)),"")</f>
        <v/>
      </c>
      <c r="F1709" s="6" t="str">
        <f>$B$7&amp;$B:$B&amp;$C:$C&amp;$D:$D&amp;$E:$E</f>
        <v>HEYCO</v>
      </c>
      <c r="G1709" s="19" t="s">
        <v>4896</v>
      </c>
      <c r="H1709" s="19"/>
      <c r="I1709" s="20" t="s">
        <v>4897</v>
      </c>
      <c r="J1709" t="s">
        <v>8</v>
      </c>
      <c r="K1709" s="13">
        <v>216.95</v>
      </c>
      <c r="L1709" s="13">
        <f>IFERROR($K:$K*Курс_€,"")</f>
        <v>20393.3</v>
      </c>
      <c r="M1709" s="14" t="s">
        <v>4898</v>
      </c>
    </row>
    <row r="1710" spans="1:13" ht="45" customHeight="1" x14ac:dyDescent="0.3">
      <c r="A1710" s="11" t="str">
        <f>IF($G:$G="",HYPERLINK("#ОГЛАВЛЕНИЕ!A"&amp;MATCH($F:$F,[1]ОГЛАВЛЕНИЕ!$F:$F,),CHAR(187)),"")</f>
        <v/>
      </c>
      <c r="F1710" s="6" t="str">
        <f>$B$7&amp;$B:$B&amp;$C:$C&amp;$D:$D&amp;$E:$E</f>
        <v>HEYCO</v>
      </c>
      <c r="G1710" s="19" t="s">
        <v>4899</v>
      </c>
      <c r="H1710" s="19" t="s">
        <v>25</v>
      </c>
      <c r="I1710" s="20" t="s">
        <v>4900</v>
      </c>
      <c r="J1710" t="s">
        <v>8</v>
      </c>
      <c r="K1710" s="13">
        <v>301.2</v>
      </c>
      <c r="L1710" s="13">
        <f>IFERROR($K:$K*Курс_€,"")</f>
        <v>28312.799999999999</v>
      </c>
      <c r="M1710" s="14" t="s">
        <v>4901</v>
      </c>
    </row>
    <row r="1711" spans="1:13" ht="45" customHeight="1" x14ac:dyDescent="0.3">
      <c r="A1711" s="11" t="str">
        <f>IF($G:$G="",HYPERLINK("#ОГЛАВЛЕНИЕ!A"&amp;MATCH($F:$F,[1]ОГЛАВЛЕНИЕ!$F:$F,),CHAR(187)),"")</f>
        <v/>
      </c>
      <c r="F1711" s="6" t="str">
        <f>$B$7&amp;$B:$B&amp;$C:$C&amp;$D:$D&amp;$E:$E</f>
        <v>HEYCO</v>
      </c>
      <c r="G1711" s="19" t="s">
        <v>4902</v>
      </c>
      <c r="H1711" s="19" t="s">
        <v>25</v>
      </c>
      <c r="I1711" s="20" t="s">
        <v>4903</v>
      </c>
      <c r="J1711" t="s">
        <v>8</v>
      </c>
      <c r="K1711" s="13">
        <v>274.45</v>
      </c>
      <c r="L1711" s="13">
        <f>IFERROR($K:$K*Курс_€,"")</f>
        <v>25798.3</v>
      </c>
      <c r="M1711" s="14" t="s">
        <v>4904</v>
      </c>
    </row>
    <row r="1712" spans="1:13" ht="45" customHeight="1" x14ac:dyDescent="0.3">
      <c r="A1712" s="11" t="str">
        <f>IF($G:$G="",HYPERLINK("#ОГЛАВЛЕНИЕ!A"&amp;MATCH($F:$F,[1]ОГЛАВЛЕНИЕ!$F:$F,),CHAR(187)),"")</f>
        <v/>
      </c>
      <c r="F1712" s="6" t="str">
        <f>$B$7&amp;$B:$B&amp;$C:$C&amp;$D:$D&amp;$E:$E</f>
        <v>HEYCO</v>
      </c>
      <c r="G1712" s="19" t="s">
        <v>4905</v>
      </c>
      <c r="H1712" s="19"/>
      <c r="I1712" s="20" t="s">
        <v>4906</v>
      </c>
      <c r="J1712" t="s">
        <v>8</v>
      </c>
      <c r="K1712" s="13">
        <v>156.09</v>
      </c>
      <c r="L1712" s="13">
        <f>IFERROR($K:$K*Курс_€,"")</f>
        <v>14672.460000000001</v>
      </c>
      <c r="M1712" s="14" t="s">
        <v>9</v>
      </c>
    </row>
    <row r="1713" spans="1:13" ht="45" customHeight="1" x14ac:dyDescent="0.3">
      <c r="A1713" s="11" t="str">
        <f>IF($G:$G="",HYPERLINK("#ОГЛАВЛЕНИЕ!A"&amp;MATCH($F:$F,[1]ОГЛАВЛЕНИЕ!$F:$F,),CHAR(187)),"")</f>
        <v/>
      </c>
      <c r="F1713" s="6" t="str">
        <f>$B$7&amp;$B:$B&amp;$C:$C&amp;$D:$D&amp;$E:$E</f>
        <v>HEYCO</v>
      </c>
      <c r="G1713" t="s">
        <v>4907</v>
      </c>
      <c r="I1713" s="17" t="s">
        <v>4908</v>
      </c>
      <c r="J1713" t="s">
        <v>8</v>
      </c>
      <c r="K1713" s="13">
        <v>92.35</v>
      </c>
      <c r="L1713" s="13">
        <f>IFERROR($K:$K*Курс_€,"")</f>
        <v>8680.9</v>
      </c>
      <c r="M1713" s="14" t="s">
        <v>4909</v>
      </c>
    </row>
    <row r="1714" spans="1:13" ht="45" customHeight="1" x14ac:dyDescent="0.3">
      <c r="A1714" s="11" t="str">
        <f>IF($G:$G="",HYPERLINK("#ОГЛАВЛЕНИЕ!A"&amp;MATCH($F:$F,[1]ОГЛАВЛЕНИЕ!$F:$F,),CHAR(187)),"")</f>
        <v/>
      </c>
      <c r="F1714" s="6" t="str">
        <f>$B$7&amp;$B:$B&amp;$C:$C&amp;$D:$D&amp;$E:$E</f>
        <v>HEYCO</v>
      </c>
      <c r="G1714" s="19" t="s">
        <v>4910</v>
      </c>
      <c r="H1714" s="19"/>
      <c r="I1714" s="20" t="s">
        <v>4911</v>
      </c>
      <c r="J1714" t="s">
        <v>8</v>
      </c>
      <c r="K1714" s="13">
        <v>132.52000000000001</v>
      </c>
      <c r="L1714" s="13">
        <f>IFERROR($K:$K*Курс_€,"")</f>
        <v>12456.880000000001</v>
      </c>
      <c r="M1714" s="14" t="s">
        <v>4912</v>
      </c>
    </row>
    <row r="1715" spans="1:13" ht="45" customHeight="1" x14ac:dyDescent="0.3">
      <c r="A1715" s="11" t="str">
        <f>IF($G:$G="",HYPERLINK("#ОГЛАВЛЕНИЕ!A"&amp;MATCH($F:$F,[1]ОГЛАВЛЕНИЕ!$F:$F,),CHAR(187)),"")</f>
        <v/>
      </c>
      <c r="F1715" s="6" t="str">
        <f>$B$7&amp;$B:$B&amp;$C:$C&amp;$D:$D&amp;$E:$E</f>
        <v>HEYCO</v>
      </c>
      <c r="G1715" t="s">
        <v>4913</v>
      </c>
      <c r="I1715" s="17" t="s">
        <v>4914</v>
      </c>
      <c r="J1715" t="s">
        <v>8</v>
      </c>
      <c r="K1715" s="13">
        <v>730.46</v>
      </c>
      <c r="L1715" s="13">
        <f>IFERROR($K:$K*Курс_€,"")</f>
        <v>68663.240000000005</v>
      </c>
      <c r="M1715" s="14" t="s">
        <v>4915</v>
      </c>
    </row>
    <row r="1716" spans="1:13" ht="45" customHeight="1" x14ac:dyDescent="0.3">
      <c r="A1716" s="11" t="str">
        <f>IF($G:$G="",HYPERLINK("#ОГЛАВЛЕНИЕ!A"&amp;MATCH($F:$F,[1]ОГЛАВЛЕНИЕ!$F:$F,),CHAR(187)),"")</f>
        <v/>
      </c>
      <c r="F1716" s="6" t="str">
        <f>$B$7&amp;$B:$B&amp;$C:$C&amp;$D:$D&amp;$E:$E</f>
        <v>HEYCO</v>
      </c>
      <c r="G1716" t="s">
        <v>4916</v>
      </c>
      <c r="I1716" s="17" t="s">
        <v>4917</v>
      </c>
      <c r="J1716" t="s">
        <v>8</v>
      </c>
      <c r="K1716" s="13">
        <v>1066.31</v>
      </c>
      <c r="L1716" s="13">
        <f>IFERROR($K:$K*Курс_€,"")</f>
        <v>100233.14</v>
      </c>
      <c r="M1716" s="14" t="s">
        <v>4918</v>
      </c>
    </row>
    <row r="1717" spans="1:13" ht="45" customHeight="1" x14ac:dyDescent="0.3">
      <c r="A1717" s="11" t="str">
        <f>IF($G:$G="",HYPERLINK("#ОГЛАВЛЕНИЕ!A"&amp;MATCH($F:$F,[1]ОГЛАВЛЕНИЕ!$F:$F,),CHAR(187)),"")</f>
        <v/>
      </c>
      <c r="F1717" s="6" t="str">
        <f>$B$7&amp;$B:$B&amp;$C:$C&amp;$D:$D&amp;$E:$E</f>
        <v>HEYCO</v>
      </c>
      <c r="G1717" t="s">
        <v>4919</v>
      </c>
      <c r="I1717" s="17" t="s">
        <v>4920</v>
      </c>
      <c r="J1717" t="s">
        <v>8</v>
      </c>
      <c r="K1717" s="13">
        <v>518.72</v>
      </c>
      <c r="L1717" s="13">
        <f>IFERROR($K:$K*Курс_€,"")</f>
        <v>48759.68</v>
      </c>
      <c r="M1717" s="14" t="s">
        <v>4921</v>
      </c>
    </row>
    <row r="1718" spans="1:13" x14ac:dyDescent="0.3">
      <c r="A1718" s="11" t="str">
        <f>IF($G:$G="",HYPERLINK("#ОГЛАВЛЕНИЕ!A"&amp;MATCH($F:$F,[1]ОГЛАВЛЕНИЕ!$F:$F,),CHAR(187)),"")</f>
        <v>»</v>
      </c>
      <c r="B1718" s="6"/>
      <c r="C1718" s="3" t="s">
        <v>4922</v>
      </c>
      <c r="D1718" s="3"/>
      <c r="E1718" s="3"/>
      <c r="F1718" s="6" t="str">
        <f>$B$7&amp;$B:$B&amp;$C:$C&amp;$D:$D&amp;$E:$E</f>
        <v>HEYCOТорговое оборудование</v>
      </c>
      <c r="G1718" s="3"/>
      <c r="H1718" s="3"/>
      <c r="I1718" s="15"/>
      <c r="K1718" s="13" t="s">
        <v>9</v>
      </c>
      <c r="L1718" s="13" t="str">
        <f>IFERROR($K:$K*Курс_€,"")</f>
        <v/>
      </c>
      <c r="M1718" s="14" t="s">
        <v>9</v>
      </c>
    </row>
    <row r="1719" spans="1:13" ht="45" customHeight="1" x14ac:dyDescent="0.3">
      <c r="A1719" s="11" t="str">
        <f>IF($G:$G="",HYPERLINK("#ОГЛАВЛЕНИЕ!A"&amp;MATCH($F:$F,[1]ОГЛАВЛЕНИЕ!$F:$F,),CHAR(187)),"")</f>
        <v/>
      </c>
      <c r="F1719" s="6" t="str">
        <f>$B$7&amp;$B:$B&amp;$C:$C&amp;$D:$D&amp;$E:$E</f>
        <v>HEYCO</v>
      </c>
      <c r="G1719" t="s">
        <v>4923</v>
      </c>
      <c r="H1719" t="s">
        <v>9</v>
      </c>
      <c r="I1719" s="17" t="s">
        <v>4924</v>
      </c>
      <c r="J1719" t="s">
        <v>8</v>
      </c>
      <c r="K1719" s="13">
        <v>0.67</v>
      </c>
      <c r="L1719" s="13">
        <f>IFERROR($K:$K*Курс_€,"")</f>
        <v>62.980000000000004</v>
      </c>
      <c r="M1719" s="14" t="s">
        <v>4925</v>
      </c>
    </row>
    <row r="1720" spans="1:13" x14ac:dyDescent="0.3">
      <c r="A1720" s="11" t="str">
        <f>IF($G:$G="",HYPERLINK("#ОГЛАВЛЕНИЕ!A"&amp;MATCH($F:$F,[1]ОГЛАВЛЕНИЕ!$F:$F,),CHAR(187)),"")</f>
        <v>»</v>
      </c>
      <c r="B1720" s="6"/>
      <c r="C1720" s="3" t="s">
        <v>4926</v>
      </c>
      <c r="D1720" s="3"/>
      <c r="E1720" s="3"/>
      <c r="F1720" s="6" t="str">
        <f>$B$7&amp;$B:$B&amp;$C:$C&amp;$D:$D&amp;$E:$E</f>
        <v>HEYCOПрочие инструменты</v>
      </c>
      <c r="G1720" s="3"/>
      <c r="H1720" s="3"/>
      <c r="I1720" s="15"/>
      <c r="K1720" s="13" t="s">
        <v>9</v>
      </c>
      <c r="L1720" s="13" t="str">
        <f>IFERROR($K:$K*Курс_€,"")</f>
        <v/>
      </c>
      <c r="M1720" s="14" t="s">
        <v>9</v>
      </c>
    </row>
    <row r="1721" spans="1:13" x14ac:dyDescent="0.3">
      <c r="A1721" s="11" t="str">
        <f>IF($G:$G="",HYPERLINK("#ОГЛАВЛЕНИЕ!A"&amp;MATCH($F:$F,[1]ОГЛАВЛЕНИЕ!$F:$F,),CHAR(187)),"")</f>
        <v>»</v>
      </c>
      <c r="B1721" s="6"/>
      <c r="C1721" s="6"/>
      <c r="D1721" s="4" t="s">
        <v>4927</v>
      </c>
      <c r="F1721" s="6" t="str">
        <f>$B$7&amp;$B:$B&amp;$C:$C&amp;$D:$D&amp;$E:$E</f>
        <v>HEYCOИнструмент автомобильный</v>
      </c>
      <c r="G1721" s="4"/>
      <c r="H1721" s="4"/>
      <c r="I1721" s="16"/>
      <c r="K1721" s="13" t="s">
        <v>9</v>
      </c>
      <c r="L1721" s="13" t="str">
        <f>IFERROR($K:$K*Курс_€,"")</f>
        <v/>
      </c>
      <c r="M1721" s="14" t="s">
        <v>9</v>
      </c>
    </row>
    <row r="1722" spans="1:13" ht="45" customHeight="1" x14ac:dyDescent="0.3">
      <c r="A1722" s="11" t="str">
        <f>IF($G:$G="",HYPERLINK("#ОГЛАВЛЕНИЕ!A"&amp;MATCH($F:$F,[1]ОГЛАВЛЕНИЕ!$F:$F,),CHAR(187)),"")</f>
        <v/>
      </c>
      <c r="F1722" s="6" t="str">
        <f>$B$7&amp;$B:$B&amp;$C:$C&amp;$D:$D&amp;$E:$E</f>
        <v>HEYCO</v>
      </c>
      <c r="G1722" t="s">
        <v>4928</v>
      </c>
      <c r="H1722" t="s">
        <v>25</v>
      </c>
      <c r="I1722" s="17" t="s">
        <v>4929</v>
      </c>
      <c r="J1722" t="s">
        <v>8</v>
      </c>
      <c r="K1722" s="13">
        <v>35.44</v>
      </c>
      <c r="L1722" s="13">
        <f>IFERROR($K:$K*Курс_€,"")</f>
        <v>3331.3599999999997</v>
      </c>
      <c r="M1722" s="14" t="s">
        <v>4930</v>
      </c>
    </row>
    <row r="1723" spans="1:13" ht="45" customHeight="1" x14ac:dyDescent="0.3">
      <c r="A1723" s="11" t="str">
        <f>IF($G:$G="",HYPERLINK("#ОГЛАВЛЕНИЕ!A"&amp;MATCH($F:$F,[1]ОГЛАВЛЕНИЕ!$F:$F,),CHAR(187)),"")</f>
        <v/>
      </c>
      <c r="F1723" s="6" t="str">
        <f>$B$7&amp;$B:$B&amp;$C:$C&amp;$D:$D&amp;$E:$E</f>
        <v>HEYCO</v>
      </c>
      <c r="G1723" t="s">
        <v>4931</v>
      </c>
      <c r="H1723" t="s">
        <v>25</v>
      </c>
      <c r="I1723" s="17" t="s">
        <v>4932</v>
      </c>
      <c r="J1723" t="s">
        <v>8</v>
      </c>
      <c r="K1723" s="13">
        <v>84.75</v>
      </c>
      <c r="L1723" s="13">
        <f>IFERROR($K:$K*Курс_€,"")</f>
        <v>7966.5</v>
      </c>
      <c r="M1723" s="14" t="s">
        <v>4933</v>
      </c>
    </row>
    <row r="1724" spans="1:13" ht="45" customHeight="1" x14ac:dyDescent="0.3">
      <c r="A1724" s="11" t="str">
        <f>IF($G:$G="",HYPERLINK("#ОГЛАВЛЕНИЕ!A"&amp;MATCH($F:$F,[1]ОГЛАВЛЕНИЕ!$F:$F,),CHAR(187)),"")</f>
        <v/>
      </c>
      <c r="F1724" s="6" t="str">
        <f>$B$7&amp;$B:$B&amp;$C:$C&amp;$D:$D&amp;$E:$E</f>
        <v>HEYCO</v>
      </c>
      <c r="G1724" t="s">
        <v>4934</v>
      </c>
      <c r="H1724" t="s">
        <v>25</v>
      </c>
      <c r="I1724" s="17" t="s">
        <v>4935</v>
      </c>
      <c r="J1724" t="s">
        <v>8</v>
      </c>
      <c r="K1724" s="13">
        <v>91.52</v>
      </c>
      <c r="L1724" s="13">
        <f>IFERROR($K:$K*Курс_€,"")</f>
        <v>8602.8799999999992</v>
      </c>
      <c r="M1724" s="14" t="s">
        <v>4936</v>
      </c>
    </row>
    <row r="1725" spans="1:13" ht="45" customHeight="1" x14ac:dyDescent="0.3">
      <c r="A1725" s="11" t="str">
        <f>IF($G:$G="",HYPERLINK("#ОГЛАВЛЕНИЕ!A"&amp;MATCH($F:$F,[1]ОГЛАВЛЕНИЕ!$F:$F,),CHAR(187)),"")</f>
        <v/>
      </c>
      <c r="F1725" s="6" t="str">
        <f>$B$7&amp;$B:$B&amp;$C:$C&amp;$D:$D&amp;$E:$E</f>
        <v>HEYCO</v>
      </c>
      <c r="G1725" t="s">
        <v>4937</v>
      </c>
      <c r="H1725" t="s">
        <v>9</v>
      </c>
      <c r="I1725" s="17" t="s">
        <v>4938</v>
      </c>
      <c r="J1725" t="s">
        <v>8</v>
      </c>
      <c r="K1725" s="13">
        <v>34.700000000000003</v>
      </c>
      <c r="L1725" s="13">
        <f>IFERROR($K:$K*Курс_€,"")</f>
        <v>3261.8</v>
      </c>
      <c r="M1725" s="14" t="s">
        <v>4939</v>
      </c>
    </row>
    <row r="1726" spans="1:13" x14ac:dyDescent="0.3">
      <c r="A1726" s="11" t="str">
        <f>IF($G:$G="",HYPERLINK("#ОГЛАВЛЕНИЕ!A"&amp;MATCH($F:$F,[1]ОГЛАВЛЕНИЕ!$F:$F,),CHAR(187)),"")</f>
        <v>»</v>
      </c>
      <c r="B1726" s="6"/>
      <c r="C1726" s="6"/>
      <c r="D1726" s="4" t="s">
        <v>4940</v>
      </c>
      <c r="F1726" s="6" t="str">
        <f>$B$7&amp;$B:$B&amp;$C:$C&amp;$D:$D&amp;$E:$E</f>
        <v>HEYCO1250 Щипцы для внешних стопорных колец</v>
      </c>
      <c r="G1726" s="4"/>
      <c r="H1726" s="4"/>
      <c r="I1726" s="16"/>
      <c r="K1726" s="13" t="s">
        <v>9</v>
      </c>
      <c r="L1726" s="13" t="str">
        <f>IFERROR($K:$K*Курс_€,"")</f>
        <v/>
      </c>
      <c r="M1726" s="14" t="s">
        <v>9</v>
      </c>
    </row>
    <row r="1727" spans="1:13" ht="45" customHeight="1" x14ac:dyDescent="0.3">
      <c r="A1727" s="11" t="str">
        <f>IF($G:$G="",HYPERLINK("#ОГЛАВЛЕНИЕ!A"&amp;MATCH($F:$F,[1]ОГЛАВЛЕНИЕ!$F:$F,),CHAR(187)),"")</f>
        <v/>
      </c>
      <c r="F1727" s="6" t="str">
        <f>$B$7&amp;$B:$B&amp;$C:$C&amp;$D:$D&amp;$E:$E</f>
        <v>HEYCO</v>
      </c>
      <c r="G1727" t="s">
        <v>4941</v>
      </c>
      <c r="H1727" t="s">
        <v>25</v>
      </c>
      <c r="I1727" s="17" t="s">
        <v>4942</v>
      </c>
      <c r="J1727" t="s">
        <v>8</v>
      </c>
      <c r="K1727" s="13">
        <v>46.19</v>
      </c>
      <c r="L1727" s="13">
        <f>IFERROR($K:$K*Курс_€,"")</f>
        <v>4341.8599999999997</v>
      </c>
      <c r="M1727" s="14" t="s">
        <v>4943</v>
      </c>
    </row>
    <row r="1728" spans="1:13" ht="45" customHeight="1" x14ac:dyDescent="0.3">
      <c r="A1728" s="11" t="str">
        <f>IF($G:$G="",HYPERLINK("#ОГЛАВЛЕНИЕ!A"&amp;MATCH($F:$F,[1]ОГЛАВЛЕНИЕ!$F:$F,),CHAR(187)),"")</f>
        <v/>
      </c>
      <c r="F1728" s="6" t="str">
        <f>$B$7&amp;$B:$B&amp;$C:$C&amp;$D:$D&amp;$E:$E</f>
        <v>HEYCO</v>
      </c>
      <c r="G1728" t="s">
        <v>4944</v>
      </c>
      <c r="H1728" t="s">
        <v>25</v>
      </c>
      <c r="I1728" s="17" t="s">
        <v>4945</v>
      </c>
      <c r="J1728" t="s">
        <v>8</v>
      </c>
      <c r="K1728" s="13">
        <v>71.88</v>
      </c>
      <c r="L1728" s="13">
        <f>IFERROR($K:$K*Курс_€,"")</f>
        <v>6756.7199999999993</v>
      </c>
      <c r="M1728" s="14" t="s">
        <v>4946</v>
      </c>
    </row>
    <row r="1729" spans="1:13" ht="45" customHeight="1" x14ac:dyDescent="0.3">
      <c r="A1729" s="11" t="str">
        <f>IF($G:$G="",HYPERLINK("#ОГЛАВЛЕНИЕ!A"&amp;MATCH($F:$F,[1]ОГЛАВЛЕНИЕ!$F:$F,),CHAR(187)),"")</f>
        <v/>
      </c>
      <c r="F1729" s="6" t="str">
        <f>$B$7&amp;$B:$B&amp;$C:$C&amp;$D:$D&amp;$E:$E</f>
        <v>HEYCO</v>
      </c>
      <c r="G1729" t="s">
        <v>4947</v>
      </c>
      <c r="H1729" t="s">
        <v>25</v>
      </c>
      <c r="I1729" s="17" t="s">
        <v>4948</v>
      </c>
      <c r="J1729" t="s">
        <v>8</v>
      </c>
      <c r="K1729" s="13">
        <v>38.299999999999997</v>
      </c>
      <c r="L1729" s="13">
        <f>IFERROR($K:$K*Курс_€,"")</f>
        <v>3600.2</v>
      </c>
      <c r="M1729" s="14" t="s">
        <v>4949</v>
      </c>
    </row>
    <row r="1730" spans="1:13" x14ac:dyDescent="0.3">
      <c r="A1730" s="11" t="e">
        <f>IF($G:$G="",HYPERLINK("#ОГЛАВЛЕНИЕ!A"&amp;MATCH($F:$F,[1]ОГЛАВЛЕНИЕ!$F:$F,),CHAR(187)),"")</f>
        <v>#N/A</v>
      </c>
      <c r="B1730" s="6"/>
      <c r="C1730" s="6"/>
      <c r="D1730" s="4" t="s">
        <v>4950</v>
      </c>
      <c r="F1730" s="6" t="str">
        <f>$B$7&amp;$B:$B&amp;$C:$C&amp;$D:$D&amp;$E:$E</f>
        <v>HEYCO1260 Заклёпочник для резьбовых заклёпок</v>
      </c>
      <c r="G1730" s="4"/>
      <c r="H1730" s="4"/>
      <c r="I1730" s="16"/>
      <c r="K1730" s="13" t="s">
        <v>9</v>
      </c>
      <c r="L1730" s="13" t="str">
        <f>IFERROR($K:$K*Курс_€,"")</f>
        <v/>
      </c>
      <c r="M1730" s="14" t="s">
        <v>9</v>
      </c>
    </row>
    <row r="1731" spans="1:13" x14ac:dyDescent="0.3">
      <c r="A1731" s="11" t="str">
        <f>IF($G:$G="",HYPERLINK("#ОГЛАВЛЕНИЕ!A"&amp;MATCH($F:$F,[1]ОГЛАВЛЕНИЕ!$F:$F,),CHAR(187)),"")</f>
        <v>»</v>
      </c>
      <c r="B1731" s="6"/>
      <c r="C1731" s="6"/>
      <c r="D1731" s="4" t="s">
        <v>4951</v>
      </c>
      <c r="F1731" s="6" t="str">
        <f>$B$7&amp;$B:$B&amp;$C:$C&amp;$D:$D&amp;$E:$E</f>
        <v>HEYCO1261 Заклёпочник для резьбовых заклёпок</v>
      </c>
      <c r="G1731" s="4"/>
      <c r="H1731" s="4"/>
      <c r="I1731" s="16"/>
      <c r="K1731" s="13" t="s">
        <v>9</v>
      </c>
      <c r="L1731" s="13" t="str">
        <f>IFERROR($K:$K*Курс_€,"")</f>
        <v/>
      </c>
      <c r="M1731" s="14" t="s">
        <v>9</v>
      </c>
    </row>
    <row r="1732" spans="1:13" ht="45" customHeight="1" x14ac:dyDescent="0.3">
      <c r="A1732" s="11" t="str">
        <f>IF($G:$G="",HYPERLINK("#ОГЛАВЛЕНИЕ!A"&amp;MATCH($F:$F,[1]ОГЛАВЛЕНИЕ!$F:$F,),CHAR(187)),"")</f>
        <v/>
      </c>
      <c r="F1732" s="6" t="str">
        <f>$B$7&amp;$B:$B&amp;$C:$C&amp;$D:$D&amp;$E:$E</f>
        <v>HEYCO</v>
      </c>
      <c r="G1732" t="s">
        <v>4952</v>
      </c>
      <c r="H1732" t="s">
        <v>25</v>
      </c>
      <c r="I1732" s="17" t="s">
        <v>4953</v>
      </c>
      <c r="J1732" t="s">
        <v>8</v>
      </c>
      <c r="K1732" s="13">
        <v>284.48</v>
      </c>
      <c r="L1732" s="13">
        <f>IFERROR($K:$K*Курс_€,"")</f>
        <v>26741.120000000003</v>
      </c>
      <c r="M1732" s="14" t="s">
        <v>4954</v>
      </c>
    </row>
    <row r="1733" spans="1:13" ht="45" customHeight="1" x14ac:dyDescent="0.3">
      <c r="A1733" s="11" t="str">
        <f>IF($G:$G="",HYPERLINK("#ОГЛАВЛЕНИЕ!A"&amp;MATCH($F:$F,[1]ОГЛАВЛЕНИЕ!$F:$F,),CHAR(187)),"")</f>
        <v/>
      </c>
      <c r="F1733" s="6" t="str">
        <f>$B$7&amp;$B:$B&amp;$C:$C&amp;$D:$D&amp;$E:$E</f>
        <v>HEYCO</v>
      </c>
      <c r="G1733" t="s">
        <v>4955</v>
      </c>
      <c r="H1733" t="s">
        <v>25</v>
      </c>
      <c r="I1733" s="17" t="s">
        <v>4956</v>
      </c>
      <c r="J1733" t="s">
        <v>8</v>
      </c>
      <c r="K1733" s="13">
        <v>112.92</v>
      </c>
      <c r="L1733" s="13">
        <f>IFERROR($K:$K*Курс_€,"")</f>
        <v>10614.48</v>
      </c>
      <c r="M1733" s="14" t="s">
        <v>4957</v>
      </c>
    </row>
    <row r="1734" spans="1:13" ht="45" customHeight="1" x14ac:dyDescent="0.3">
      <c r="A1734" s="11" t="str">
        <f>IF($G:$G="",HYPERLINK("#ОГЛАВЛЕНИЕ!A"&amp;MATCH($F:$F,[1]ОГЛАВЛЕНИЕ!$F:$F,),CHAR(187)),"")</f>
        <v/>
      </c>
      <c r="F1734" s="6" t="str">
        <f>$B$7&amp;$B:$B&amp;$C:$C&amp;$D:$D&amp;$E:$E</f>
        <v>HEYCO</v>
      </c>
      <c r="G1734" t="s">
        <v>4958</v>
      </c>
      <c r="H1734" t="s">
        <v>25</v>
      </c>
      <c r="I1734" s="17" t="s">
        <v>4959</v>
      </c>
      <c r="J1734" t="s">
        <v>8</v>
      </c>
      <c r="K1734" s="13">
        <v>51.9</v>
      </c>
      <c r="L1734" s="13">
        <f>IFERROR($K:$K*Курс_€,"")</f>
        <v>4878.5999999999995</v>
      </c>
      <c r="M1734" s="14" t="s">
        <v>4960</v>
      </c>
    </row>
    <row r="1735" spans="1:13" ht="45" customHeight="1" x14ac:dyDescent="0.3">
      <c r="A1735" s="11" t="str">
        <f>IF($G:$G="",HYPERLINK("#ОГЛАВЛЕНИЕ!A"&amp;MATCH($F:$F,[1]ОГЛАВЛЕНИЕ!$F:$F,),CHAR(187)),"")</f>
        <v/>
      </c>
      <c r="F1735" s="6" t="str">
        <f>$B$7&amp;$B:$B&amp;$C:$C&amp;$D:$D&amp;$E:$E</f>
        <v>HEYCO</v>
      </c>
      <c r="G1735" t="s">
        <v>4961</v>
      </c>
      <c r="H1735" t="s">
        <v>25</v>
      </c>
      <c r="I1735" s="17" t="s">
        <v>4962</v>
      </c>
      <c r="J1735" t="s">
        <v>8</v>
      </c>
      <c r="K1735" s="13">
        <v>7.07</v>
      </c>
      <c r="L1735" s="13">
        <f>IFERROR($K:$K*Курс_€,"")</f>
        <v>664.58</v>
      </c>
      <c r="M1735" s="14" t="s">
        <v>4963</v>
      </c>
    </row>
    <row r="1736" spans="1:13" ht="45" customHeight="1" x14ac:dyDescent="0.3">
      <c r="A1736" s="11" t="str">
        <f>IF($G:$G="",HYPERLINK("#ОГЛАВЛЕНИЕ!A"&amp;MATCH($F:$F,[1]ОГЛАВЛЕНИЕ!$F:$F,),CHAR(187)),"")</f>
        <v/>
      </c>
      <c r="F1736" s="6" t="str">
        <f>$B$7&amp;$B:$B&amp;$C:$C&amp;$D:$D&amp;$E:$E</f>
        <v>HEYCO</v>
      </c>
      <c r="G1736" t="s">
        <v>4964</v>
      </c>
      <c r="H1736" t="s">
        <v>25</v>
      </c>
      <c r="I1736" s="17" t="s">
        <v>4965</v>
      </c>
      <c r="J1736" t="s">
        <v>8</v>
      </c>
      <c r="K1736" s="13">
        <v>7.48</v>
      </c>
      <c r="L1736" s="13">
        <f>IFERROR($K:$K*Курс_€,"")</f>
        <v>703.12</v>
      </c>
      <c r="M1736" s="14" t="s">
        <v>4966</v>
      </c>
    </row>
    <row r="1737" spans="1:13" ht="45" customHeight="1" x14ac:dyDescent="0.3">
      <c r="A1737" s="11" t="str">
        <f>IF($G:$G="",HYPERLINK("#ОГЛАВЛЕНИЕ!A"&amp;MATCH($F:$F,[1]ОГЛАВЛЕНИЕ!$F:$F,),CHAR(187)),"")</f>
        <v/>
      </c>
      <c r="F1737" s="6" t="str">
        <f>$B$7&amp;$B:$B&amp;$C:$C&amp;$D:$D&amp;$E:$E</f>
        <v>HEYCO</v>
      </c>
      <c r="G1737" t="s">
        <v>4967</v>
      </c>
      <c r="H1737" t="s">
        <v>25</v>
      </c>
      <c r="I1737" s="17" t="s">
        <v>4968</v>
      </c>
      <c r="J1737" t="s">
        <v>8</v>
      </c>
      <c r="K1737" s="13">
        <v>7.58</v>
      </c>
      <c r="L1737" s="13">
        <f>IFERROR($K:$K*Курс_€,"")</f>
        <v>712.52</v>
      </c>
      <c r="M1737" s="14" t="s">
        <v>4969</v>
      </c>
    </row>
    <row r="1738" spans="1:13" ht="45" customHeight="1" x14ac:dyDescent="0.3">
      <c r="A1738" s="11" t="str">
        <f>IF($G:$G="",HYPERLINK("#ОГЛАВЛЕНИЕ!A"&amp;MATCH($F:$F,[1]ОГЛАВЛЕНИЕ!$F:$F,),CHAR(187)),"")</f>
        <v/>
      </c>
      <c r="F1738" s="6" t="str">
        <f>$B$7&amp;$B:$B&amp;$C:$C&amp;$D:$D&amp;$E:$E</f>
        <v>HEYCO</v>
      </c>
      <c r="G1738" t="s">
        <v>4970</v>
      </c>
      <c r="H1738" t="s">
        <v>25</v>
      </c>
      <c r="I1738" s="17" t="s">
        <v>4971</v>
      </c>
      <c r="J1738" t="s">
        <v>8</v>
      </c>
      <c r="K1738" s="13">
        <v>8.25</v>
      </c>
      <c r="L1738" s="13">
        <f>IFERROR($K:$K*Курс_€,"")</f>
        <v>775.5</v>
      </c>
      <c r="M1738" s="14" t="s">
        <v>4972</v>
      </c>
    </row>
    <row r="1739" spans="1:13" ht="45" customHeight="1" x14ac:dyDescent="0.3">
      <c r="A1739" s="11" t="str">
        <f>IF($G:$G="",HYPERLINK("#ОГЛАВЛЕНИЕ!A"&amp;MATCH($F:$F,[1]ОГЛАВЛЕНИЕ!$F:$F,),CHAR(187)),"")</f>
        <v/>
      </c>
      <c r="F1739" s="6" t="str">
        <f>$B$7&amp;$B:$B&amp;$C:$C&amp;$D:$D&amp;$E:$E</f>
        <v>HEYCO</v>
      </c>
      <c r="G1739" t="s">
        <v>4973</v>
      </c>
      <c r="H1739" t="s">
        <v>25</v>
      </c>
      <c r="I1739" s="17" t="s">
        <v>4974</v>
      </c>
      <c r="J1739" t="s">
        <v>8</v>
      </c>
      <c r="K1739" s="13">
        <v>14.27</v>
      </c>
      <c r="L1739" s="13">
        <f>IFERROR($K:$K*Курс_€,"")</f>
        <v>1341.3799999999999</v>
      </c>
      <c r="M1739" s="14" t="s">
        <v>4975</v>
      </c>
    </row>
    <row r="1740" spans="1:13" ht="45" customHeight="1" x14ac:dyDescent="0.3">
      <c r="A1740" s="11" t="str">
        <f>IF($G:$G="",HYPERLINK("#ОГЛАВЛЕНИЕ!A"&amp;MATCH($F:$F,[1]ОГЛАВЛЕНИЕ!$F:$F,),CHAR(187)),"")</f>
        <v/>
      </c>
      <c r="F1740" s="6" t="str">
        <f>$B$7&amp;$B:$B&amp;$C:$C&amp;$D:$D&amp;$E:$E</f>
        <v>HEYCO</v>
      </c>
      <c r="G1740" t="s">
        <v>4976</v>
      </c>
      <c r="H1740" t="s">
        <v>25</v>
      </c>
      <c r="I1740" s="17" t="s">
        <v>4977</v>
      </c>
      <c r="J1740" t="s">
        <v>8</v>
      </c>
      <c r="K1740" s="13">
        <v>14.27</v>
      </c>
      <c r="L1740" s="13">
        <f>IFERROR($K:$K*Курс_€,"")</f>
        <v>1341.3799999999999</v>
      </c>
      <c r="M1740" s="14" t="s">
        <v>4978</v>
      </c>
    </row>
    <row r="1741" spans="1:13" ht="45" customHeight="1" x14ac:dyDescent="0.3">
      <c r="A1741" s="11" t="str">
        <f>IF($G:$G="",HYPERLINK("#ОГЛАВЛЕНИЕ!A"&amp;MATCH($F:$F,[1]ОГЛАВЛЕНИЕ!$F:$F,),CHAR(187)),"")</f>
        <v/>
      </c>
      <c r="F1741" s="6" t="str">
        <f>$B$7&amp;$B:$B&amp;$C:$C&amp;$D:$D&amp;$E:$E</f>
        <v>HEYCO</v>
      </c>
      <c r="G1741" t="s">
        <v>4979</v>
      </c>
      <c r="H1741" t="s">
        <v>25</v>
      </c>
      <c r="I1741" s="17" t="s">
        <v>4980</v>
      </c>
      <c r="J1741" t="s">
        <v>8</v>
      </c>
      <c r="K1741" s="13">
        <v>13.59</v>
      </c>
      <c r="L1741" s="13">
        <f>IFERROR($K:$K*Курс_€,"")</f>
        <v>1277.46</v>
      </c>
      <c r="M1741" s="14" t="s">
        <v>4981</v>
      </c>
    </row>
    <row r="1742" spans="1:13" ht="45" customHeight="1" x14ac:dyDescent="0.3">
      <c r="A1742" s="11" t="str">
        <f>IF($G:$G="",HYPERLINK("#ОГЛАВЛЕНИЕ!A"&amp;MATCH($F:$F,[1]ОГЛАВЛЕНИЕ!$F:$F,),CHAR(187)),"")</f>
        <v/>
      </c>
      <c r="F1742" s="6" t="str">
        <f>$B$7&amp;$B:$B&amp;$C:$C&amp;$D:$D&amp;$E:$E</f>
        <v>HEYCO</v>
      </c>
      <c r="G1742" t="s">
        <v>4982</v>
      </c>
      <c r="H1742" t="s">
        <v>25</v>
      </c>
      <c r="I1742" s="17" t="s">
        <v>4983</v>
      </c>
      <c r="J1742" t="s">
        <v>8</v>
      </c>
      <c r="K1742" s="13">
        <v>14.27</v>
      </c>
      <c r="L1742" s="13">
        <f>IFERROR($K:$K*Курс_€,"")</f>
        <v>1341.3799999999999</v>
      </c>
      <c r="M1742" s="14" t="s">
        <v>4984</v>
      </c>
    </row>
    <row r="1743" spans="1:13" ht="45" customHeight="1" x14ac:dyDescent="0.3">
      <c r="A1743" s="11" t="str">
        <f>IF($G:$G="",HYPERLINK("#ОГЛАВЛЕНИЕ!A"&amp;MATCH($F:$F,[1]ОГЛАВЛЕНИЕ!$F:$F,),CHAR(187)),"")</f>
        <v/>
      </c>
      <c r="F1743" s="6" t="str">
        <f>$B$7&amp;$B:$B&amp;$C:$C&amp;$D:$D&amp;$E:$E</f>
        <v>HEYCO</v>
      </c>
      <c r="G1743" t="s">
        <v>4985</v>
      </c>
      <c r="H1743" t="s">
        <v>25</v>
      </c>
      <c r="I1743" s="17" t="s">
        <v>4986</v>
      </c>
      <c r="J1743" t="s">
        <v>8</v>
      </c>
      <c r="K1743" s="13">
        <v>83.12</v>
      </c>
      <c r="L1743" s="13">
        <f>IFERROR($K:$K*Курс_€,"")</f>
        <v>7813.2800000000007</v>
      </c>
      <c r="M1743" s="14" t="s">
        <v>4987</v>
      </c>
    </row>
    <row r="1744" spans="1:13" ht="45" customHeight="1" x14ac:dyDescent="0.3">
      <c r="A1744" s="11" t="str">
        <f>IF($G:$G="",HYPERLINK("#ОГЛАВЛЕНИЕ!A"&amp;MATCH($F:$F,[1]ОГЛАВЛЕНИЕ!$F:$F,),CHAR(187)),"")</f>
        <v/>
      </c>
      <c r="F1744" s="6" t="str">
        <f>$B$7&amp;$B:$B&amp;$C:$C&amp;$D:$D&amp;$E:$E</f>
        <v>HEYCO</v>
      </c>
      <c r="G1744" t="s">
        <v>4988</v>
      </c>
      <c r="H1744" t="s">
        <v>25</v>
      </c>
      <c r="I1744" s="17" t="s">
        <v>4989</v>
      </c>
      <c r="J1744" t="s">
        <v>8</v>
      </c>
      <c r="K1744" s="13">
        <v>90.34</v>
      </c>
      <c r="L1744" s="13">
        <f>IFERROR($K:$K*Курс_€,"")</f>
        <v>8491.9600000000009</v>
      </c>
      <c r="M1744" s="14" t="s">
        <v>4990</v>
      </c>
    </row>
    <row r="1745" spans="1:13" ht="45" customHeight="1" x14ac:dyDescent="0.3">
      <c r="A1745" s="11" t="str">
        <f>IF($G:$G="",HYPERLINK("#ОГЛАВЛЕНИЕ!A"&amp;MATCH($F:$F,[1]ОГЛАВЛЕНИЕ!$F:$F,),CHAR(187)),"")</f>
        <v/>
      </c>
      <c r="F1745" s="6" t="str">
        <f>$B$7&amp;$B:$B&amp;$C:$C&amp;$D:$D&amp;$E:$E</f>
        <v>HEYCO</v>
      </c>
      <c r="G1745" t="s">
        <v>4991</v>
      </c>
      <c r="H1745" t="s">
        <v>25</v>
      </c>
      <c r="I1745" s="17" t="s">
        <v>4992</v>
      </c>
      <c r="J1745" t="s">
        <v>8</v>
      </c>
      <c r="K1745" s="13">
        <v>96.02</v>
      </c>
      <c r="L1745" s="13">
        <f>IFERROR($K:$K*Курс_€,"")</f>
        <v>9025.8799999999992</v>
      </c>
      <c r="M1745" s="14" t="s">
        <v>4993</v>
      </c>
    </row>
    <row r="1746" spans="1:13" ht="45" customHeight="1" x14ac:dyDescent="0.3">
      <c r="A1746" s="11" t="str">
        <f>IF($G:$G="",HYPERLINK("#ОГЛАВЛЕНИЕ!A"&amp;MATCH($F:$F,[1]ОГЛАВЛЕНИЕ!$F:$F,),CHAR(187)),"")</f>
        <v/>
      </c>
      <c r="F1746" s="6" t="str">
        <f>$B$7&amp;$B:$B&amp;$C:$C&amp;$D:$D&amp;$E:$E</f>
        <v>HEYCO</v>
      </c>
      <c r="G1746" t="s">
        <v>4994</v>
      </c>
      <c r="H1746" t="s">
        <v>25</v>
      </c>
      <c r="I1746" s="17" t="s">
        <v>4995</v>
      </c>
      <c r="J1746" t="s">
        <v>8</v>
      </c>
      <c r="K1746" s="13">
        <v>117.54</v>
      </c>
      <c r="L1746" s="13">
        <f>IFERROR($K:$K*Курс_€,"")</f>
        <v>11048.76</v>
      </c>
      <c r="M1746" s="14" t="s">
        <v>4996</v>
      </c>
    </row>
    <row r="1747" spans="1:13" x14ac:dyDescent="0.3">
      <c r="A1747" s="11" t="str">
        <f>IF($G:$G="",HYPERLINK("#ОГЛАВЛЕНИЕ!A"&amp;MATCH($F:$F,[1]ОГЛАВЛЕНИЕ!$F:$F,),CHAR(187)),"")</f>
        <v>»</v>
      </c>
      <c r="B1747" s="6"/>
      <c r="C1747" s="6"/>
      <c r="D1747" s="4" t="s">
        <v>4997</v>
      </c>
      <c r="F1747" s="6" t="str">
        <f>$B$7&amp;$B:$B&amp;$C:$C&amp;$D:$D&amp;$E:$E</f>
        <v>HEYCO1262 Заклёпочник для заклёпок с потайным буртиком</v>
      </c>
      <c r="G1747" s="4"/>
      <c r="H1747" s="4"/>
      <c r="I1747" s="16"/>
      <c r="K1747" s="13" t="s">
        <v>9</v>
      </c>
      <c r="L1747" s="13" t="str">
        <f>IFERROR($K:$K*Курс_€,"")</f>
        <v/>
      </c>
      <c r="M1747" s="14" t="s">
        <v>9</v>
      </c>
    </row>
    <row r="1748" spans="1:13" ht="45" customHeight="1" x14ac:dyDescent="0.3">
      <c r="A1748" s="11" t="str">
        <f>IF($G:$G="",HYPERLINK("#ОГЛАВЛЕНИЕ!A"&amp;MATCH($F:$F,[1]ОГЛАВЛЕНИЕ!$F:$F,),CHAR(187)),"")</f>
        <v/>
      </c>
      <c r="F1748" s="6" t="str">
        <f>$B$7&amp;$B:$B&amp;$C:$C&amp;$D:$D&amp;$E:$E</f>
        <v>HEYCO</v>
      </c>
      <c r="G1748" t="s">
        <v>4998</v>
      </c>
      <c r="H1748" t="s">
        <v>25</v>
      </c>
      <c r="I1748" s="17" t="s">
        <v>4999</v>
      </c>
      <c r="J1748" t="s">
        <v>8</v>
      </c>
      <c r="K1748" s="13">
        <v>141.52000000000001</v>
      </c>
      <c r="L1748" s="13">
        <f>IFERROR($K:$K*Курс_€,"")</f>
        <v>13302.880000000001</v>
      </c>
      <c r="M1748" s="14" t="s">
        <v>5000</v>
      </c>
    </row>
    <row r="1749" spans="1:13" ht="45" customHeight="1" x14ac:dyDescent="0.3">
      <c r="A1749" s="11" t="str">
        <f>IF($G:$G="",HYPERLINK("#ОГЛАВЛЕНИЕ!A"&amp;MATCH($F:$F,[1]ОГЛАВЛЕНИЕ!$F:$F,),CHAR(187)),"")</f>
        <v/>
      </c>
      <c r="F1749" s="6" t="str">
        <f>$B$7&amp;$B:$B&amp;$C:$C&amp;$D:$D&amp;$E:$E</f>
        <v>HEYCO</v>
      </c>
      <c r="G1749" t="s">
        <v>5001</v>
      </c>
      <c r="H1749" t="s">
        <v>25</v>
      </c>
      <c r="I1749" s="17" t="s">
        <v>5002</v>
      </c>
      <c r="J1749" t="s">
        <v>8</v>
      </c>
      <c r="K1749" s="13">
        <v>70.84</v>
      </c>
      <c r="L1749" s="13">
        <f>IFERROR($K:$K*Курс_€,"")</f>
        <v>6658.96</v>
      </c>
      <c r="M1749" s="14" t="s">
        <v>5003</v>
      </c>
    </row>
    <row r="1750" spans="1:13" ht="45" customHeight="1" x14ac:dyDescent="0.3">
      <c r="A1750" s="11" t="str">
        <f>IF($G:$G="",HYPERLINK("#ОГЛАВЛЕНИЕ!A"&amp;MATCH($F:$F,[1]ОГЛАВЛЕНИЕ!$F:$F,),CHAR(187)),"")</f>
        <v/>
      </c>
      <c r="F1750" s="6" t="str">
        <f>$B$7&amp;$B:$B&amp;$C:$C&amp;$D:$D&amp;$E:$E</f>
        <v>HEYCO</v>
      </c>
      <c r="G1750" t="s">
        <v>5004</v>
      </c>
      <c r="H1750" t="s">
        <v>25</v>
      </c>
      <c r="I1750" s="17" t="s">
        <v>5005</v>
      </c>
      <c r="J1750" t="s">
        <v>8</v>
      </c>
      <c r="K1750" s="13">
        <v>30.11</v>
      </c>
      <c r="L1750" s="13">
        <f>IFERROR($K:$K*Курс_€,"")</f>
        <v>2830.34</v>
      </c>
      <c r="M1750" s="14" t="s">
        <v>5006</v>
      </c>
    </row>
    <row r="1751" spans="1:13" ht="45" customHeight="1" x14ac:dyDescent="0.3">
      <c r="A1751" s="11" t="str">
        <f>IF($G:$G="",HYPERLINK("#ОГЛАВЛЕНИЕ!A"&amp;MATCH($F:$F,[1]ОГЛАВЛЕНИЕ!$F:$F,),CHAR(187)),"")</f>
        <v/>
      </c>
      <c r="F1751" s="6" t="str">
        <f>$B$7&amp;$B:$B&amp;$C:$C&amp;$D:$D&amp;$E:$E</f>
        <v>HEYCO</v>
      </c>
      <c r="G1751" t="s">
        <v>5007</v>
      </c>
      <c r="H1751" t="s">
        <v>25</v>
      </c>
      <c r="I1751" s="17" t="s">
        <v>5008</v>
      </c>
      <c r="J1751" t="s">
        <v>8</v>
      </c>
      <c r="K1751" s="13">
        <v>5.16</v>
      </c>
      <c r="L1751" s="13">
        <f>IFERROR($K:$K*Курс_€,"")</f>
        <v>485.04</v>
      </c>
      <c r="M1751" s="14" t="s">
        <v>5009</v>
      </c>
    </row>
    <row r="1752" spans="1:13" ht="45" customHeight="1" x14ac:dyDescent="0.3">
      <c r="A1752" s="11" t="str">
        <f>IF($G:$G="",HYPERLINK("#ОГЛАВЛЕНИЕ!A"&amp;MATCH($F:$F,[1]ОГЛАВЛЕНИЕ!$F:$F,),CHAR(187)),"")</f>
        <v/>
      </c>
      <c r="F1752" s="6" t="str">
        <f>$B$7&amp;$B:$B&amp;$C:$C&amp;$D:$D&amp;$E:$E</f>
        <v>HEYCO</v>
      </c>
      <c r="G1752" t="s">
        <v>5010</v>
      </c>
      <c r="H1752" t="s">
        <v>25</v>
      </c>
      <c r="I1752" s="17" t="s">
        <v>5011</v>
      </c>
      <c r="J1752" t="s">
        <v>8</v>
      </c>
      <c r="K1752" s="13">
        <v>5.05</v>
      </c>
      <c r="L1752" s="13">
        <f>IFERROR($K:$K*Курс_€,"")</f>
        <v>474.7</v>
      </c>
      <c r="M1752" s="14" t="s">
        <v>5012</v>
      </c>
    </row>
    <row r="1753" spans="1:13" ht="45" customHeight="1" x14ac:dyDescent="0.3">
      <c r="A1753" s="11" t="str">
        <f>IF($G:$G="",HYPERLINK("#ОГЛАВЛЕНИЕ!A"&amp;MATCH($F:$F,[1]ОГЛАВЛЕНИЕ!$F:$F,),CHAR(187)),"")</f>
        <v/>
      </c>
      <c r="F1753" s="6" t="str">
        <f>$B$7&amp;$B:$B&amp;$C:$C&amp;$D:$D&amp;$E:$E</f>
        <v>HEYCO</v>
      </c>
      <c r="G1753" t="s">
        <v>5013</v>
      </c>
      <c r="H1753" t="s">
        <v>25</v>
      </c>
      <c r="I1753" s="17" t="s">
        <v>5014</v>
      </c>
      <c r="J1753" t="s">
        <v>8</v>
      </c>
      <c r="K1753" s="13">
        <v>5.31</v>
      </c>
      <c r="L1753" s="13">
        <f>IFERROR($K:$K*Курс_€,"")</f>
        <v>499.14</v>
      </c>
      <c r="M1753" s="14" t="s">
        <v>5015</v>
      </c>
    </row>
    <row r="1754" spans="1:13" ht="45" customHeight="1" x14ac:dyDescent="0.3">
      <c r="A1754" s="11" t="str">
        <f>IF($G:$G="",HYPERLINK("#ОГЛАВЛЕНИЕ!A"&amp;MATCH($F:$F,[1]ОГЛАВЛЕНИЕ!$F:$F,),CHAR(187)),"")</f>
        <v/>
      </c>
      <c r="F1754" s="6" t="str">
        <f>$B$7&amp;$B:$B&amp;$C:$C&amp;$D:$D&amp;$E:$E</f>
        <v>HEYCO</v>
      </c>
      <c r="G1754" t="s">
        <v>5016</v>
      </c>
      <c r="H1754" t="s">
        <v>25</v>
      </c>
      <c r="I1754" s="17" t="s">
        <v>5017</v>
      </c>
      <c r="J1754" t="s">
        <v>8</v>
      </c>
      <c r="K1754" s="13">
        <v>5.92</v>
      </c>
      <c r="L1754" s="13">
        <f>IFERROR($K:$K*Курс_€,"")</f>
        <v>556.48</v>
      </c>
      <c r="M1754" s="14" t="s">
        <v>5018</v>
      </c>
    </row>
    <row r="1755" spans="1:13" ht="45" customHeight="1" x14ac:dyDescent="0.3">
      <c r="A1755" s="11" t="str">
        <f>IF($G:$G="",HYPERLINK("#ОГЛАВЛЕНИЕ!A"&amp;MATCH($F:$F,[1]ОГЛАВЛЕНИЕ!$F:$F,),CHAR(187)),"")</f>
        <v/>
      </c>
      <c r="F1755" s="6" t="str">
        <f>$B$7&amp;$B:$B&amp;$C:$C&amp;$D:$D&amp;$E:$E</f>
        <v>HEYCO</v>
      </c>
      <c r="G1755" t="s">
        <v>5019</v>
      </c>
      <c r="H1755" t="s">
        <v>25</v>
      </c>
      <c r="I1755" s="17" t="s">
        <v>5020</v>
      </c>
      <c r="J1755" t="s">
        <v>8</v>
      </c>
      <c r="K1755" s="13">
        <v>27.24</v>
      </c>
      <c r="L1755" s="13">
        <f>IFERROR($K:$K*Курс_€,"")</f>
        <v>2560.56</v>
      </c>
      <c r="M1755" s="14" t="s">
        <v>5021</v>
      </c>
    </row>
    <row r="1756" spans="1:13" ht="45" customHeight="1" x14ac:dyDescent="0.3">
      <c r="A1756" s="11" t="str">
        <f>IF($G:$G="",HYPERLINK("#ОГЛАВЛЕНИЕ!A"&amp;MATCH($F:$F,[1]ОГЛАВЛЕНИЕ!$F:$F,),CHAR(187)),"")</f>
        <v/>
      </c>
      <c r="F1756" s="6" t="str">
        <f>$B$7&amp;$B:$B&amp;$C:$C&amp;$D:$D&amp;$E:$E</f>
        <v>HEYCO</v>
      </c>
      <c r="G1756" t="s">
        <v>5022</v>
      </c>
      <c r="H1756" t="s">
        <v>25</v>
      </c>
      <c r="I1756" s="17" t="s">
        <v>5023</v>
      </c>
      <c r="J1756" t="s">
        <v>8</v>
      </c>
      <c r="K1756" s="13">
        <v>27.24</v>
      </c>
      <c r="L1756" s="13">
        <f>IFERROR($K:$K*Курс_€,"")</f>
        <v>2560.56</v>
      </c>
      <c r="M1756" s="14" t="s">
        <v>5024</v>
      </c>
    </row>
    <row r="1757" spans="1:13" ht="45" customHeight="1" x14ac:dyDescent="0.3">
      <c r="A1757" s="11" t="str">
        <f>IF($G:$G="",HYPERLINK("#ОГЛАВЛЕНИЕ!A"&amp;MATCH($F:$F,[1]ОГЛАВЛЕНИЕ!$F:$F,),CHAR(187)),"")</f>
        <v/>
      </c>
      <c r="F1757" s="6" t="str">
        <f>$B$7&amp;$B:$B&amp;$C:$C&amp;$D:$D&amp;$E:$E</f>
        <v>HEYCO</v>
      </c>
      <c r="G1757" t="s">
        <v>5025</v>
      </c>
      <c r="H1757" t="s">
        <v>25</v>
      </c>
      <c r="I1757" s="17" t="s">
        <v>5026</v>
      </c>
      <c r="J1757" t="s">
        <v>8</v>
      </c>
      <c r="K1757" s="13">
        <v>31.55</v>
      </c>
      <c r="L1757" s="13">
        <f>IFERROR($K:$K*Курс_€,"")</f>
        <v>2965.7000000000003</v>
      </c>
      <c r="M1757" s="14" t="s">
        <v>5027</v>
      </c>
    </row>
    <row r="1758" spans="1:13" ht="45" customHeight="1" x14ac:dyDescent="0.3">
      <c r="A1758" s="11" t="str">
        <f>IF($G:$G="",HYPERLINK("#ОГЛАВЛЕНИЕ!A"&amp;MATCH($F:$F,[1]ОГЛАВЛЕНИЕ!$F:$F,),CHAR(187)),"")</f>
        <v/>
      </c>
      <c r="F1758" s="6" t="str">
        <f>$B$7&amp;$B:$B&amp;$C:$C&amp;$D:$D&amp;$E:$E</f>
        <v>HEYCO</v>
      </c>
      <c r="G1758" t="s">
        <v>5028</v>
      </c>
      <c r="H1758" t="s">
        <v>25</v>
      </c>
      <c r="I1758" s="17" t="s">
        <v>5029</v>
      </c>
      <c r="J1758" t="s">
        <v>8</v>
      </c>
      <c r="K1758" s="13">
        <v>48.76</v>
      </c>
      <c r="L1758" s="13">
        <f>IFERROR($K:$K*Курс_€,"")</f>
        <v>4583.4399999999996</v>
      </c>
      <c r="M1758" s="14" t="s">
        <v>5030</v>
      </c>
    </row>
    <row r="1759" spans="1:13" x14ac:dyDescent="0.3">
      <c r="A1759" s="11" t="str">
        <f>IF($G:$G="",HYPERLINK("#ОГЛАВЛЕНИЕ!A"&amp;MATCH($F:$F,[1]ОГЛАВЛЕНИЕ!$F:$F,),CHAR(187)),"")</f>
        <v>»</v>
      </c>
      <c r="B1759" s="6"/>
      <c r="C1759" s="6"/>
      <c r="D1759" s="4" t="s">
        <v>5031</v>
      </c>
      <c r="F1759" s="6" t="str">
        <f>$B$7&amp;$B:$B&amp;$C:$C&amp;$D:$D&amp;$E:$E</f>
        <v>HEYCO1287 Зажимы</v>
      </c>
      <c r="G1759" s="4"/>
      <c r="H1759" s="4"/>
      <c r="I1759" s="16"/>
      <c r="K1759" s="13" t="s">
        <v>9</v>
      </c>
      <c r="L1759" s="13" t="str">
        <f>IFERROR($K:$K*Курс_€,"")</f>
        <v/>
      </c>
      <c r="M1759" s="14" t="s">
        <v>9</v>
      </c>
    </row>
    <row r="1760" spans="1:13" ht="45" customHeight="1" x14ac:dyDescent="0.3">
      <c r="A1760" s="11" t="str">
        <f>IF($G:$G="",HYPERLINK("#ОГЛАВЛЕНИЕ!A"&amp;MATCH($F:$F,[1]ОГЛАВЛЕНИЕ!$F:$F,),CHAR(187)),"")</f>
        <v/>
      </c>
      <c r="F1760" s="6" t="str">
        <f>$B$7&amp;$B:$B&amp;$C:$C&amp;$D:$D&amp;$E:$E</f>
        <v>HEYCO</v>
      </c>
      <c r="G1760" t="s">
        <v>5032</v>
      </c>
      <c r="H1760" t="s">
        <v>25</v>
      </c>
      <c r="I1760" s="17" t="s">
        <v>5033</v>
      </c>
      <c r="J1760" t="s">
        <v>8</v>
      </c>
      <c r="K1760" s="13">
        <v>30.62</v>
      </c>
      <c r="L1760" s="13">
        <f>IFERROR($K:$K*Курс_€,"")</f>
        <v>2878.28</v>
      </c>
      <c r="M1760" s="14" t="s">
        <v>5034</v>
      </c>
    </row>
    <row r="1761" spans="1:13" ht="45" customHeight="1" x14ac:dyDescent="0.3">
      <c r="A1761" s="11" t="str">
        <f>IF($G:$G="",HYPERLINK("#ОГЛАВЛЕНИЕ!A"&amp;MATCH($F:$F,[1]ОГЛАВЛЕНИЕ!$F:$F,),CHAR(187)),"")</f>
        <v/>
      </c>
      <c r="F1761" s="6" t="str">
        <f>$B$7&amp;$B:$B&amp;$C:$C&amp;$D:$D&amp;$E:$E</f>
        <v>HEYCO</v>
      </c>
      <c r="G1761" t="s">
        <v>5035</v>
      </c>
      <c r="H1761" t="s">
        <v>25</v>
      </c>
      <c r="I1761" s="17" t="s">
        <v>5036</v>
      </c>
      <c r="J1761" t="s">
        <v>8</v>
      </c>
      <c r="K1761" s="13">
        <v>717.2</v>
      </c>
      <c r="L1761" s="13">
        <f>IFERROR($K:$K*Курс_€,"")</f>
        <v>67416.800000000003</v>
      </c>
      <c r="M1761" s="14" t="s">
        <v>5037</v>
      </c>
    </row>
    <row r="1762" spans="1:13" x14ac:dyDescent="0.3">
      <c r="A1762" s="11" t="str">
        <f>IF($G:$G="",HYPERLINK("#ОГЛАВЛЕНИЕ!A"&amp;MATCH($F:$F,[1]ОГЛАВЛЕНИЕ!$F:$F,),CHAR(187)),"")</f>
        <v>»</v>
      </c>
      <c r="B1762" s="6"/>
      <c r="C1762" s="6"/>
      <c r="D1762" s="4" t="s">
        <v>5038</v>
      </c>
      <c r="F1762" s="6" t="str">
        <f>$B$7&amp;$B:$B&amp;$C:$C&amp;$D:$D&amp;$E:$E</f>
        <v>HEYCO132X Съёмники масляных фильтров</v>
      </c>
      <c r="G1762" s="4"/>
      <c r="H1762" s="4"/>
      <c r="I1762" s="16"/>
      <c r="K1762" s="13" t="s">
        <v>9</v>
      </c>
      <c r="L1762" s="13" t="str">
        <f>IFERROR($K:$K*Курс_€,"")</f>
        <v/>
      </c>
      <c r="M1762" s="14" t="s">
        <v>9</v>
      </c>
    </row>
    <row r="1763" spans="1:13" ht="45" customHeight="1" x14ac:dyDescent="0.3">
      <c r="A1763" s="11" t="str">
        <f>IF($G:$G="",HYPERLINK("#ОГЛАВЛЕНИЕ!A"&amp;MATCH($F:$F,[1]ОГЛАВЛЕНИЕ!$F:$F,),CHAR(187)),"")</f>
        <v/>
      </c>
      <c r="F1763" s="6" t="str">
        <f>$B$7&amp;$B:$B&amp;$C:$C&amp;$D:$D&amp;$E:$E</f>
        <v>HEYCO</v>
      </c>
      <c r="G1763" t="s">
        <v>5039</v>
      </c>
      <c r="H1763" t="s">
        <v>9</v>
      </c>
      <c r="I1763" s="17" t="s">
        <v>5040</v>
      </c>
      <c r="J1763" t="s">
        <v>8</v>
      </c>
      <c r="K1763" s="13">
        <v>43.16</v>
      </c>
      <c r="L1763" s="13">
        <f>IFERROR($K:$K*Курс_€,"")</f>
        <v>4057.0399999999995</v>
      </c>
      <c r="M1763" s="14" t="s">
        <v>5041</v>
      </c>
    </row>
    <row r="1764" spans="1:13" ht="45" customHeight="1" x14ac:dyDescent="0.3">
      <c r="A1764" s="11" t="str">
        <f>IF($G:$G="",HYPERLINK("#ОГЛАВЛЕНИЕ!A"&amp;MATCH($F:$F,[1]ОГЛАВЛЕНИЕ!$F:$F,),CHAR(187)),"")</f>
        <v/>
      </c>
      <c r="F1764" s="6" t="str">
        <f>$B$7&amp;$B:$B&amp;$C:$C&amp;$D:$D&amp;$E:$E</f>
        <v>HEYCO</v>
      </c>
      <c r="G1764" t="s">
        <v>5042</v>
      </c>
      <c r="H1764" t="s">
        <v>25</v>
      </c>
      <c r="I1764" s="17" t="s">
        <v>5043</v>
      </c>
      <c r="J1764" t="s">
        <v>8</v>
      </c>
      <c r="K1764" s="13">
        <v>59.9</v>
      </c>
      <c r="L1764" s="13">
        <f>IFERROR($K:$K*Курс_€,"")</f>
        <v>5630.5999999999995</v>
      </c>
      <c r="M1764" s="14" t="s">
        <v>5044</v>
      </c>
    </row>
    <row r="1765" spans="1:13" ht="45" customHeight="1" x14ac:dyDescent="0.3">
      <c r="A1765" s="11" t="str">
        <f>IF($G:$G="",HYPERLINK("#ОГЛАВЛЕНИЕ!A"&amp;MATCH($F:$F,[1]ОГЛАВЛЕНИЕ!$F:$F,),CHAR(187)),"")</f>
        <v/>
      </c>
      <c r="F1765" s="6" t="str">
        <f>$B$7&amp;$B:$B&amp;$C:$C&amp;$D:$D&amp;$E:$E</f>
        <v>HEYCO</v>
      </c>
      <c r="G1765" t="s">
        <v>5045</v>
      </c>
      <c r="H1765" t="s">
        <v>25</v>
      </c>
      <c r="I1765" s="17" t="s">
        <v>5046</v>
      </c>
      <c r="J1765" t="s">
        <v>8</v>
      </c>
      <c r="K1765" s="13">
        <v>16.07</v>
      </c>
      <c r="L1765" s="13">
        <f>IFERROR($K:$K*Курс_€,"")</f>
        <v>1510.58</v>
      </c>
      <c r="M1765" s="14" t="s">
        <v>5047</v>
      </c>
    </row>
    <row r="1766" spans="1:13" ht="45" customHeight="1" x14ac:dyDescent="0.3">
      <c r="A1766" s="11" t="str">
        <f>IF($G:$G="",HYPERLINK("#ОГЛАВЛЕНИЕ!A"&amp;MATCH($F:$F,[1]ОГЛАВЛЕНИЕ!$F:$F,),CHAR(187)),"")</f>
        <v/>
      </c>
      <c r="F1766" s="6" t="str">
        <f>$B$7&amp;$B:$B&amp;$C:$C&amp;$D:$D&amp;$E:$E</f>
        <v>HEYCO</v>
      </c>
      <c r="G1766" t="s">
        <v>5048</v>
      </c>
      <c r="H1766" t="s">
        <v>25</v>
      </c>
      <c r="I1766" s="17" t="s">
        <v>5049</v>
      </c>
      <c r="J1766" t="s">
        <v>8</v>
      </c>
      <c r="K1766" s="13">
        <v>20.89</v>
      </c>
      <c r="L1766" s="13">
        <f>IFERROR($K:$K*Курс_€,"")</f>
        <v>1963.66</v>
      </c>
      <c r="M1766" s="14" t="s">
        <v>5050</v>
      </c>
    </row>
    <row r="1767" spans="1:13" ht="45" customHeight="1" x14ac:dyDescent="0.3">
      <c r="A1767" s="11" t="str">
        <f>IF($G:$G="",HYPERLINK("#ОГЛАВЛЕНИЕ!A"&amp;MATCH($F:$F,[1]ОГЛАВЛЕНИЕ!$F:$F,),CHAR(187)),"")</f>
        <v/>
      </c>
      <c r="F1767" s="6" t="str">
        <f>$B$7&amp;$B:$B&amp;$C:$C&amp;$D:$D&amp;$E:$E</f>
        <v>HEYCO</v>
      </c>
      <c r="G1767" t="s">
        <v>5051</v>
      </c>
      <c r="I1767" s="17" t="s">
        <v>5052</v>
      </c>
      <c r="J1767" t="s">
        <v>8</v>
      </c>
      <c r="K1767" s="13">
        <v>49.32</v>
      </c>
      <c r="L1767" s="13">
        <f>IFERROR($K:$K*Курс_€,"")</f>
        <v>4636.08</v>
      </c>
      <c r="M1767" s="14" t="s">
        <v>5053</v>
      </c>
    </row>
    <row r="1768" spans="1:13" ht="45" customHeight="1" x14ac:dyDescent="0.3">
      <c r="A1768" s="11" t="str">
        <f>IF($G:$G="",HYPERLINK("#ОГЛАВЛЕНИЕ!A"&amp;MATCH($F:$F,[1]ОГЛАВЛЕНИЕ!$F:$F,),CHAR(187)),"")</f>
        <v/>
      </c>
      <c r="F1768" s="6" t="str">
        <f>$B$7&amp;$B:$B&amp;$C:$C&amp;$D:$D&amp;$E:$E</f>
        <v>HEYCO</v>
      </c>
      <c r="G1768" t="s">
        <v>5054</v>
      </c>
      <c r="H1768" t="s">
        <v>25</v>
      </c>
      <c r="I1768" s="17" t="s">
        <v>5055</v>
      </c>
      <c r="J1768" t="s">
        <v>8</v>
      </c>
      <c r="K1768" s="13">
        <v>49.9</v>
      </c>
      <c r="L1768" s="13">
        <f>IFERROR($K:$K*Курс_€,"")</f>
        <v>4690.5999999999995</v>
      </c>
      <c r="M1768" s="14" t="s">
        <v>5056</v>
      </c>
    </row>
    <row r="1769" spans="1:13" x14ac:dyDescent="0.3">
      <c r="A1769" s="11" t="str">
        <f>IF($G:$G="",HYPERLINK("#ОГЛАВЛЕНИЕ!A"&amp;MATCH($F:$F,[1]ОГЛАВЛЕНИЕ!$F:$F,),CHAR(187)),"")</f>
        <v>»</v>
      </c>
      <c r="B1769" s="6"/>
      <c r="C1769" s="6"/>
      <c r="D1769" s="4" t="s">
        <v>5057</v>
      </c>
      <c r="F1769" s="6" t="str">
        <f>$B$7&amp;$B:$B&amp;$C:$C&amp;$D:$D&amp;$E:$E</f>
        <v>HEYCO1335 Отвёртки с Т-образной рукояткой, с шаром, под внутренний шестигранник</v>
      </c>
      <c r="G1769" s="4"/>
      <c r="H1769" s="4"/>
      <c r="I1769" s="16"/>
      <c r="K1769" s="13" t="s">
        <v>9</v>
      </c>
      <c r="L1769" s="13" t="str">
        <f>IFERROR($K:$K*Курс_€,"")</f>
        <v/>
      </c>
      <c r="M1769" s="14" t="s">
        <v>9</v>
      </c>
    </row>
    <row r="1770" spans="1:13" ht="45" customHeight="1" x14ac:dyDescent="0.3">
      <c r="A1770" s="11" t="str">
        <f>IF($G:$G="",HYPERLINK("#ОГЛАВЛЕНИЕ!A"&amp;MATCH($F:$F,[1]ОГЛАВЛЕНИЕ!$F:$F,),CHAR(187)),"")</f>
        <v/>
      </c>
      <c r="F1770" s="6" t="str">
        <f>$B$7&amp;$B:$B&amp;$C:$C&amp;$D:$D&amp;$E:$E</f>
        <v>HEYCO</v>
      </c>
      <c r="G1770" t="s">
        <v>5058</v>
      </c>
      <c r="I1770" s="17" t="s">
        <v>5059</v>
      </c>
      <c r="J1770" t="s">
        <v>8</v>
      </c>
      <c r="K1770" s="13">
        <v>6.1</v>
      </c>
      <c r="L1770" s="13">
        <f>IFERROR($K:$K*Курс_€,"")</f>
        <v>573.4</v>
      </c>
      <c r="M1770" s="14" t="s">
        <v>5060</v>
      </c>
    </row>
    <row r="1771" spans="1:13" ht="45" customHeight="1" x14ac:dyDescent="0.3">
      <c r="A1771" s="11" t="str">
        <f>IF($G:$G="",HYPERLINK("#ОГЛАВЛЕНИЕ!A"&amp;MATCH($F:$F,[1]ОГЛАВЛЕНИЕ!$F:$F,),CHAR(187)),"")</f>
        <v/>
      </c>
      <c r="F1771" s="6" t="str">
        <f>$B$7&amp;$B:$B&amp;$C:$C&amp;$D:$D&amp;$E:$E</f>
        <v>HEYCO</v>
      </c>
      <c r="G1771" t="s">
        <v>5061</v>
      </c>
      <c r="I1771" s="17" t="s">
        <v>5062</v>
      </c>
      <c r="J1771" t="s">
        <v>8</v>
      </c>
      <c r="K1771" s="13">
        <v>6.1</v>
      </c>
      <c r="L1771" s="13">
        <f>IFERROR($K:$K*Курс_€,"")</f>
        <v>573.4</v>
      </c>
      <c r="M1771" s="14" t="s">
        <v>5063</v>
      </c>
    </row>
    <row r="1772" spans="1:13" ht="45" customHeight="1" x14ac:dyDescent="0.3">
      <c r="A1772" s="11" t="str">
        <f>IF($G:$G="",HYPERLINK("#ОГЛАВЛЕНИЕ!A"&amp;MATCH($F:$F,[1]ОГЛАВЛЕНИЕ!$F:$F,),CHAR(187)),"")</f>
        <v/>
      </c>
      <c r="F1772" s="6" t="str">
        <f>$B$7&amp;$B:$B&amp;$C:$C&amp;$D:$D&amp;$E:$E</f>
        <v>HEYCO</v>
      </c>
      <c r="G1772" t="s">
        <v>5064</v>
      </c>
      <c r="H1772" t="s">
        <v>9</v>
      </c>
      <c r="I1772" s="17" t="s">
        <v>5065</v>
      </c>
      <c r="J1772" t="s">
        <v>8</v>
      </c>
      <c r="K1772" s="13">
        <v>7.23</v>
      </c>
      <c r="L1772" s="13">
        <f>IFERROR($K:$K*Курс_€,"")</f>
        <v>679.62</v>
      </c>
      <c r="M1772" s="14" t="s">
        <v>5066</v>
      </c>
    </row>
    <row r="1773" spans="1:13" ht="45" customHeight="1" x14ac:dyDescent="0.3">
      <c r="A1773" s="11" t="str">
        <f>IF($G:$G="",HYPERLINK("#ОГЛАВЛЕНИЕ!A"&amp;MATCH($F:$F,[1]ОГЛАВЛЕНИЕ!$F:$F,),CHAR(187)),"")</f>
        <v/>
      </c>
      <c r="F1773" s="6" t="str">
        <f>$B$7&amp;$B:$B&amp;$C:$C&amp;$D:$D&amp;$E:$E</f>
        <v>HEYCO</v>
      </c>
      <c r="G1773" t="s">
        <v>5067</v>
      </c>
      <c r="H1773" t="s">
        <v>9</v>
      </c>
      <c r="I1773" s="17" t="s">
        <v>5068</v>
      </c>
      <c r="J1773" t="s">
        <v>8</v>
      </c>
      <c r="K1773" s="13">
        <v>7.93</v>
      </c>
      <c r="L1773" s="13">
        <f>IFERROR($K:$K*Курс_€,"")</f>
        <v>745.42</v>
      </c>
      <c r="M1773" s="14" t="s">
        <v>5069</v>
      </c>
    </row>
    <row r="1774" spans="1:13" ht="45" customHeight="1" x14ac:dyDescent="0.3">
      <c r="A1774" s="11" t="str">
        <f>IF($G:$G="",HYPERLINK("#ОГЛАВЛЕНИЕ!A"&amp;MATCH($F:$F,[1]ОГЛАВЛЕНИЕ!$F:$F,),CHAR(187)),"")</f>
        <v/>
      </c>
      <c r="F1774" s="6" t="str">
        <f>$B$7&amp;$B:$B&amp;$C:$C&amp;$D:$D&amp;$E:$E</f>
        <v>HEYCO</v>
      </c>
      <c r="G1774" t="s">
        <v>5070</v>
      </c>
      <c r="H1774" t="s">
        <v>25</v>
      </c>
      <c r="I1774" s="17" t="s">
        <v>5071</v>
      </c>
      <c r="J1774" t="s">
        <v>8</v>
      </c>
      <c r="K1774" s="13">
        <v>8.9700000000000006</v>
      </c>
      <c r="L1774" s="13">
        <f>IFERROR($K:$K*Курс_€,"")</f>
        <v>843.18000000000006</v>
      </c>
      <c r="M1774" s="14" t="s">
        <v>5072</v>
      </c>
    </row>
    <row r="1775" spans="1:13" ht="45" customHeight="1" x14ac:dyDescent="0.3">
      <c r="A1775" s="11" t="str">
        <f>IF($G:$G="",HYPERLINK("#ОГЛАВЛЕНИЕ!A"&amp;MATCH($F:$F,[1]ОГЛАВЛЕНИЕ!$F:$F,),CHAR(187)),"")</f>
        <v/>
      </c>
      <c r="F1775" s="6" t="str">
        <f>$B$7&amp;$B:$B&amp;$C:$C&amp;$D:$D&amp;$E:$E</f>
        <v>HEYCO</v>
      </c>
      <c r="G1775" t="s">
        <v>5073</v>
      </c>
      <c r="I1775" s="17" t="s">
        <v>5074</v>
      </c>
      <c r="J1775" t="s">
        <v>8</v>
      </c>
      <c r="K1775" s="13">
        <v>12.69</v>
      </c>
      <c r="L1775" s="13">
        <f>IFERROR($K:$K*Курс_€,"")</f>
        <v>1192.8599999999999</v>
      </c>
      <c r="M1775" s="14" t="s">
        <v>5075</v>
      </c>
    </row>
    <row r="1776" spans="1:13" ht="45" customHeight="1" x14ac:dyDescent="0.3">
      <c r="A1776" s="11" t="str">
        <f>IF($G:$G="",HYPERLINK("#ОГЛАВЛЕНИЕ!A"&amp;MATCH($F:$F,[1]ОГЛАВЛЕНИЕ!$F:$F,),CHAR(187)),"")</f>
        <v/>
      </c>
      <c r="F1776" s="6" t="str">
        <f>$B$7&amp;$B:$B&amp;$C:$C&amp;$D:$D&amp;$E:$E</f>
        <v>HEYCO</v>
      </c>
      <c r="G1776" t="s">
        <v>5076</v>
      </c>
      <c r="I1776" s="17" t="s">
        <v>5077</v>
      </c>
      <c r="J1776" t="s">
        <v>8</v>
      </c>
      <c r="K1776" s="13">
        <v>14.61</v>
      </c>
      <c r="L1776" s="13">
        <f>IFERROR($K:$K*Курс_€,"")</f>
        <v>1373.34</v>
      </c>
      <c r="M1776" s="14" t="s">
        <v>5078</v>
      </c>
    </row>
    <row r="1777" spans="1:13" ht="45" customHeight="1" x14ac:dyDescent="0.3">
      <c r="A1777" s="11" t="str">
        <f>IF($G:$G="",HYPERLINK("#ОГЛАВЛЕНИЕ!A"&amp;MATCH($F:$F,[1]ОГЛАВЛЕНИЕ!$F:$F,),CHAR(187)),"")</f>
        <v/>
      </c>
      <c r="F1777" s="6" t="str">
        <f>$B$7&amp;$B:$B&amp;$C:$C&amp;$D:$D&amp;$E:$E</f>
        <v>HEYCO</v>
      </c>
      <c r="G1777" t="s">
        <v>5079</v>
      </c>
      <c r="H1777" t="s">
        <v>25</v>
      </c>
      <c r="I1777" s="17" t="s">
        <v>5080</v>
      </c>
      <c r="J1777" t="s">
        <v>8</v>
      </c>
      <c r="K1777" s="13">
        <v>65.27</v>
      </c>
      <c r="L1777" s="13">
        <f>IFERROR($K:$K*Курс_€,"")</f>
        <v>6135.3799999999992</v>
      </c>
      <c r="M1777" s="14" t="s">
        <v>5081</v>
      </c>
    </row>
    <row r="1778" spans="1:13" x14ac:dyDescent="0.3">
      <c r="A1778" s="11" t="str">
        <f>IF($G:$G="",HYPERLINK("#ОГЛАВЛЕНИЕ!A"&amp;MATCH($F:$F,[1]ОГЛАВЛЕНИЕ!$F:$F,),CHAR(187)),"")</f>
        <v>»</v>
      </c>
      <c r="B1778" s="6"/>
      <c r="C1778" s="6"/>
      <c r="D1778" s="4" t="s">
        <v>5082</v>
      </c>
      <c r="F1778" s="6" t="str">
        <f>$B$7&amp;$B:$B&amp;$C:$C&amp;$D:$D&amp;$E:$E</f>
        <v>HEYCO1337 Отвёртки с Т-образной рукояткой, под внутренний шестигранник</v>
      </c>
      <c r="G1778" s="4"/>
      <c r="H1778" s="4"/>
      <c r="I1778" s="16"/>
      <c r="K1778" s="13" t="s">
        <v>9</v>
      </c>
      <c r="L1778" s="13" t="str">
        <f>IFERROR($K:$K*Курс_€,"")</f>
        <v/>
      </c>
      <c r="M1778" s="14" t="s">
        <v>9</v>
      </c>
    </row>
    <row r="1779" spans="1:13" ht="45" customHeight="1" x14ac:dyDescent="0.3">
      <c r="A1779" s="11" t="str">
        <f>IF($G:$G="",HYPERLINK("#ОГЛАВЛЕНИЕ!A"&amp;MATCH($F:$F,[1]ОГЛАВЛЕНИЕ!$F:$F,),CHAR(187)),"")</f>
        <v/>
      </c>
      <c r="F1779" s="6" t="str">
        <f>$B$7&amp;$B:$B&amp;$C:$C&amp;$D:$D&amp;$E:$E</f>
        <v>HEYCO</v>
      </c>
      <c r="G1779" t="s">
        <v>5083</v>
      </c>
      <c r="H1779" t="s">
        <v>9</v>
      </c>
      <c r="I1779" s="17" t="s">
        <v>5084</v>
      </c>
      <c r="J1779" t="s">
        <v>8</v>
      </c>
      <c r="K1779" s="13">
        <v>6.28</v>
      </c>
      <c r="L1779" s="13">
        <f>IFERROR($K:$K*Курс_€,"")</f>
        <v>590.32000000000005</v>
      </c>
      <c r="M1779" s="14" t="s">
        <v>5085</v>
      </c>
    </row>
    <row r="1780" spans="1:13" ht="45" customHeight="1" x14ac:dyDescent="0.3">
      <c r="A1780" s="11" t="str">
        <f>IF($G:$G="",HYPERLINK("#ОГЛАВЛЕНИЕ!A"&amp;MATCH($F:$F,[1]ОГЛАВЛЕНИЕ!$F:$F,),CHAR(187)),"")</f>
        <v/>
      </c>
      <c r="F1780" s="6" t="str">
        <f>$B$7&amp;$B:$B&amp;$C:$C&amp;$D:$D&amp;$E:$E</f>
        <v>HEYCO</v>
      </c>
      <c r="G1780" t="s">
        <v>5086</v>
      </c>
      <c r="I1780" s="17" t="s">
        <v>5087</v>
      </c>
      <c r="J1780" t="s">
        <v>8</v>
      </c>
      <c r="K1780" s="13">
        <v>6.16</v>
      </c>
      <c r="L1780" s="13">
        <f>IFERROR($K:$K*Курс_€,"")</f>
        <v>579.04</v>
      </c>
      <c r="M1780" s="14" t="s">
        <v>5088</v>
      </c>
    </row>
    <row r="1781" spans="1:13" ht="45" customHeight="1" x14ac:dyDescent="0.3">
      <c r="A1781" s="11" t="str">
        <f>IF($G:$G="",HYPERLINK("#ОГЛАВЛЕНИЕ!A"&amp;MATCH($F:$F,[1]ОГЛАВЛЕНИЕ!$F:$F,),CHAR(187)),"")</f>
        <v/>
      </c>
      <c r="F1781" s="6" t="str">
        <f>$B$7&amp;$B:$B&amp;$C:$C&amp;$D:$D&amp;$E:$E</f>
        <v>HEYCO</v>
      </c>
      <c r="G1781" t="s">
        <v>5089</v>
      </c>
      <c r="H1781" t="s">
        <v>25</v>
      </c>
      <c r="I1781" s="17" t="s">
        <v>5090</v>
      </c>
      <c r="J1781" t="s">
        <v>8</v>
      </c>
      <c r="K1781" s="13">
        <v>6.74</v>
      </c>
      <c r="L1781" s="13">
        <f>IFERROR($K:$K*Курс_€,"")</f>
        <v>633.56000000000006</v>
      </c>
      <c r="M1781" s="14" t="s">
        <v>5091</v>
      </c>
    </row>
    <row r="1782" spans="1:13" ht="45" customHeight="1" x14ac:dyDescent="0.3">
      <c r="A1782" s="11" t="str">
        <f>IF($G:$G="",HYPERLINK("#ОГЛАВЛЕНИЕ!A"&amp;MATCH($F:$F,[1]ОГЛАВЛЕНИЕ!$F:$F,),CHAR(187)),"")</f>
        <v/>
      </c>
      <c r="F1782" s="6" t="str">
        <f>$B$7&amp;$B:$B&amp;$C:$C&amp;$D:$D&amp;$E:$E</f>
        <v>HEYCO</v>
      </c>
      <c r="G1782" t="s">
        <v>5092</v>
      </c>
      <c r="H1782" t="s">
        <v>9</v>
      </c>
      <c r="I1782" s="17" t="s">
        <v>5093</v>
      </c>
      <c r="J1782" t="s">
        <v>8</v>
      </c>
      <c r="K1782" s="13">
        <v>7.44</v>
      </c>
      <c r="L1782" s="13">
        <f>IFERROR($K:$K*Курс_€,"")</f>
        <v>699.36</v>
      </c>
      <c r="M1782" s="14" t="s">
        <v>5094</v>
      </c>
    </row>
    <row r="1783" spans="1:13" ht="45" customHeight="1" x14ac:dyDescent="0.3">
      <c r="A1783" s="11" t="str">
        <f>IF($G:$G="",HYPERLINK("#ОГЛАВЛЕНИЕ!A"&amp;MATCH($F:$F,[1]ОГЛАВЛЕНИЕ!$F:$F,),CHAR(187)),"")</f>
        <v/>
      </c>
      <c r="F1783" s="6" t="str">
        <f>$B$7&amp;$B:$B&amp;$C:$C&amp;$D:$D&amp;$E:$E</f>
        <v>HEYCO</v>
      </c>
      <c r="G1783" t="s">
        <v>5095</v>
      </c>
      <c r="H1783" t="s">
        <v>25</v>
      </c>
      <c r="I1783" s="17" t="s">
        <v>5096</v>
      </c>
      <c r="J1783" t="s">
        <v>8</v>
      </c>
      <c r="K1783" s="13">
        <v>7.5</v>
      </c>
      <c r="L1783" s="13">
        <f>IFERROR($K:$K*Курс_€,"")</f>
        <v>705</v>
      </c>
      <c r="M1783" s="14" t="s">
        <v>5097</v>
      </c>
    </row>
    <row r="1784" spans="1:13" ht="45" customHeight="1" x14ac:dyDescent="0.3">
      <c r="A1784" s="11" t="str">
        <f>IF($G:$G="",HYPERLINK("#ОГЛАВЛЕНИЕ!A"&amp;MATCH($F:$F,[1]ОГЛАВЛЕНИЕ!$F:$F,),CHAR(187)),"")</f>
        <v/>
      </c>
      <c r="F1784" s="6" t="str">
        <f>$B$7&amp;$B:$B&amp;$C:$C&amp;$D:$D&amp;$E:$E</f>
        <v>HEYCO</v>
      </c>
      <c r="G1784" t="s">
        <v>5098</v>
      </c>
      <c r="I1784" s="17" t="s">
        <v>5099</v>
      </c>
      <c r="J1784" t="s">
        <v>8</v>
      </c>
      <c r="K1784" s="13">
        <v>7.81</v>
      </c>
      <c r="L1784" s="13">
        <f>IFERROR($K:$K*Курс_€,"")</f>
        <v>734.14</v>
      </c>
      <c r="M1784" s="14" t="s">
        <v>5100</v>
      </c>
    </row>
    <row r="1785" spans="1:13" ht="45" customHeight="1" x14ac:dyDescent="0.3">
      <c r="A1785" s="11" t="str">
        <f>IF($G:$G="",HYPERLINK("#ОГЛАВЛЕНИЕ!A"&amp;MATCH($F:$F,[1]ОГЛАВЛЕНИЕ!$F:$F,),CHAR(187)),"")</f>
        <v/>
      </c>
      <c r="F1785" s="6" t="str">
        <f>$B$7&amp;$B:$B&amp;$C:$C&amp;$D:$D&amp;$E:$E</f>
        <v>HEYCO</v>
      </c>
      <c r="G1785" t="s">
        <v>5101</v>
      </c>
      <c r="I1785" s="17" t="s">
        <v>5102</v>
      </c>
      <c r="J1785" t="s">
        <v>8</v>
      </c>
      <c r="K1785" s="13">
        <v>8.27</v>
      </c>
      <c r="L1785" s="13">
        <f>IFERROR($K:$K*Курс_€,"")</f>
        <v>777.38</v>
      </c>
      <c r="M1785" s="14" t="s">
        <v>5103</v>
      </c>
    </row>
    <row r="1786" spans="1:13" ht="45" customHeight="1" x14ac:dyDescent="0.3">
      <c r="A1786" s="11" t="str">
        <f>IF($G:$G="",HYPERLINK("#ОГЛАВЛЕНИЕ!A"&amp;MATCH($F:$F,[1]ОГЛАВЛЕНИЕ!$F:$F,),CHAR(187)),"")</f>
        <v/>
      </c>
      <c r="F1786" s="6" t="str">
        <f>$B$7&amp;$B:$B&amp;$C:$C&amp;$D:$D&amp;$E:$E</f>
        <v>HEYCO</v>
      </c>
      <c r="G1786" t="s">
        <v>5104</v>
      </c>
      <c r="H1786" t="s">
        <v>25</v>
      </c>
      <c r="I1786" s="17" t="s">
        <v>5105</v>
      </c>
      <c r="J1786" t="s">
        <v>8</v>
      </c>
      <c r="K1786" s="13">
        <v>8.84</v>
      </c>
      <c r="L1786" s="13">
        <f>IFERROR($K:$K*Курс_€,"")</f>
        <v>830.96</v>
      </c>
      <c r="M1786" s="14" t="s">
        <v>5106</v>
      </c>
    </row>
    <row r="1787" spans="1:13" ht="45" customHeight="1" x14ac:dyDescent="0.3">
      <c r="A1787" s="11" t="str">
        <f>IF($G:$G="",HYPERLINK("#ОГЛАВЛЕНИЕ!A"&amp;MATCH($F:$F,[1]ОГЛАВЛЕНИЕ!$F:$F,),CHAR(187)),"")</f>
        <v/>
      </c>
      <c r="F1787" s="6" t="str">
        <f>$B$7&amp;$B:$B&amp;$C:$C&amp;$D:$D&amp;$E:$E</f>
        <v>HEYCO</v>
      </c>
      <c r="G1787" t="s">
        <v>5107</v>
      </c>
      <c r="I1787" s="17" t="s">
        <v>5108</v>
      </c>
      <c r="J1787" t="s">
        <v>8</v>
      </c>
      <c r="K1787" s="13">
        <v>9.5500000000000007</v>
      </c>
      <c r="L1787" s="13">
        <f>IFERROR($K:$K*Курс_€,"")</f>
        <v>897.7</v>
      </c>
      <c r="M1787" s="14" t="s">
        <v>5109</v>
      </c>
    </row>
    <row r="1788" spans="1:13" ht="45" customHeight="1" x14ac:dyDescent="0.3">
      <c r="A1788" s="11" t="str">
        <f>IF($G:$G="",HYPERLINK("#ОГЛАВЛЕНИЕ!A"&amp;MATCH($F:$F,[1]ОГЛАВЛЕНИЕ!$F:$F,),CHAR(187)),"")</f>
        <v/>
      </c>
      <c r="F1788" s="6" t="str">
        <f>$B$7&amp;$B:$B&amp;$C:$C&amp;$D:$D&amp;$E:$E</f>
        <v>HEYCO</v>
      </c>
      <c r="G1788" t="s">
        <v>5110</v>
      </c>
      <c r="I1788" s="17" t="s">
        <v>5111</v>
      </c>
      <c r="J1788" t="s">
        <v>8</v>
      </c>
      <c r="K1788" s="13">
        <v>12.23</v>
      </c>
      <c r="L1788" s="13">
        <f>IFERROR($K:$K*Курс_€,"")</f>
        <v>1149.6200000000001</v>
      </c>
      <c r="M1788" s="14" t="s">
        <v>5112</v>
      </c>
    </row>
    <row r="1789" spans="1:13" ht="45" customHeight="1" x14ac:dyDescent="0.3">
      <c r="A1789" s="11" t="str">
        <f>IF($G:$G="",HYPERLINK("#ОГЛАВЛЕНИЕ!A"&amp;MATCH($F:$F,[1]ОГЛАВЛЕНИЕ!$F:$F,),CHAR(187)),"")</f>
        <v/>
      </c>
      <c r="F1789" s="6" t="str">
        <f>$B$7&amp;$B:$B&amp;$C:$C&amp;$D:$D&amp;$E:$E</f>
        <v>HEYCO</v>
      </c>
      <c r="G1789" t="s">
        <v>5113</v>
      </c>
      <c r="H1789" t="s">
        <v>25</v>
      </c>
      <c r="I1789" s="17" t="s">
        <v>5114</v>
      </c>
      <c r="J1789" t="s">
        <v>8</v>
      </c>
      <c r="K1789" s="13">
        <v>61.67</v>
      </c>
      <c r="L1789" s="13">
        <f>IFERROR($K:$K*Курс_€,"")</f>
        <v>5796.9800000000005</v>
      </c>
      <c r="M1789" s="14" t="s">
        <v>5115</v>
      </c>
    </row>
    <row r="1790" spans="1:13" x14ac:dyDescent="0.3">
      <c r="A1790" s="11" t="str">
        <f>IF($G:$G="",HYPERLINK("#ОГЛАВЛЕНИЕ!A"&amp;MATCH($F:$F,[1]ОГЛАВЛЕНИЕ!$F:$F,),CHAR(187)),"")</f>
        <v>»</v>
      </c>
      <c r="B1790" s="6"/>
      <c r="C1790" s="6"/>
      <c r="D1790" s="4" t="s">
        <v>5116</v>
      </c>
      <c r="F1790" s="6" t="str">
        <f>$B$7&amp;$B:$B&amp;$C:$C&amp;$D:$D&amp;$E:$E</f>
        <v>HEYCO1347 Отвёртки с Т-образной рукояткой, под внутренний TORX</v>
      </c>
      <c r="G1790" s="4"/>
      <c r="H1790" s="4"/>
      <c r="I1790" s="16"/>
      <c r="K1790" s="13" t="s">
        <v>9</v>
      </c>
      <c r="L1790" s="13" t="str">
        <f>IFERROR($K:$K*Курс_€,"")</f>
        <v/>
      </c>
      <c r="M1790" s="14" t="s">
        <v>9</v>
      </c>
    </row>
    <row r="1791" spans="1:13" ht="45" customHeight="1" x14ac:dyDescent="0.3">
      <c r="A1791" s="11" t="str">
        <f>IF($G:$G="",HYPERLINK("#ОГЛАВЛЕНИЕ!A"&amp;MATCH($F:$F,[1]ОГЛАВЛЕНИЕ!$F:$F,),CHAR(187)),"")</f>
        <v/>
      </c>
      <c r="F1791" s="6" t="str">
        <f>$B$7&amp;$B:$B&amp;$C:$C&amp;$D:$D&amp;$E:$E</f>
        <v>HEYCO</v>
      </c>
      <c r="G1791" t="s">
        <v>5117</v>
      </c>
      <c r="H1791" t="s">
        <v>25</v>
      </c>
      <c r="I1791" s="17" t="s">
        <v>5118</v>
      </c>
      <c r="J1791" t="s">
        <v>8</v>
      </c>
      <c r="K1791" s="13">
        <v>11.01</v>
      </c>
      <c r="L1791" s="13">
        <f>IFERROR($K:$K*Курс_€,"")</f>
        <v>1034.94</v>
      </c>
      <c r="M1791" s="14" t="s">
        <v>5119</v>
      </c>
    </row>
    <row r="1792" spans="1:13" ht="45" customHeight="1" x14ac:dyDescent="0.3">
      <c r="A1792" s="11" t="str">
        <f>IF($G:$G="",HYPERLINK("#ОГЛАВЛЕНИЕ!A"&amp;MATCH($F:$F,[1]ОГЛАВЛЕНИЕ!$F:$F,),CHAR(187)),"")</f>
        <v/>
      </c>
      <c r="F1792" s="6" t="str">
        <f>$B$7&amp;$B:$B&amp;$C:$C&amp;$D:$D&amp;$E:$E</f>
        <v>HEYCO</v>
      </c>
      <c r="G1792" t="s">
        <v>5120</v>
      </c>
      <c r="H1792" t="s">
        <v>25</v>
      </c>
      <c r="I1792" s="17" t="s">
        <v>5121</v>
      </c>
      <c r="J1792" t="s">
        <v>8</v>
      </c>
      <c r="K1792" s="13">
        <v>11.01</v>
      </c>
      <c r="L1792" s="13">
        <f>IFERROR($K:$K*Курс_€,"")</f>
        <v>1034.94</v>
      </c>
      <c r="M1792" s="14" t="s">
        <v>5122</v>
      </c>
    </row>
    <row r="1793" spans="1:13" ht="45" customHeight="1" x14ac:dyDescent="0.3">
      <c r="A1793" s="11" t="str">
        <f>IF($G:$G="",HYPERLINK("#ОГЛАВЛЕНИЕ!A"&amp;MATCH($F:$F,[1]ОГЛАВЛЕНИЕ!$F:$F,),CHAR(187)),"")</f>
        <v/>
      </c>
      <c r="F1793" s="6" t="str">
        <f>$B$7&amp;$B:$B&amp;$C:$C&amp;$D:$D&amp;$E:$E</f>
        <v>HEYCO</v>
      </c>
      <c r="G1793" t="s">
        <v>5123</v>
      </c>
      <c r="H1793" t="s">
        <v>25</v>
      </c>
      <c r="I1793" s="17" t="s">
        <v>5124</v>
      </c>
      <c r="J1793" t="s">
        <v>8</v>
      </c>
      <c r="K1793" s="13">
        <v>11.01</v>
      </c>
      <c r="L1793" s="13">
        <f>IFERROR($K:$K*Курс_€,"")</f>
        <v>1034.94</v>
      </c>
      <c r="M1793" s="14" t="s">
        <v>5125</v>
      </c>
    </row>
    <row r="1794" spans="1:13" ht="45" customHeight="1" x14ac:dyDescent="0.3">
      <c r="A1794" s="11" t="str">
        <f>IF($G:$G="",HYPERLINK("#ОГЛАВЛЕНИЕ!A"&amp;MATCH($F:$F,[1]ОГЛАВЛЕНИЕ!$F:$F,),CHAR(187)),"")</f>
        <v/>
      </c>
      <c r="F1794" s="6" t="str">
        <f>$B$7&amp;$B:$B&amp;$C:$C&amp;$D:$D&amp;$E:$E</f>
        <v>HEYCO</v>
      </c>
      <c r="G1794" t="s">
        <v>5126</v>
      </c>
      <c r="H1794" t="s">
        <v>25</v>
      </c>
      <c r="I1794" s="17" t="s">
        <v>5127</v>
      </c>
      <c r="J1794" t="s">
        <v>8</v>
      </c>
      <c r="K1794" s="13">
        <v>11.01</v>
      </c>
      <c r="L1794" s="13">
        <f>IFERROR($K:$K*Курс_€,"")</f>
        <v>1034.94</v>
      </c>
      <c r="M1794" s="14" t="s">
        <v>5128</v>
      </c>
    </row>
    <row r="1795" spans="1:13" ht="45" customHeight="1" x14ac:dyDescent="0.3">
      <c r="A1795" s="11" t="str">
        <f>IF($G:$G="",HYPERLINK("#ОГЛАВЛЕНИЕ!A"&amp;MATCH($F:$F,[1]ОГЛАВЛЕНИЕ!$F:$F,),CHAR(187)),"")</f>
        <v/>
      </c>
      <c r="F1795" s="6" t="str">
        <f>$B$7&amp;$B:$B&amp;$C:$C&amp;$D:$D&amp;$E:$E</f>
        <v>HEYCO</v>
      </c>
      <c r="G1795" t="s">
        <v>5129</v>
      </c>
      <c r="I1795" s="17" t="s">
        <v>5130</v>
      </c>
      <c r="J1795" t="s">
        <v>8</v>
      </c>
      <c r="K1795" s="13">
        <v>11.28</v>
      </c>
      <c r="L1795" s="13">
        <f>IFERROR($K:$K*Курс_€,"")</f>
        <v>1060.32</v>
      </c>
      <c r="M1795" s="14" t="s">
        <v>5131</v>
      </c>
    </row>
    <row r="1796" spans="1:13" ht="45" customHeight="1" x14ac:dyDescent="0.3">
      <c r="A1796" s="11" t="str">
        <f>IF($G:$G="",HYPERLINK("#ОГЛАВЛЕНИЕ!A"&amp;MATCH($F:$F,[1]ОГЛАВЛЕНИЕ!$F:$F,),CHAR(187)),"")</f>
        <v/>
      </c>
      <c r="F1796" s="6" t="str">
        <f>$B$7&amp;$B:$B&amp;$C:$C&amp;$D:$D&amp;$E:$E</f>
        <v>HEYCO</v>
      </c>
      <c r="G1796" t="s">
        <v>5132</v>
      </c>
      <c r="H1796" t="s">
        <v>25</v>
      </c>
      <c r="I1796" s="17" t="s">
        <v>5133</v>
      </c>
      <c r="J1796" t="s">
        <v>8</v>
      </c>
      <c r="K1796" s="13">
        <v>12.75</v>
      </c>
      <c r="L1796" s="13">
        <f>IFERROR($K:$K*Курс_€,"")</f>
        <v>1198.5</v>
      </c>
      <c r="M1796" s="14" t="s">
        <v>5134</v>
      </c>
    </row>
    <row r="1797" spans="1:13" ht="45" customHeight="1" x14ac:dyDescent="0.3">
      <c r="A1797" s="11" t="str">
        <f>IF($G:$G="",HYPERLINK("#ОГЛАВЛЕНИЕ!A"&amp;MATCH($F:$F,[1]ОГЛАВЛЕНИЕ!$F:$F,),CHAR(187)),"")</f>
        <v/>
      </c>
      <c r="F1797" s="6" t="str">
        <f>$B$7&amp;$B:$B&amp;$C:$C&amp;$D:$D&amp;$E:$E</f>
        <v>HEYCO</v>
      </c>
      <c r="G1797" t="s">
        <v>5135</v>
      </c>
      <c r="I1797" s="17" t="s">
        <v>5136</v>
      </c>
      <c r="J1797" t="s">
        <v>8</v>
      </c>
      <c r="K1797" s="13">
        <v>13.63</v>
      </c>
      <c r="L1797" s="13">
        <f>IFERROR($K:$K*Курс_€,"")</f>
        <v>1281.22</v>
      </c>
      <c r="M1797" s="14" t="s">
        <v>5137</v>
      </c>
    </row>
    <row r="1798" spans="1:13" ht="45" customHeight="1" x14ac:dyDescent="0.3">
      <c r="A1798" s="11" t="str">
        <f>IF($G:$G="",HYPERLINK("#ОГЛАВЛЕНИЕ!A"&amp;MATCH($F:$F,[1]ОГЛАВЛЕНИЕ!$F:$F,),CHAR(187)),"")</f>
        <v/>
      </c>
      <c r="F1798" s="6" t="str">
        <f>$B$7&amp;$B:$B&amp;$C:$C&amp;$D:$D&amp;$E:$E</f>
        <v>HEYCO</v>
      </c>
      <c r="G1798" t="s">
        <v>5138</v>
      </c>
      <c r="I1798" s="17" t="s">
        <v>5139</v>
      </c>
      <c r="J1798" t="s">
        <v>8</v>
      </c>
      <c r="K1798" s="13">
        <v>14.21</v>
      </c>
      <c r="L1798" s="13">
        <f>IFERROR($K:$K*Курс_€,"")</f>
        <v>1335.74</v>
      </c>
      <c r="M1798" s="14" t="s">
        <v>5140</v>
      </c>
    </row>
    <row r="1799" spans="1:13" ht="45" customHeight="1" x14ac:dyDescent="0.3">
      <c r="A1799" s="11" t="str">
        <f>IF($G:$G="",HYPERLINK("#ОГЛАВЛЕНИЕ!A"&amp;MATCH($F:$F,[1]ОГЛАВЛЕНИЕ!$F:$F,),CHAR(187)),"")</f>
        <v/>
      </c>
      <c r="F1799" s="6" t="str">
        <f>$B$7&amp;$B:$B&amp;$C:$C&amp;$D:$D&amp;$E:$E</f>
        <v>HEYCO</v>
      </c>
      <c r="G1799" t="s">
        <v>5141</v>
      </c>
      <c r="I1799" s="17" t="s">
        <v>5142</v>
      </c>
      <c r="J1799" t="s">
        <v>8</v>
      </c>
      <c r="K1799" s="13">
        <v>14.85</v>
      </c>
      <c r="L1799" s="13">
        <f>IFERROR($K:$K*Курс_€,"")</f>
        <v>1395.8999999999999</v>
      </c>
      <c r="M1799" s="14" t="s">
        <v>5143</v>
      </c>
    </row>
    <row r="1800" spans="1:13" ht="45" customHeight="1" x14ac:dyDescent="0.3">
      <c r="A1800" s="11" t="str">
        <f>IF($G:$G="",HYPERLINK("#ОГЛАВЛЕНИЕ!A"&amp;MATCH($F:$F,[1]ОГЛАВЛЕНИЕ!$F:$F,),CHAR(187)),"")</f>
        <v/>
      </c>
      <c r="F1800" s="6" t="str">
        <f>$B$7&amp;$B:$B&amp;$C:$C&amp;$D:$D&amp;$E:$E</f>
        <v>HEYCO</v>
      </c>
      <c r="G1800" t="s">
        <v>5144</v>
      </c>
      <c r="H1800" t="s">
        <v>25</v>
      </c>
      <c r="I1800" s="17" t="s">
        <v>5145</v>
      </c>
      <c r="J1800" t="s">
        <v>8</v>
      </c>
      <c r="K1800" s="13">
        <v>17.93</v>
      </c>
      <c r="L1800" s="13">
        <f>IFERROR($K:$K*Курс_€,"")</f>
        <v>1685.42</v>
      </c>
      <c r="M1800" s="14" t="s">
        <v>5146</v>
      </c>
    </row>
    <row r="1801" spans="1:13" ht="45" customHeight="1" x14ac:dyDescent="0.3">
      <c r="A1801" s="11" t="str">
        <f>IF($G:$G="",HYPERLINK("#ОГЛАВЛЕНИЕ!A"&amp;MATCH($F:$F,[1]ОГЛАВЛЕНИЕ!$F:$F,),CHAR(187)),"")</f>
        <v/>
      </c>
      <c r="F1801" s="6" t="str">
        <f>$B$7&amp;$B:$B&amp;$C:$C&amp;$D:$D&amp;$E:$E</f>
        <v>HEYCO</v>
      </c>
      <c r="G1801" t="s">
        <v>5147</v>
      </c>
      <c r="I1801" s="17" t="s">
        <v>5148</v>
      </c>
      <c r="J1801" t="s">
        <v>8</v>
      </c>
      <c r="K1801" s="13">
        <v>18.7</v>
      </c>
      <c r="L1801" s="13">
        <f>IFERROR($K:$K*Курс_€,"")</f>
        <v>1757.8</v>
      </c>
      <c r="M1801" s="14" t="s">
        <v>5149</v>
      </c>
    </row>
    <row r="1802" spans="1:13" ht="45" customHeight="1" x14ac:dyDescent="0.3">
      <c r="A1802" s="11" t="str">
        <f>IF($G:$G="",HYPERLINK("#ОГЛАВЛЕНИЕ!A"&amp;MATCH($F:$F,[1]ОГЛАВЛЕНИЕ!$F:$F,),CHAR(187)),"")</f>
        <v/>
      </c>
      <c r="F1802" s="6" t="str">
        <f>$B$7&amp;$B:$B&amp;$C:$C&amp;$D:$D&amp;$E:$E</f>
        <v>HEYCO</v>
      </c>
      <c r="G1802" t="s">
        <v>5150</v>
      </c>
      <c r="H1802" t="s">
        <v>25</v>
      </c>
      <c r="I1802" s="17" t="s">
        <v>5151</v>
      </c>
      <c r="J1802" t="s">
        <v>8</v>
      </c>
      <c r="K1802" s="13">
        <v>104.58</v>
      </c>
      <c r="L1802" s="13">
        <f>IFERROR($K:$K*Курс_€,"")</f>
        <v>9830.52</v>
      </c>
      <c r="M1802" s="14" t="s">
        <v>5152</v>
      </c>
    </row>
    <row r="1803" spans="1:13" x14ac:dyDescent="0.3">
      <c r="A1803" s="11" t="str">
        <f>IF($G:$G="",HYPERLINK("#ОГЛАВЛЕНИЕ!A"&amp;MATCH($F:$F,[1]ОГЛАВЛЕНИЕ!$F:$F,),CHAR(187)),"")</f>
        <v>»</v>
      </c>
      <c r="B1803" s="6"/>
      <c r="C1803" s="6"/>
      <c r="D1803" s="4" t="s">
        <v>5153</v>
      </c>
      <c r="F1803" s="6" t="str">
        <f>$B$7&amp;$B:$B&amp;$C:$C&amp;$D:$D&amp;$E:$E</f>
        <v>HEYCO1340 Ключи Г-образные, под внутренний шестигранник</v>
      </c>
      <c r="G1803" s="4"/>
      <c r="H1803" s="4"/>
      <c r="I1803" s="16"/>
      <c r="K1803" s="13" t="s">
        <v>9</v>
      </c>
      <c r="L1803" s="13" t="str">
        <f>IFERROR($K:$K*Курс_€,"")</f>
        <v/>
      </c>
      <c r="M1803" s="14" t="s">
        <v>9</v>
      </c>
    </row>
    <row r="1804" spans="1:13" ht="45" customHeight="1" x14ac:dyDescent="0.3">
      <c r="A1804" s="11" t="str">
        <f>IF($G:$G="",HYPERLINK("#ОГЛАВЛЕНИЕ!A"&amp;MATCH($F:$F,[1]ОГЛАВЛЕНИЕ!$F:$F,),CHAR(187)),"")</f>
        <v/>
      </c>
      <c r="F1804" s="6" t="str">
        <f>$B$7&amp;$B:$B&amp;$C:$C&amp;$D:$D&amp;$E:$E</f>
        <v>HEYCO</v>
      </c>
      <c r="G1804" t="s">
        <v>5154</v>
      </c>
      <c r="H1804" t="s">
        <v>25</v>
      </c>
      <c r="I1804" s="17" t="s">
        <v>5155</v>
      </c>
      <c r="J1804" t="s">
        <v>8</v>
      </c>
      <c r="K1804" s="13">
        <v>0.34</v>
      </c>
      <c r="L1804" s="13">
        <f>IFERROR($K:$K*Курс_€,"")</f>
        <v>31.96</v>
      </c>
      <c r="M1804" s="14" t="s">
        <v>5156</v>
      </c>
    </row>
    <row r="1805" spans="1:13" ht="45" customHeight="1" x14ac:dyDescent="0.3">
      <c r="A1805" s="11" t="str">
        <f>IF($G:$G="",HYPERLINK("#ОГЛАВЛЕНИЕ!A"&amp;MATCH($F:$F,[1]ОГЛАВЛЕНИЕ!$F:$F,),CHAR(187)),"")</f>
        <v/>
      </c>
      <c r="F1805" s="6" t="str">
        <f>$B$7&amp;$B:$B&amp;$C:$C&amp;$D:$D&amp;$E:$E</f>
        <v>HEYCO</v>
      </c>
      <c r="G1805" t="s">
        <v>5157</v>
      </c>
      <c r="H1805" t="s">
        <v>25</v>
      </c>
      <c r="I1805" s="17" t="s">
        <v>5158</v>
      </c>
      <c r="J1805" t="s">
        <v>8</v>
      </c>
      <c r="K1805" s="13">
        <v>0.34</v>
      </c>
      <c r="L1805" s="13">
        <f>IFERROR($K:$K*Курс_€,"")</f>
        <v>31.96</v>
      </c>
      <c r="M1805" s="14" t="s">
        <v>5159</v>
      </c>
    </row>
    <row r="1806" spans="1:13" ht="45" customHeight="1" x14ac:dyDescent="0.3">
      <c r="A1806" s="11" t="str">
        <f>IF($G:$G="",HYPERLINK("#ОГЛАВЛЕНИЕ!A"&amp;MATCH($F:$F,[1]ОГЛАВЛЕНИЕ!$F:$F,),CHAR(187)),"")</f>
        <v/>
      </c>
      <c r="F1806" s="6" t="str">
        <f>$B$7&amp;$B:$B&amp;$C:$C&amp;$D:$D&amp;$E:$E</f>
        <v>HEYCO</v>
      </c>
      <c r="G1806" t="s">
        <v>5160</v>
      </c>
      <c r="H1806" t="s">
        <v>25</v>
      </c>
      <c r="I1806" s="17" t="s">
        <v>5161</v>
      </c>
      <c r="J1806" t="s">
        <v>8</v>
      </c>
      <c r="K1806" s="13">
        <v>0.34</v>
      </c>
      <c r="L1806" s="13">
        <f>IFERROR($K:$K*Курс_€,"")</f>
        <v>31.96</v>
      </c>
      <c r="M1806" s="14" t="s">
        <v>5162</v>
      </c>
    </row>
    <row r="1807" spans="1:13" ht="45" customHeight="1" x14ac:dyDescent="0.3">
      <c r="A1807" s="11" t="str">
        <f>IF($G:$G="",HYPERLINK("#ОГЛАВЛЕНИЕ!A"&amp;MATCH($F:$F,[1]ОГЛАВЛЕНИЕ!$F:$F,),CHAR(187)),"")</f>
        <v/>
      </c>
      <c r="F1807" s="6" t="str">
        <f>$B$7&amp;$B:$B&amp;$C:$C&amp;$D:$D&amp;$E:$E</f>
        <v>HEYCO</v>
      </c>
      <c r="G1807" t="s">
        <v>5163</v>
      </c>
      <c r="H1807" t="s">
        <v>25</v>
      </c>
      <c r="I1807" s="17" t="s">
        <v>5164</v>
      </c>
      <c r="J1807" t="s">
        <v>8</v>
      </c>
      <c r="K1807" s="13">
        <v>0.34</v>
      </c>
      <c r="L1807" s="13">
        <f>IFERROR($K:$K*Курс_€,"")</f>
        <v>31.96</v>
      </c>
      <c r="M1807" s="14" t="s">
        <v>5165</v>
      </c>
    </row>
    <row r="1808" spans="1:13" ht="45" customHeight="1" x14ac:dyDescent="0.3">
      <c r="A1808" s="11" t="str">
        <f>IF($G:$G="",HYPERLINK("#ОГЛАВЛЕНИЕ!A"&amp;MATCH($F:$F,[1]ОГЛАВЛЕНИЕ!$F:$F,),CHAR(187)),"")</f>
        <v/>
      </c>
      <c r="F1808" s="6" t="str">
        <f>$B$7&amp;$B:$B&amp;$C:$C&amp;$D:$D&amp;$E:$E</f>
        <v>HEYCO</v>
      </c>
      <c r="G1808" t="s">
        <v>5166</v>
      </c>
      <c r="H1808" t="s">
        <v>25</v>
      </c>
      <c r="I1808" s="17" t="s">
        <v>5167</v>
      </c>
      <c r="J1808" t="s">
        <v>8</v>
      </c>
      <c r="K1808" s="13">
        <v>0.57999999999999996</v>
      </c>
      <c r="L1808" s="13">
        <f>IFERROR($K:$K*Курс_€,"")</f>
        <v>54.519999999999996</v>
      </c>
      <c r="M1808" s="14" t="s">
        <v>5168</v>
      </c>
    </row>
    <row r="1809" spans="1:13" ht="45" customHeight="1" x14ac:dyDescent="0.3">
      <c r="A1809" s="11" t="str">
        <f>IF($G:$G="",HYPERLINK("#ОГЛАВЛЕНИЕ!A"&amp;MATCH($F:$F,[1]ОГЛАВЛЕНИЕ!$F:$F,),CHAR(187)),"")</f>
        <v/>
      </c>
      <c r="F1809" s="6" t="str">
        <f>$B$7&amp;$B:$B&amp;$C:$C&amp;$D:$D&amp;$E:$E</f>
        <v>HEYCO</v>
      </c>
      <c r="G1809" t="s">
        <v>5169</v>
      </c>
      <c r="H1809" t="s">
        <v>25</v>
      </c>
      <c r="I1809" s="17" t="s">
        <v>5170</v>
      </c>
      <c r="J1809" t="s">
        <v>8</v>
      </c>
      <c r="K1809" s="13">
        <v>0.64</v>
      </c>
      <c r="L1809" s="13">
        <f>IFERROR($K:$K*Курс_€,"")</f>
        <v>60.160000000000004</v>
      </c>
      <c r="M1809" s="14" t="s">
        <v>5171</v>
      </c>
    </row>
    <row r="1810" spans="1:13" ht="45" customHeight="1" x14ac:dyDescent="0.3">
      <c r="A1810" s="11" t="str">
        <f>IF($G:$G="",HYPERLINK("#ОГЛАВЛЕНИЕ!A"&amp;MATCH($F:$F,[1]ОГЛАВЛЕНИЕ!$F:$F,),CHAR(187)),"")</f>
        <v/>
      </c>
      <c r="F1810" s="6" t="str">
        <f>$B$7&amp;$B:$B&amp;$C:$C&amp;$D:$D&amp;$E:$E</f>
        <v>HEYCO</v>
      </c>
      <c r="G1810" t="s">
        <v>5172</v>
      </c>
      <c r="H1810" t="s">
        <v>25</v>
      </c>
      <c r="I1810" s="17" t="s">
        <v>5173</v>
      </c>
      <c r="J1810" t="s">
        <v>8</v>
      </c>
      <c r="K1810" s="13">
        <v>1.1599999999999999</v>
      </c>
      <c r="L1810" s="13">
        <f>IFERROR($K:$K*Курс_€,"")</f>
        <v>109.03999999999999</v>
      </c>
      <c r="M1810" s="14" t="s">
        <v>5174</v>
      </c>
    </row>
    <row r="1811" spans="1:13" ht="45" customHeight="1" x14ac:dyDescent="0.3">
      <c r="A1811" s="11" t="str">
        <f>IF($G:$G="",HYPERLINK("#ОГЛАВЛЕНИЕ!A"&amp;MATCH($F:$F,[1]ОГЛАВЛЕНИЕ!$F:$F,),CHAR(187)),"")</f>
        <v/>
      </c>
      <c r="F1811" s="6" t="str">
        <f>$B$7&amp;$B:$B&amp;$C:$C&amp;$D:$D&amp;$E:$E</f>
        <v>HEYCO</v>
      </c>
      <c r="G1811" t="s">
        <v>5175</v>
      </c>
      <c r="H1811" t="s">
        <v>25</v>
      </c>
      <c r="I1811" s="17" t="s">
        <v>5176</v>
      </c>
      <c r="J1811" t="s">
        <v>8</v>
      </c>
      <c r="K1811" s="13">
        <v>1.22</v>
      </c>
      <c r="L1811" s="13">
        <f>IFERROR($K:$K*Курс_€,"")</f>
        <v>114.67999999999999</v>
      </c>
      <c r="M1811" s="14" t="s">
        <v>5177</v>
      </c>
    </row>
    <row r="1812" spans="1:13" ht="45" customHeight="1" x14ac:dyDescent="0.3">
      <c r="A1812" s="11" t="str">
        <f>IF($G:$G="",HYPERLINK("#ОГЛАВЛЕНИЕ!A"&amp;MATCH($F:$F,[1]ОГЛАВЛЕНИЕ!$F:$F,),CHAR(187)),"")</f>
        <v/>
      </c>
      <c r="F1812" s="6" t="str">
        <f>$B$7&amp;$B:$B&amp;$C:$C&amp;$D:$D&amp;$E:$E</f>
        <v>HEYCO</v>
      </c>
      <c r="G1812" t="s">
        <v>5178</v>
      </c>
      <c r="H1812" t="s">
        <v>25</v>
      </c>
      <c r="I1812" s="17" t="s">
        <v>5179</v>
      </c>
      <c r="J1812" t="s">
        <v>8</v>
      </c>
      <c r="K1812" s="13">
        <v>1.62</v>
      </c>
      <c r="L1812" s="13">
        <f>IFERROR($K:$K*Курс_€,"")</f>
        <v>152.28</v>
      </c>
      <c r="M1812" s="14" t="s">
        <v>5180</v>
      </c>
    </row>
    <row r="1813" spans="1:13" ht="45" customHeight="1" x14ac:dyDescent="0.3">
      <c r="A1813" s="11" t="str">
        <f>IF($G:$G="",HYPERLINK("#ОГЛАВЛЕНИЕ!A"&amp;MATCH($F:$F,[1]ОГЛАВЛЕНИЕ!$F:$F,),CHAR(187)),"")</f>
        <v/>
      </c>
      <c r="F1813" s="6" t="str">
        <f>$B$7&amp;$B:$B&amp;$C:$C&amp;$D:$D&amp;$E:$E</f>
        <v>HEYCO</v>
      </c>
      <c r="G1813" t="s">
        <v>5181</v>
      </c>
      <c r="H1813" t="s">
        <v>25</v>
      </c>
      <c r="I1813" s="17" t="s">
        <v>5182</v>
      </c>
      <c r="J1813" t="s">
        <v>8</v>
      </c>
      <c r="K1813" s="13">
        <v>2.38</v>
      </c>
      <c r="L1813" s="13">
        <f>IFERROR($K:$K*Курс_€,"")</f>
        <v>223.72</v>
      </c>
      <c r="M1813" s="14" t="s">
        <v>5183</v>
      </c>
    </row>
    <row r="1814" spans="1:13" ht="45" customHeight="1" x14ac:dyDescent="0.3">
      <c r="A1814" s="11" t="str">
        <f>IF($G:$G="",HYPERLINK("#ОГЛАВЛЕНИЕ!A"&amp;MATCH($F:$F,[1]ОГЛАВЛЕНИЕ!$F:$F,),CHAR(187)),"")</f>
        <v/>
      </c>
      <c r="F1814" s="6" t="str">
        <f>$B$7&amp;$B:$B&amp;$C:$C&amp;$D:$D&amp;$E:$E</f>
        <v>HEYCO</v>
      </c>
      <c r="G1814" t="s">
        <v>5184</v>
      </c>
      <c r="H1814" t="s">
        <v>25</v>
      </c>
      <c r="I1814" s="17" t="s">
        <v>5185</v>
      </c>
      <c r="J1814" t="s">
        <v>8</v>
      </c>
      <c r="K1814" s="13">
        <v>3.02</v>
      </c>
      <c r="L1814" s="13">
        <f>IFERROR($K:$K*Курс_€,"")</f>
        <v>283.88</v>
      </c>
      <c r="M1814" s="14" t="s">
        <v>5186</v>
      </c>
    </row>
    <row r="1815" spans="1:13" ht="45" customHeight="1" x14ac:dyDescent="0.3">
      <c r="A1815" s="11" t="str">
        <f>IF($G:$G="",HYPERLINK("#ОГЛАВЛЕНИЕ!A"&amp;MATCH($F:$F,[1]ОГЛАВЛЕНИЕ!$F:$F,),CHAR(187)),"")</f>
        <v/>
      </c>
      <c r="F1815" s="6" t="str">
        <f>$B$7&amp;$B:$B&amp;$C:$C&amp;$D:$D&amp;$E:$E</f>
        <v>HEYCO</v>
      </c>
      <c r="G1815" t="s">
        <v>5187</v>
      </c>
      <c r="H1815" t="s">
        <v>25</v>
      </c>
      <c r="I1815" s="17" t="s">
        <v>5188</v>
      </c>
      <c r="J1815" t="s">
        <v>8</v>
      </c>
      <c r="K1815" s="13">
        <v>3.45</v>
      </c>
      <c r="L1815" s="13">
        <f>IFERROR($K:$K*Курс_€,"")</f>
        <v>324.3</v>
      </c>
      <c r="M1815" s="14" t="s">
        <v>5189</v>
      </c>
    </row>
    <row r="1816" spans="1:13" ht="45" customHeight="1" x14ac:dyDescent="0.3">
      <c r="A1816" s="11" t="str">
        <f>IF($G:$G="",HYPERLINK("#ОГЛАВЛЕНИЕ!A"&amp;MATCH($F:$F,[1]ОГЛАВЛЕНИЕ!$F:$F,),CHAR(187)),"")</f>
        <v/>
      </c>
      <c r="F1816" s="6" t="str">
        <f>$B$7&amp;$B:$B&amp;$C:$C&amp;$D:$D&amp;$E:$E</f>
        <v>HEYCO</v>
      </c>
      <c r="G1816" t="s">
        <v>5190</v>
      </c>
      <c r="H1816" t="s">
        <v>25</v>
      </c>
      <c r="I1816" s="17" t="s">
        <v>5191</v>
      </c>
      <c r="J1816" t="s">
        <v>8</v>
      </c>
      <c r="K1816" s="13">
        <v>4.09</v>
      </c>
      <c r="L1816" s="13">
        <f>IFERROR($K:$K*Курс_€,"")</f>
        <v>384.46</v>
      </c>
      <c r="M1816" s="14" t="s">
        <v>5192</v>
      </c>
    </row>
    <row r="1817" spans="1:13" ht="45" customHeight="1" x14ac:dyDescent="0.3">
      <c r="A1817" s="11" t="str">
        <f>IF($G:$G="",HYPERLINK("#ОГЛАВЛЕНИЕ!A"&amp;MATCH($F:$F,[1]ОГЛАВЛЕНИЕ!$F:$F,),CHAR(187)),"")</f>
        <v/>
      </c>
      <c r="F1817" s="6" t="str">
        <f>$B$7&amp;$B:$B&amp;$C:$C&amp;$D:$D&amp;$E:$E</f>
        <v>HEYCO</v>
      </c>
      <c r="G1817" t="s">
        <v>5193</v>
      </c>
      <c r="H1817" t="s">
        <v>25</v>
      </c>
      <c r="I1817" s="17" t="s">
        <v>5194</v>
      </c>
      <c r="J1817" t="s">
        <v>8</v>
      </c>
      <c r="K1817" s="13">
        <v>5.64</v>
      </c>
      <c r="L1817" s="13">
        <f>IFERROR($K:$K*Курс_€,"")</f>
        <v>530.16</v>
      </c>
      <c r="M1817" s="14" t="s">
        <v>5195</v>
      </c>
    </row>
    <row r="1818" spans="1:13" ht="45" customHeight="1" x14ac:dyDescent="0.3">
      <c r="A1818" s="11" t="str">
        <f>IF($G:$G="",HYPERLINK("#ОГЛАВЛЕНИЕ!A"&amp;MATCH($F:$F,[1]ОГЛАВЛЕНИЕ!$F:$F,),CHAR(187)),"")</f>
        <v/>
      </c>
      <c r="F1818" s="6" t="str">
        <f>$B$7&amp;$B:$B&amp;$C:$C&amp;$D:$D&amp;$E:$E</f>
        <v>HEYCO</v>
      </c>
      <c r="G1818" t="s">
        <v>5196</v>
      </c>
      <c r="H1818" t="s">
        <v>25</v>
      </c>
      <c r="I1818" s="17" t="s">
        <v>5197</v>
      </c>
      <c r="J1818" t="s">
        <v>8</v>
      </c>
      <c r="K1818" s="13">
        <v>6.8</v>
      </c>
      <c r="L1818" s="13">
        <f>IFERROR($K:$K*Курс_€,"")</f>
        <v>639.19999999999993</v>
      </c>
      <c r="M1818" s="14" t="s">
        <v>5198</v>
      </c>
    </row>
    <row r="1819" spans="1:13" ht="45" customHeight="1" x14ac:dyDescent="0.3">
      <c r="A1819" s="11" t="str">
        <f>IF($G:$G="",HYPERLINK("#ОГЛАВЛЕНИЕ!A"&amp;MATCH($F:$F,[1]ОГЛАВЛЕНИЕ!$F:$F,),CHAR(187)),"")</f>
        <v/>
      </c>
      <c r="F1819" s="6" t="str">
        <f>$B$7&amp;$B:$B&amp;$C:$C&amp;$D:$D&amp;$E:$E</f>
        <v>HEYCO</v>
      </c>
      <c r="G1819" t="s">
        <v>5199</v>
      </c>
      <c r="H1819" t="s">
        <v>25</v>
      </c>
      <c r="I1819" s="17" t="s">
        <v>5200</v>
      </c>
      <c r="J1819" t="s">
        <v>8</v>
      </c>
      <c r="K1819" s="13">
        <v>8.7799999999999994</v>
      </c>
      <c r="L1819" s="13">
        <f>IFERROR($K:$K*Курс_€,"")</f>
        <v>825.31999999999994</v>
      </c>
      <c r="M1819" s="14" t="s">
        <v>5201</v>
      </c>
    </row>
    <row r="1820" spans="1:13" ht="45" customHeight="1" x14ac:dyDescent="0.3">
      <c r="A1820" s="11" t="str">
        <f>IF($G:$G="",HYPERLINK("#ОГЛАВЛЕНИЕ!A"&amp;MATCH($F:$F,[1]ОГЛАВЛЕНИЕ!$F:$F,),CHAR(187)),"")</f>
        <v/>
      </c>
      <c r="F1820" s="6" t="str">
        <f>$B$7&amp;$B:$B&amp;$C:$C&amp;$D:$D&amp;$E:$E</f>
        <v>HEYCO</v>
      </c>
      <c r="G1820" t="s">
        <v>5202</v>
      </c>
      <c r="H1820" t="s">
        <v>25</v>
      </c>
      <c r="I1820" s="17" t="s">
        <v>5203</v>
      </c>
      <c r="J1820" t="s">
        <v>8</v>
      </c>
      <c r="K1820" s="13">
        <v>14.79</v>
      </c>
      <c r="L1820" s="13">
        <f>IFERROR($K:$K*Курс_€,"")</f>
        <v>1390.26</v>
      </c>
      <c r="M1820" s="14" t="s">
        <v>5204</v>
      </c>
    </row>
    <row r="1821" spans="1:13" ht="45" customHeight="1" x14ac:dyDescent="0.3">
      <c r="A1821" s="11" t="str">
        <f>IF($G:$G="",HYPERLINK("#ОГЛАВЛЕНИЕ!A"&amp;MATCH($F:$F,[1]ОГЛАВЛЕНИЕ!$F:$F,),CHAR(187)),"")</f>
        <v/>
      </c>
      <c r="F1821" s="6" t="str">
        <f>$B$7&amp;$B:$B&amp;$C:$C&amp;$D:$D&amp;$E:$E</f>
        <v>HEYCO</v>
      </c>
      <c r="G1821" t="s">
        <v>5205</v>
      </c>
      <c r="H1821" t="s">
        <v>25</v>
      </c>
      <c r="I1821" s="17" t="s">
        <v>5206</v>
      </c>
      <c r="J1821" t="s">
        <v>8</v>
      </c>
      <c r="K1821" s="13">
        <v>17.29</v>
      </c>
      <c r="L1821" s="13">
        <f>IFERROR($K:$K*Курс_€,"")</f>
        <v>1625.26</v>
      </c>
      <c r="M1821" s="14" t="s">
        <v>5207</v>
      </c>
    </row>
    <row r="1822" spans="1:13" ht="45" customHeight="1" x14ac:dyDescent="0.3">
      <c r="A1822" s="11" t="str">
        <f>IF($G:$G="",HYPERLINK("#ОГЛАВЛЕНИЕ!A"&amp;MATCH($F:$F,[1]ОГЛАВЛЕНИЕ!$F:$F,),CHAR(187)),"")</f>
        <v/>
      </c>
      <c r="F1822" s="6" t="str">
        <f>$B$7&amp;$B:$B&amp;$C:$C&amp;$D:$D&amp;$E:$E</f>
        <v>HEYCO</v>
      </c>
      <c r="G1822" t="s">
        <v>5208</v>
      </c>
      <c r="H1822" t="s">
        <v>25</v>
      </c>
      <c r="I1822" s="17" t="s">
        <v>5209</v>
      </c>
      <c r="J1822" t="s">
        <v>8</v>
      </c>
      <c r="K1822" s="13">
        <v>28.36</v>
      </c>
      <c r="L1822" s="13">
        <f>IFERROR($K:$K*Курс_€,"")</f>
        <v>2665.84</v>
      </c>
      <c r="M1822" s="14" t="s">
        <v>5210</v>
      </c>
    </row>
    <row r="1823" spans="1:13" ht="45" customHeight="1" x14ac:dyDescent="0.3">
      <c r="A1823" s="11" t="str">
        <f>IF($G:$G="",HYPERLINK("#ОГЛАВЛЕНИЕ!A"&amp;MATCH($F:$F,[1]ОГЛАВЛЕНИЕ!$F:$F,),CHAR(187)),"")</f>
        <v/>
      </c>
      <c r="F1823" s="6" t="str">
        <f>$B$7&amp;$B:$B&amp;$C:$C&amp;$D:$D&amp;$E:$E</f>
        <v>HEYCO</v>
      </c>
      <c r="G1823" t="s">
        <v>5211</v>
      </c>
      <c r="H1823" t="s">
        <v>25</v>
      </c>
      <c r="I1823" s="17" t="s">
        <v>5212</v>
      </c>
      <c r="J1823" t="s">
        <v>8</v>
      </c>
      <c r="K1823" s="13">
        <v>40.81</v>
      </c>
      <c r="L1823" s="13">
        <f>IFERROR($K:$K*Курс_€,"")</f>
        <v>3836.1400000000003</v>
      </c>
      <c r="M1823" s="14" t="s">
        <v>5213</v>
      </c>
    </row>
    <row r="1824" spans="1:13" ht="45" customHeight="1" x14ac:dyDescent="0.3">
      <c r="A1824" s="11" t="str">
        <f>IF($G:$G="",HYPERLINK("#ОГЛАВЛЕНИЕ!A"&amp;MATCH($F:$F,[1]ОГЛАВЛЕНИЕ!$F:$F,),CHAR(187)),"")</f>
        <v/>
      </c>
      <c r="F1824" s="6" t="str">
        <f>$B$7&amp;$B:$B&amp;$C:$C&amp;$D:$D&amp;$E:$E</f>
        <v>HEYCO</v>
      </c>
      <c r="G1824" t="s">
        <v>5214</v>
      </c>
      <c r="H1824" t="s">
        <v>25</v>
      </c>
      <c r="I1824" s="17" t="s">
        <v>5215</v>
      </c>
      <c r="J1824" t="s">
        <v>8</v>
      </c>
      <c r="K1824" s="13">
        <v>59.26</v>
      </c>
      <c r="L1824" s="13">
        <f>IFERROR($K:$K*Курс_€,"")</f>
        <v>5570.44</v>
      </c>
      <c r="M1824" s="14" t="s">
        <v>5216</v>
      </c>
    </row>
    <row r="1825" spans="1:13" ht="45" customHeight="1" x14ac:dyDescent="0.3">
      <c r="A1825" s="11" t="str">
        <f>IF($G:$G="",HYPERLINK("#ОГЛАВЛЕНИЕ!A"&amp;MATCH($F:$F,[1]ОГЛАВЛЕНИЕ!$F:$F,),CHAR(187)),"")</f>
        <v/>
      </c>
      <c r="F1825" s="6" t="str">
        <f>$B$7&amp;$B:$B&amp;$C:$C&amp;$D:$D&amp;$E:$E</f>
        <v>HEYCO</v>
      </c>
      <c r="G1825" t="s">
        <v>5217</v>
      </c>
      <c r="H1825" t="s">
        <v>25</v>
      </c>
      <c r="I1825" s="17" t="s">
        <v>5218</v>
      </c>
      <c r="J1825" t="s">
        <v>8</v>
      </c>
      <c r="K1825" s="13">
        <v>89.27</v>
      </c>
      <c r="L1825" s="13">
        <f>IFERROR($K:$K*Курс_€,"")</f>
        <v>8391.3799999999992</v>
      </c>
      <c r="M1825" s="14" t="s">
        <v>5219</v>
      </c>
    </row>
    <row r="1826" spans="1:13" ht="45" customHeight="1" x14ac:dyDescent="0.3">
      <c r="A1826" s="11" t="str">
        <f>IF($G:$G="",HYPERLINK("#ОГЛАВЛЕНИЕ!A"&amp;MATCH($F:$F,[1]ОГЛАВЛЕНИЕ!$F:$F,),CHAR(187)),"")</f>
        <v/>
      </c>
      <c r="F1826" s="6" t="str">
        <f>$B$7&amp;$B:$B&amp;$C:$C&amp;$D:$D&amp;$E:$E</f>
        <v>HEYCO</v>
      </c>
      <c r="G1826" t="s">
        <v>5220</v>
      </c>
      <c r="H1826" t="s">
        <v>25</v>
      </c>
      <c r="I1826" s="17" t="s">
        <v>5221</v>
      </c>
      <c r="J1826" t="s">
        <v>8</v>
      </c>
      <c r="K1826" s="13">
        <v>123.85</v>
      </c>
      <c r="L1826" s="13">
        <f>IFERROR($K:$K*Курс_€,"")</f>
        <v>11641.9</v>
      </c>
      <c r="M1826" s="14" t="s">
        <v>5222</v>
      </c>
    </row>
    <row r="1827" spans="1:13" ht="45" customHeight="1" x14ac:dyDescent="0.3">
      <c r="A1827" s="11" t="str">
        <f>IF($G:$G="",HYPERLINK("#ОГЛАВЛЕНИЕ!A"&amp;MATCH($F:$F,[1]ОГЛАВЛЕНИЕ!$F:$F,),CHAR(187)),"")</f>
        <v/>
      </c>
      <c r="F1827" s="6" t="str">
        <f>$B$7&amp;$B:$B&amp;$C:$C&amp;$D:$D&amp;$E:$E</f>
        <v>HEYCO</v>
      </c>
      <c r="G1827" t="s">
        <v>5223</v>
      </c>
      <c r="H1827" t="s">
        <v>25</v>
      </c>
      <c r="I1827" s="17" t="s">
        <v>5224</v>
      </c>
      <c r="J1827" t="s">
        <v>8</v>
      </c>
      <c r="K1827" s="13">
        <v>170.12</v>
      </c>
      <c r="L1827" s="13">
        <f>IFERROR($K:$K*Курс_€,"")</f>
        <v>15991.28</v>
      </c>
      <c r="M1827" s="14" t="s">
        <v>5225</v>
      </c>
    </row>
    <row r="1828" spans="1:13" ht="45" customHeight="1" x14ac:dyDescent="0.3">
      <c r="A1828" s="11" t="str">
        <f>IF($G:$G="",HYPERLINK("#ОГЛАВЛЕНИЕ!A"&amp;MATCH($F:$F,[1]ОГЛАВЛЕНИЕ!$F:$F,),CHAR(187)),"")</f>
        <v/>
      </c>
      <c r="F1828" s="6" t="str">
        <f>$B$7&amp;$B:$B&amp;$C:$C&amp;$D:$D&amp;$E:$E</f>
        <v>HEYCO</v>
      </c>
      <c r="G1828" t="s">
        <v>5226</v>
      </c>
      <c r="H1828" t="s">
        <v>25</v>
      </c>
      <c r="I1828" s="17" t="s">
        <v>5227</v>
      </c>
      <c r="J1828" t="s">
        <v>8</v>
      </c>
      <c r="K1828" s="13">
        <v>0.52</v>
      </c>
      <c r="L1828" s="13">
        <f>IFERROR($K:$K*Курс_€,"")</f>
        <v>48.88</v>
      </c>
      <c r="M1828" s="14" t="s">
        <v>5228</v>
      </c>
    </row>
    <row r="1829" spans="1:13" ht="45" customHeight="1" x14ac:dyDescent="0.3">
      <c r="A1829" s="11" t="str">
        <f>IF($G:$G="",HYPERLINK("#ОГЛАВЛЕНИЕ!A"&amp;MATCH($F:$F,[1]ОГЛАВЛЕНИЕ!$F:$F,),CHAR(187)),"")</f>
        <v/>
      </c>
      <c r="F1829" s="6" t="str">
        <f>$B$7&amp;$B:$B&amp;$C:$C&amp;$D:$D&amp;$E:$E</f>
        <v>HEYCO</v>
      </c>
      <c r="G1829" t="s">
        <v>5229</v>
      </c>
      <c r="H1829" t="s">
        <v>25</v>
      </c>
      <c r="I1829" s="17" t="s">
        <v>5230</v>
      </c>
      <c r="J1829" t="s">
        <v>8</v>
      </c>
      <c r="K1829" s="13">
        <v>0.52</v>
      </c>
      <c r="L1829" s="13">
        <f>IFERROR($K:$K*Курс_€,"")</f>
        <v>48.88</v>
      </c>
      <c r="M1829" s="14" t="s">
        <v>5231</v>
      </c>
    </row>
    <row r="1830" spans="1:13" ht="45" customHeight="1" x14ac:dyDescent="0.3">
      <c r="A1830" s="11" t="str">
        <f>IF($G:$G="",HYPERLINK("#ОГЛАВЛЕНИЕ!A"&amp;MATCH($F:$F,[1]ОГЛАВЛЕНИЕ!$F:$F,),CHAR(187)),"")</f>
        <v/>
      </c>
      <c r="F1830" s="6" t="str">
        <f>$B$7&amp;$B:$B&amp;$C:$C&amp;$D:$D&amp;$E:$E</f>
        <v>HEYCO</v>
      </c>
      <c r="G1830" t="s">
        <v>5232</v>
      </c>
      <c r="H1830" t="s">
        <v>25</v>
      </c>
      <c r="I1830" s="17" t="s">
        <v>5233</v>
      </c>
      <c r="J1830" t="s">
        <v>8</v>
      </c>
      <c r="K1830" s="13">
        <v>0.52</v>
      </c>
      <c r="L1830" s="13">
        <f>IFERROR($K:$K*Курс_€,"")</f>
        <v>48.88</v>
      </c>
      <c r="M1830" s="14" t="s">
        <v>5234</v>
      </c>
    </row>
    <row r="1831" spans="1:13" ht="45" customHeight="1" x14ac:dyDescent="0.3">
      <c r="A1831" s="11" t="str">
        <f>IF($G:$G="",HYPERLINK("#ОГЛАВЛЕНИЕ!A"&amp;MATCH($F:$F,[1]ОГЛАВЛЕНИЕ!$F:$F,),CHAR(187)),"")</f>
        <v/>
      </c>
      <c r="F1831" s="6" t="str">
        <f>$B$7&amp;$B:$B&amp;$C:$C&amp;$D:$D&amp;$E:$E</f>
        <v>HEYCO</v>
      </c>
      <c r="G1831" t="s">
        <v>5235</v>
      </c>
      <c r="H1831" t="s">
        <v>25</v>
      </c>
      <c r="I1831" s="17" t="s">
        <v>5236</v>
      </c>
      <c r="J1831" t="s">
        <v>8</v>
      </c>
      <c r="K1831" s="13">
        <v>0.52</v>
      </c>
      <c r="L1831" s="13">
        <f>IFERROR($K:$K*Курс_€,"")</f>
        <v>48.88</v>
      </c>
      <c r="M1831" s="14" t="s">
        <v>5237</v>
      </c>
    </row>
    <row r="1832" spans="1:13" ht="45" customHeight="1" x14ac:dyDescent="0.3">
      <c r="A1832" s="11" t="str">
        <f>IF($G:$G="",HYPERLINK("#ОГЛАВЛЕНИЕ!A"&amp;MATCH($F:$F,[1]ОГЛАВЛЕНИЕ!$F:$F,),CHAR(187)),"")</f>
        <v/>
      </c>
      <c r="F1832" s="6" t="str">
        <f>$B$7&amp;$B:$B&amp;$C:$C&amp;$D:$D&amp;$E:$E</f>
        <v>HEYCO</v>
      </c>
      <c r="G1832" t="s">
        <v>5238</v>
      </c>
      <c r="H1832" t="s">
        <v>25</v>
      </c>
      <c r="I1832" s="17" t="s">
        <v>5239</v>
      </c>
      <c r="J1832" t="s">
        <v>8</v>
      </c>
      <c r="K1832" s="13">
        <v>0.88</v>
      </c>
      <c r="L1832" s="13">
        <f>IFERROR($K:$K*Курс_€,"")</f>
        <v>82.72</v>
      </c>
      <c r="M1832" s="14" t="s">
        <v>5240</v>
      </c>
    </row>
    <row r="1833" spans="1:13" ht="45" customHeight="1" x14ac:dyDescent="0.3">
      <c r="A1833" s="11" t="str">
        <f>IF($G:$G="",HYPERLINK("#ОГЛАВЛЕНИЕ!A"&amp;MATCH($F:$F,[1]ОГЛАВЛЕНИЕ!$F:$F,),CHAR(187)),"")</f>
        <v/>
      </c>
      <c r="F1833" s="6" t="str">
        <f>$B$7&amp;$B:$B&amp;$C:$C&amp;$D:$D&amp;$E:$E</f>
        <v>HEYCO</v>
      </c>
      <c r="G1833" t="s">
        <v>5241</v>
      </c>
      <c r="H1833" t="s">
        <v>25</v>
      </c>
      <c r="I1833" s="17" t="s">
        <v>5242</v>
      </c>
      <c r="J1833" t="s">
        <v>8</v>
      </c>
      <c r="K1833" s="13">
        <v>1.1599999999999999</v>
      </c>
      <c r="L1833" s="13">
        <f>IFERROR($K:$K*Курс_€,"")</f>
        <v>109.03999999999999</v>
      </c>
      <c r="M1833" s="14" t="s">
        <v>5243</v>
      </c>
    </row>
    <row r="1834" spans="1:13" ht="45" customHeight="1" x14ac:dyDescent="0.3">
      <c r="A1834" s="11" t="str">
        <f>IF($G:$G="",HYPERLINK("#ОГЛАВЛЕНИЕ!A"&amp;MATCH($F:$F,[1]ОГЛАВЛЕНИЕ!$F:$F,),CHAR(187)),"")</f>
        <v/>
      </c>
      <c r="F1834" s="6" t="str">
        <f>$B$7&amp;$B:$B&amp;$C:$C&amp;$D:$D&amp;$E:$E</f>
        <v>HEYCO</v>
      </c>
      <c r="G1834" t="s">
        <v>5244</v>
      </c>
      <c r="H1834" t="s">
        <v>25</v>
      </c>
      <c r="I1834" s="17" t="s">
        <v>5245</v>
      </c>
      <c r="J1834" t="s">
        <v>8</v>
      </c>
      <c r="K1834" s="13">
        <v>1.1599999999999999</v>
      </c>
      <c r="L1834" s="13">
        <f>IFERROR($K:$K*Курс_€,"")</f>
        <v>109.03999999999999</v>
      </c>
      <c r="M1834" s="14" t="s">
        <v>5246</v>
      </c>
    </row>
    <row r="1835" spans="1:13" ht="45" customHeight="1" x14ac:dyDescent="0.3">
      <c r="A1835" s="11" t="str">
        <f>IF($G:$G="",HYPERLINK("#ОГЛАВЛЕНИЕ!A"&amp;MATCH($F:$F,[1]ОГЛАВЛЕНИЕ!$F:$F,),CHAR(187)),"")</f>
        <v/>
      </c>
      <c r="F1835" s="6" t="str">
        <f>$B$7&amp;$B:$B&amp;$C:$C&amp;$D:$D&amp;$E:$E</f>
        <v>HEYCO</v>
      </c>
      <c r="G1835" t="s">
        <v>5247</v>
      </c>
      <c r="H1835" t="s">
        <v>25</v>
      </c>
      <c r="I1835" s="17" t="s">
        <v>5248</v>
      </c>
      <c r="J1835" t="s">
        <v>8</v>
      </c>
      <c r="K1835" s="13">
        <v>1.28</v>
      </c>
      <c r="L1835" s="13">
        <f>IFERROR($K:$K*Курс_€,"")</f>
        <v>120.32000000000001</v>
      </c>
      <c r="M1835" s="14" t="s">
        <v>5249</v>
      </c>
    </row>
    <row r="1836" spans="1:13" ht="45" customHeight="1" x14ac:dyDescent="0.3">
      <c r="A1836" s="11" t="str">
        <f>IF($G:$G="",HYPERLINK("#ОГЛАВЛЕНИЕ!A"&amp;MATCH($F:$F,[1]ОГЛАВЛЕНИЕ!$F:$F,),CHAR(187)),"")</f>
        <v/>
      </c>
      <c r="F1836" s="6" t="str">
        <f>$B$7&amp;$B:$B&amp;$C:$C&amp;$D:$D&amp;$E:$E</f>
        <v>HEYCO</v>
      </c>
      <c r="G1836" t="s">
        <v>5250</v>
      </c>
      <c r="H1836" t="s">
        <v>25</v>
      </c>
      <c r="I1836" s="17" t="s">
        <v>5251</v>
      </c>
      <c r="J1836" t="s">
        <v>8</v>
      </c>
      <c r="K1836" s="13">
        <v>1.62</v>
      </c>
      <c r="L1836" s="13">
        <f>IFERROR($K:$K*Курс_€,"")</f>
        <v>152.28</v>
      </c>
      <c r="M1836" s="14" t="s">
        <v>5252</v>
      </c>
    </row>
    <row r="1837" spans="1:13" ht="45" customHeight="1" x14ac:dyDescent="0.3">
      <c r="A1837" s="11" t="str">
        <f>IF($G:$G="",HYPERLINK("#ОГЛАВЛЕНИЕ!A"&amp;MATCH($F:$F,[1]ОГЛАВЛЕНИЕ!$F:$F,),CHAR(187)),"")</f>
        <v/>
      </c>
      <c r="F1837" s="6" t="str">
        <f>$B$7&amp;$B:$B&amp;$C:$C&amp;$D:$D&amp;$E:$E</f>
        <v>HEYCO</v>
      </c>
      <c r="G1837" t="s">
        <v>5253</v>
      </c>
      <c r="H1837" t="s">
        <v>25</v>
      </c>
      <c r="I1837" s="17" t="s">
        <v>5254</v>
      </c>
      <c r="J1837" t="s">
        <v>8</v>
      </c>
      <c r="K1837" s="13">
        <v>2.04</v>
      </c>
      <c r="L1837" s="13">
        <f>IFERROR($K:$K*Курс_€,"")</f>
        <v>191.76</v>
      </c>
      <c r="M1837" s="14" t="s">
        <v>5255</v>
      </c>
    </row>
    <row r="1838" spans="1:13" ht="45" customHeight="1" x14ac:dyDescent="0.3">
      <c r="A1838" s="11" t="str">
        <f>IF($G:$G="",HYPERLINK("#ОГЛАВЛЕНИЕ!A"&amp;MATCH($F:$F,[1]ОГЛАВЛЕНИЕ!$F:$F,),CHAR(187)),"")</f>
        <v/>
      </c>
      <c r="F1838" s="6" t="str">
        <f>$B$7&amp;$B:$B&amp;$C:$C&amp;$D:$D&amp;$E:$E</f>
        <v>HEYCO</v>
      </c>
      <c r="G1838" t="s">
        <v>5256</v>
      </c>
      <c r="H1838" t="s">
        <v>25</v>
      </c>
      <c r="I1838" s="17" t="s">
        <v>5257</v>
      </c>
      <c r="J1838" t="s">
        <v>8</v>
      </c>
      <c r="K1838" s="13">
        <v>3.02</v>
      </c>
      <c r="L1838" s="13">
        <f>IFERROR($K:$K*Курс_€,"")</f>
        <v>283.88</v>
      </c>
      <c r="M1838" s="14" t="s">
        <v>5258</v>
      </c>
    </row>
    <row r="1839" spans="1:13" ht="45" customHeight="1" x14ac:dyDescent="0.3">
      <c r="A1839" s="11" t="str">
        <f>IF($G:$G="",HYPERLINK("#ОГЛАВЛЕНИЕ!A"&amp;MATCH($F:$F,[1]ОГЛАВЛЕНИЕ!$F:$F,),CHAR(187)),"")</f>
        <v/>
      </c>
      <c r="F1839" s="6" t="str">
        <f>$B$7&amp;$B:$B&amp;$C:$C&amp;$D:$D&amp;$E:$E</f>
        <v>HEYCO</v>
      </c>
      <c r="G1839" t="s">
        <v>5259</v>
      </c>
      <c r="H1839" t="s">
        <v>25</v>
      </c>
      <c r="I1839" s="17" t="s">
        <v>5260</v>
      </c>
      <c r="J1839" t="s">
        <v>8</v>
      </c>
      <c r="K1839" s="13">
        <v>4.09</v>
      </c>
      <c r="L1839" s="13">
        <f>IFERROR($K:$K*Курс_€,"")</f>
        <v>384.46</v>
      </c>
      <c r="M1839" s="14" t="s">
        <v>5261</v>
      </c>
    </row>
    <row r="1840" spans="1:13" ht="45" customHeight="1" x14ac:dyDescent="0.3">
      <c r="A1840" s="11" t="str">
        <f>IF($G:$G="",HYPERLINK("#ОГЛАВЛЕНИЕ!A"&amp;MATCH($F:$F,[1]ОГЛАВЛЕНИЕ!$F:$F,),CHAR(187)),"")</f>
        <v/>
      </c>
      <c r="F1840" s="6" t="str">
        <f>$B$7&amp;$B:$B&amp;$C:$C&amp;$D:$D&amp;$E:$E</f>
        <v>HEYCO</v>
      </c>
      <c r="G1840" t="s">
        <v>5262</v>
      </c>
      <c r="H1840" t="s">
        <v>25</v>
      </c>
      <c r="I1840" s="17" t="s">
        <v>5263</v>
      </c>
      <c r="J1840" t="s">
        <v>8</v>
      </c>
      <c r="K1840" s="13">
        <v>4.7300000000000004</v>
      </c>
      <c r="L1840" s="13">
        <f>IFERROR($K:$K*Курс_€,"")</f>
        <v>444.62000000000006</v>
      </c>
      <c r="M1840" s="14" t="s">
        <v>5264</v>
      </c>
    </row>
    <row r="1841" spans="1:13" ht="45" customHeight="1" x14ac:dyDescent="0.3">
      <c r="A1841" s="11" t="str">
        <f>IF($G:$G="",HYPERLINK("#ОГЛАВЛЕНИЕ!A"&amp;MATCH($F:$F,[1]ОГЛАВЛЕНИЕ!$F:$F,),CHAR(187)),"")</f>
        <v/>
      </c>
      <c r="F1841" s="6" t="str">
        <f>$B$7&amp;$B:$B&amp;$C:$C&amp;$D:$D&amp;$E:$E</f>
        <v>HEYCO</v>
      </c>
      <c r="G1841" t="s">
        <v>5265</v>
      </c>
      <c r="H1841" t="s">
        <v>25</v>
      </c>
      <c r="I1841" s="17" t="s">
        <v>5266</v>
      </c>
      <c r="J1841" t="s">
        <v>8</v>
      </c>
      <c r="K1841" s="13">
        <v>6.4</v>
      </c>
      <c r="L1841" s="13">
        <f>IFERROR($K:$K*Курс_€,"")</f>
        <v>601.6</v>
      </c>
      <c r="M1841" s="14" t="s">
        <v>5267</v>
      </c>
    </row>
    <row r="1842" spans="1:13" ht="45" customHeight="1" x14ac:dyDescent="0.3">
      <c r="A1842" s="11" t="str">
        <f>IF($G:$G="",HYPERLINK("#ОГЛАВЛЕНИЕ!A"&amp;MATCH($F:$F,[1]ОГЛАВЛЕНИЕ!$F:$F,),CHAR(187)),"")</f>
        <v/>
      </c>
      <c r="F1842" s="6" t="str">
        <f>$B$7&amp;$B:$B&amp;$C:$C&amp;$D:$D&amp;$E:$E</f>
        <v>HEYCO</v>
      </c>
      <c r="G1842" t="s">
        <v>5268</v>
      </c>
      <c r="H1842" t="s">
        <v>25</v>
      </c>
      <c r="I1842" s="17" t="s">
        <v>5269</v>
      </c>
      <c r="J1842" t="s">
        <v>8</v>
      </c>
      <c r="K1842" s="13">
        <v>8.7799999999999994</v>
      </c>
      <c r="L1842" s="13">
        <f>IFERROR($K:$K*Курс_€,"")</f>
        <v>825.31999999999994</v>
      </c>
      <c r="M1842" s="14" t="s">
        <v>5270</v>
      </c>
    </row>
    <row r="1843" spans="1:13" ht="45" customHeight="1" x14ac:dyDescent="0.3">
      <c r="A1843" s="11" t="str">
        <f>IF($G:$G="",HYPERLINK("#ОГЛАВЛЕНИЕ!A"&amp;MATCH($F:$F,[1]ОГЛАВЛЕНИЕ!$F:$F,),CHAR(187)),"")</f>
        <v/>
      </c>
      <c r="F1843" s="6" t="str">
        <f>$B$7&amp;$B:$B&amp;$C:$C&amp;$D:$D&amp;$E:$E</f>
        <v>HEYCO</v>
      </c>
      <c r="G1843" t="s">
        <v>5271</v>
      </c>
      <c r="H1843" t="s">
        <v>25</v>
      </c>
      <c r="I1843" s="17" t="s">
        <v>5272</v>
      </c>
      <c r="J1843" t="s">
        <v>8</v>
      </c>
      <c r="K1843" s="13">
        <v>14.49</v>
      </c>
      <c r="L1843" s="13">
        <f>IFERROR($K:$K*Курс_€,"")</f>
        <v>1362.06</v>
      </c>
      <c r="M1843" s="14" t="s">
        <v>5273</v>
      </c>
    </row>
    <row r="1844" spans="1:13" ht="45" customHeight="1" x14ac:dyDescent="0.3">
      <c r="A1844" s="11" t="str">
        <f>IF($G:$G="",HYPERLINK("#ОГЛАВЛЕНИЕ!A"&amp;MATCH($F:$F,[1]ОГЛАВЛЕНИЕ!$F:$F,),CHAR(187)),"")</f>
        <v/>
      </c>
      <c r="F1844" s="6" t="str">
        <f>$B$7&amp;$B:$B&amp;$C:$C&amp;$D:$D&amp;$E:$E</f>
        <v>HEYCO</v>
      </c>
      <c r="G1844" t="s">
        <v>5274</v>
      </c>
      <c r="H1844" t="s">
        <v>25</v>
      </c>
      <c r="I1844" s="17" t="s">
        <v>5275</v>
      </c>
      <c r="J1844" t="s">
        <v>8</v>
      </c>
      <c r="K1844" s="13">
        <v>17.29</v>
      </c>
      <c r="L1844" s="13">
        <f>IFERROR($K:$K*Курс_€,"")</f>
        <v>1625.26</v>
      </c>
      <c r="M1844" s="14" t="s">
        <v>5276</v>
      </c>
    </row>
    <row r="1845" spans="1:13" ht="45" customHeight="1" x14ac:dyDescent="0.3">
      <c r="A1845" s="11" t="str">
        <f>IF($G:$G="",HYPERLINK("#ОГЛАВЛЕНИЕ!A"&amp;MATCH($F:$F,[1]ОГЛАВЛЕНИЕ!$F:$F,),CHAR(187)),"")</f>
        <v/>
      </c>
      <c r="F1845" s="6" t="str">
        <f>$B$7&amp;$B:$B&amp;$C:$C&amp;$D:$D&amp;$E:$E</f>
        <v>HEYCO</v>
      </c>
      <c r="G1845" t="s">
        <v>5277</v>
      </c>
      <c r="H1845" t="s">
        <v>25</v>
      </c>
      <c r="I1845" s="17" t="s">
        <v>5278</v>
      </c>
      <c r="J1845" t="s">
        <v>8</v>
      </c>
      <c r="K1845" s="13">
        <v>24.98</v>
      </c>
      <c r="L1845" s="13">
        <f>IFERROR($K:$K*Курс_€,"")</f>
        <v>2348.12</v>
      </c>
      <c r="M1845" s="14" t="s">
        <v>5279</v>
      </c>
    </row>
    <row r="1846" spans="1:13" ht="45" customHeight="1" x14ac:dyDescent="0.3">
      <c r="A1846" s="11" t="str">
        <f>IF($G:$G="",HYPERLINK("#ОГЛАВЛЕНИЕ!A"&amp;MATCH($F:$F,[1]ОГЛАВЛЕНИЕ!$F:$F,),CHAR(187)),"")</f>
        <v/>
      </c>
      <c r="F1846" s="6" t="str">
        <f>$B$7&amp;$B:$B&amp;$C:$C&amp;$D:$D&amp;$E:$E</f>
        <v>HEYCO</v>
      </c>
      <c r="G1846" t="s">
        <v>5280</v>
      </c>
      <c r="H1846" t="s">
        <v>25</v>
      </c>
      <c r="I1846" s="17" t="s">
        <v>5281</v>
      </c>
      <c r="J1846" t="s">
        <v>8</v>
      </c>
      <c r="K1846" s="13">
        <v>36.380000000000003</v>
      </c>
      <c r="L1846" s="13">
        <f>IFERROR($K:$K*Курс_€,"")</f>
        <v>3419.7200000000003</v>
      </c>
      <c r="M1846" s="14" t="s">
        <v>5282</v>
      </c>
    </row>
    <row r="1847" spans="1:13" ht="45" customHeight="1" x14ac:dyDescent="0.3">
      <c r="A1847" s="11" t="str">
        <f>IF($G:$G="",HYPERLINK("#ОГЛАВЛЕНИЕ!A"&amp;MATCH($F:$F,[1]ОГЛАВЛЕНИЕ!$F:$F,),CHAR(187)),"")</f>
        <v/>
      </c>
      <c r="F1847" s="6" t="str">
        <f>$B$7&amp;$B:$B&amp;$C:$C&amp;$D:$D&amp;$E:$E</f>
        <v>HEYCO</v>
      </c>
      <c r="G1847" t="s">
        <v>5283</v>
      </c>
      <c r="H1847" t="s">
        <v>25</v>
      </c>
      <c r="I1847" s="17" t="s">
        <v>5284</v>
      </c>
      <c r="J1847" t="s">
        <v>8</v>
      </c>
      <c r="K1847" s="13">
        <v>28.7</v>
      </c>
      <c r="L1847" s="13">
        <f>IFERROR($K:$K*Курс_€,"")</f>
        <v>2697.7999999999997</v>
      </c>
      <c r="M1847" s="14" t="s">
        <v>5285</v>
      </c>
    </row>
    <row r="1848" spans="1:13" ht="45" customHeight="1" x14ac:dyDescent="0.3">
      <c r="A1848" s="11" t="str">
        <f>IF($G:$G="",HYPERLINK("#ОГЛАВЛЕНИЕ!A"&amp;MATCH($F:$F,[1]ОГЛАВЛЕНИЕ!$F:$F,),CHAR(187)),"")</f>
        <v/>
      </c>
      <c r="F1848" s="6" t="str">
        <f>$B$7&amp;$B:$B&amp;$C:$C&amp;$D:$D&amp;$E:$E</f>
        <v>HEYCO</v>
      </c>
      <c r="G1848" t="s">
        <v>5286</v>
      </c>
      <c r="H1848" t="s">
        <v>25</v>
      </c>
      <c r="I1848" s="17" t="s">
        <v>5287</v>
      </c>
      <c r="J1848" t="s">
        <v>8</v>
      </c>
      <c r="K1848" s="13">
        <v>26.08</v>
      </c>
      <c r="L1848" s="13">
        <f>IFERROR($K:$K*Курс_€,"")</f>
        <v>2451.52</v>
      </c>
      <c r="M1848" s="14" t="s">
        <v>5288</v>
      </c>
    </row>
    <row r="1849" spans="1:13" ht="45" customHeight="1" x14ac:dyDescent="0.3">
      <c r="A1849" s="11" t="str">
        <f>IF($G:$G="",HYPERLINK("#ОГЛАВЛЕНИЕ!A"&amp;MATCH($F:$F,[1]ОГЛАВЛЕНИЕ!$F:$F,),CHAR(187)),"")</f>
        <v/>
      </c>
      <c r="F1849" s="6" t="str">
        <f>$B$7&amp;$B:$B&amp;$C:$C&amp;$D:$D&amp;$E:$E</f>
        <v>HEYCO</v>
      </c>
      <c r="G1849" t="s">
        <v>5289</v>
      </c>
      <c r="H1849" t="s">
        <v>25</v>
      </c>
      <c r="I1849" s="17" t="s">
        <v>5290</v>
      </c>
      <c r="J1849" t="s">
        <v>8</v>
      </c>
      <c r="K1849" s="13">
        <v>21.53</v>
      </c>
      <c r="L1849" s="13">
        <f>IFERROR($K:$K*Курс_€,"")</f>
        <v>2023.8200000000002</v>
      </c>
      <c r="M1849" s="14" t="s">
        <v>5291</v>
      </c>
    </row>
    <row r="1850" spans="1:13" ht="45" customHeight="1" x14ac:dyDescent="0.3">
      <c r="A1850" s="11" t="str">
        <f>IF($G:$G="",HYPERLINK("#ОГЛАВЛЕНИЕ!A"&amp;MATCH($F:$F,[1]ОГЛАВЛЕНИЕ!$F:$F,),CHAR(187)),"")</f>
        <v/>
      </c>
      <c r="F1850" s="6" t="str">
        <f>$B$7&amp;$B:$B&amp;$C:$C&amp;$D:$D&amp;$E:$E</f>
        <v>HEYCO</v>
      </c>
      <c r="G1850" t="s">
        <v>5292</v>
      </c>
      <c r="H1850" t="s">
        <v>25</v>
      </c>
      <c r="I1850" s="17" t="s">
        <v>5293</v>
      </c>
      <c r="J1850" t="s">
        <v>8</v>
      </c>
      <c r="K1850" s="13">
        <v>20.89</v>
      </c>
      <c r="L1850" s="13">
        <f>IFERROR($K:$K*Курс_€,"")</f>
        <v>1963.66</v>
      </c>
      <c r="M1850" s="14" t="s">
        <v>5294</v>
      </c>
    </row>
    <row r="1851" spans="1:13" ht="45" customHeight="1" x14ac:dyDescent="0.3">
      <c r="A1851" s="11" t="str">
        <f>IF($G:$G="",HYPERLINK("#ОГЛАВЛЕНИЕ!A"&amp;MATCH($F:$F,[1]ОГЛАВЛЕНИЕ!$F:$F,),CHAR(187)),"")</f>
        <v/>
      </c>
      <c r="F1851" s="6" t="str">
        <f>$B$7&amp;$B:$B&amp;$C:$C&amp;$D:$D&amp;$E:$E</f>
        <v>HEYCO</v>
      </c>
      <c r="G1851" t="s">
        <v>5295</v>
      </c>
      <c r="H1851" t="s">
        <v>25</v>
      </c>
      <c r="I1851" s="17" t="s">
        <v>5296</v>
      </c>
      <c r="J1851" t="s">
        <v>8</v>
      </c>
      <c r="K1851" s="13">
        <v>17.93</v>
      </c>
      <c r="L1851" s="13">
        <f>IFERROR($K:$K*Курс_€,"")</f>
        <v>1685.42</v>
      </c>
      <c r="M1851" s="14" t="s">
        <v>5297</v>
      </c>
    </row>
    <row r="1852" spans="1:13" ht="45" customHeight="1" x14ac:dyDescent="0.3">
      <c r="A1852" s="11" t="str">
        <f>IF($G:$G="",HYPERLINK("#ОГЛАВЛЕНИЕ!A"&amp;MATCH($F:$F,[1]ОГЛАВЛЕНИЕ!$F:$F,),CHAR(187)),"")</f>
        <v/>
      </c>
      <c r="F1852" s="6" t="str">
        <f>$B$7&amp;$B:$B&amp;$C:$C&amp;$D:$D&amp;$E:$E</f>
        <v>HEYCO</v>
      </c>
      <c r="G1852" t="s">
        <v>5298</v>
      </c>
      <c r="H1852" t="s">
        <v>25</v>
      </c>
      <c r="I1852" s="17" t="s">
        <v>5299</v>
      </c>
      <c r="J1852" t="s">
        <v>8</v>
      </c>
      <c r="K1852" s="13">
        <v>29.52</v>
      </c>
      <c r="L1852" s="13">
        <f>IFERROR($K:$K*Курс_€,"")</f>
        <v>2774.88</v>
      </c>
      <c r="M1852" s="14" t="s">
        <v>5300</v>
      </c>
    </row>
    <row r="1853" spans="1:13" ht="45" customHeight="1" x14ac:dyDescent="0.3">
      <c r="A1853" s="11" t="str">
        <f>IF($G:$G="",HYPERLINK("#ОГЛАВЛЕНИЕ!A"&amp;MATCH($F:$F,[1]ОГЛАВЛЕНИЕ!$F:$F,),CHAR(187)),"")</f>
        <v/>
      </c>
      <c r="F1853" s="6" t="str">
        <f>$B$7&amp;$B:$B&amp;$C:$C&amp;$D:$D&amp;$E:$E</f>
        <v>HEYCO</v>
      </c>
      <c r="G1853" t="s">
        <v>5301</v>
      </c>
      <c r="H1853" t="s">
        <v>25</v>
      </c>
      <c r="I1853" s="17" t="s">
        <v>5302</v>
      </c>
      <c r="J1853" t="s">
        <v>8</v>
      </c>
      <c r="K1853" s="13">
        <v>36.200000000000003</v>
      </c>
      <c r="L1853" s="13">
        <f>IFERROR($K:$K*Курс_€,"")</f>
        <v>3402.8</v>
      </c>
      <c r="M1853" s="14" t="s">
        <v>5303</v>
      </c>
    </row>
    <row r="1854" spans="1:13" ht="45" customHeight="1" x14ac:dyDescent="0.3">
      <c r="A1854" s="11" t="str">
        <f>IF($G:$G="",HYPERLINK("#ОГЛАВЛЕНИЕ!A"&amp;MATCH($F:$F,[1]ОГЛАВЛЕНИЕ!$F:$F,),CHAR(187)),"")</f>
        <v/>
      </c>
      <c r="F1854" s="6" t="str">
        <f>$B$7&amp;$B:$B&amp;$C:$C&amp;$D:$D&amp;$E:$E</f>
        <v>HEYCO</v>
      </c>
      <c r="G1854" t="s">
        <v>5304</v>
      </c>
      <c r="H1854" t="s">
        <v>25</v>
      </c>
      <c r="I1854" s="17" t="s">
        <v>5305</v>
      </c>
      <c r="J1854" t="s">
        <v>8</v>
      </c>
      <c r="K1854" s="13">
        <v>27.02</v>
      </c>
      <c r="L1854" s="13">
        <f>IFERROR($K:$K*Курс_€,"")</f>
        <v>2539.88</v>
      </c>
      <c r="M1854" s="14" t="s">
        <v>5306</v>
      </c>
    </row>
    <row r="1855" spans="1:13" ht="45" customHeight="1" x14ac:dyDescent="0.3">
      <c r="A1855" s="11" t="str">
        <f>IF($G:$G="",HYPERLINK("#ОГЛАВЛЕНИЕ!A"&amp;MATCH($F:$F,[1]ОГЛАВЛЕНИЕ!$F:$F,),CHAR(187)),"")</f>
        <v/>
      </c>
      <c r="F1855" s="6" t="str">
        <f>$B$7&amp;$B:$B&amp;$C:$C&amp;$D:$D&amp;$E:$E</f>
        <v>HEYCO</v>
      </c>
      <c r="G1855" t="s">
        <v>5307</v>
      </c>
      <c r="H1855" t="s">
        <v>25</v>
      </c>
      <c r="I1855" s="17" t="s">
        <v>5308</v>
      </c>
      <c r="J1855" t="s">
        <v>8</v>
      </c>
      <c r="K1855" s="13">
        <v>38.76</v>
      </c>
      <c r="L1855" s="13">
        <f>IFERROR($K:$K*Курс_€,"")</f>
        <v>3643.4399999999996</v>
      </c>
      <c r="M1855" s="14" t="s">
        <v>5309</v>
      </c>
    </row>
    <row r="1856" spans="1:13" x14ac:dyDescent="0.3">
      <c r="A1856" s="11" t="str">
        <f>IF($G:$G="",HYPERLINK("#ОГЛАВЛЕНИЕ!A"&amp;MATCH($F:$F,[1]ОГЛАВЛЕНИЕ!$F:$F,),CHAR(187)),"")</f>
        <v>»</v>
      </c>
      <c r="B1856" s="6"/>
      <c r="C1856" s="6"/>
      <c r="D1856" s="4" t="s">
        <v>5310</v>
      </c>
      <c r="F1856" s="6" t="str">
        <f>$B$7&amp;$B:$B&amp;$C:$C&amp;$D:$D&amp;$E:$E</f>
        <v>HEYCO1341 Ключи Г-образные, удлинённые, под внутренний шестигранник</v>
      </c>
      <c r="G1856" s="4"/>
      <c r="H1856" s="4"/>
      <c r="I1856" s="16"/>
      <c r="K1856" s="13" t="s">
        <v>9</v>
      </c>
      <c r="L1856" s="13" t="str">
        <f>IFERROR($K:$K*Курс_€,"")</f>
        <v/>
      </c>
      <c r="M1856" s="14" t="s">
        <v>9</v>
      </c>
    </row>
    <row r="1857" spans="1:13" ht="45" customHeight="1" x14ac:dyDescent="0.3">
      <c r="A1857" s="11" t="str">
        <f>IF($G:$G="",HYPERLINK("#ОГЛАВЛЕНИЕ!A"&amp;MATCH($F:$F,[1]ОГЛАВЛЕНИЕ!$F:$F,),CHAR(187)),"")</f>
        <v/>
      </c>
      <c r="F1857" s="6" t="str">
        <f>$B$7&amp;$B:$B&amp;$C:$C&amp;$D:$D&amp;$E:$E</f>
        <v>HEYCO</v>
      </c>
      <c r="G1857" t="s">
        <v>5311</v>
      </c>
      <c r="H1857" t="s">
        <v>25</v>
      </c>
      <c r="I1857" s="17" t="s">
        <v>5312</v>
      </c>
      <c r="J1857" t="s">
        <v>8</v>
      </c>
      <c r="K1857" s="13">
        <v>0.88</v>
      </c>
      <c r="L1857" s="13">
        <f>IFERROR($K:$K*Курс_€,"")</f>
        <v>82.72</v>
      </c>
      <c r="M1857" s="14" t="s">
        <v>5313</v>
      </c>
    </row>
    <row r="1858" spans="1:13" ht="45" customHeight="1" x14ac:dyDescent="0.3">
      <c r="A1858" s="11" t="str">
        <f>IF($G:$G="",HYPERLINK("#ОГЛАВЛЕНИЕ!A"&amp;MATCH($F:$F,[1]ОГЛАВЛЕНИЕ!$F:$F,),CHAR(187)),"")</f>
        <v/>
      </c>
      <c r="F1858" s="6" t="str">
        <f>$B$7&amp;$B:$B&amp;$C:$C&amp;$D:$D&amp;$E:$E</f>
        <v>HEYCO</v>
      </c>
      <c r="G1858" t="s">
        <v>5314</v>
      </c>
      <c r="H1858" t="s">
        <v>25</v>
      </c>
      <c r="I1858" s="17" t="s">
        <v>5315</v>
      </c>
      <c r="J1858" t="s">
        <v>8</v>
      </c>
      <c r="K1858" s="13">
        <v>1.1000000000000001</v>
      </c>
      <c r="L1858" s="13">
        <f>IFERROR($K:$K*Курс_€,"")</f>
        <v>103.4</v>
      </c>
      <c r="M1858" s="14" t="s">
        <v>5316</v>
      </c>
    </row>
    <row r="1859" spans="1:13" ht="45" customHeight="1" x14ac:dyDescent="0.3">
      <c r="A1859" s="11" t="str">
        <f>IF($G:$G="",HYPERLINK("#ОГЛАВЛЕНИЕ!A"&amp;MATCH($F:$F,[1]ОГЛАВЛЕНИЕ!$F:$F,),CHAR(187)),"")</f>
        <v/>
      </c>
      <c r="F1859" s="6" t="str">
        <f>$B$7&amp;$B:$B&amp;$C:$C&amp;$D:$D&amp;$E:$E</f>
        <v>HEYCO</v>
      </c>
      <c r="G1859" t="s">
        <v>5317</v>
      </c>
      <c r="H1859" t="s">
        <v>25</v>
      </c>
      <c r="I1859" s="17" t="s">
        <v>5318</v>
      </c>
      <c r="J1859" t="s">
        <v>8</v>
      </c>
      <c r="K1859" s="13">
        <v>1.22</v>
      </c>
      <c r="L1859" s="13">
        <f>IFERROR($K:$K*Курс_€,"")</f>
        <v>114.67999999999999</v>
      </c>
      <c r="M1859" s="14" t="s">
        <v>5319</v>
      </c>
    </row>
    <row r="1860" spans="1:13" ht="45" customHeight="1" x14ac:dyDescent="0.3">
      <c r="A1860" s="11" t="str">
        <f>IF($G:$G="",HYPERLINK("#ОГЛАВЛЕНИЕ!A"&amp;MATCH($F:$F,[1]ОГЛАВЛЕНИЕ!$F:$F,),CHAR(187)),"")</f>
        <v/>
      </c>
      <c r="F1860" s="6" t="str">
        <f>$B$7&amp;$B:$B&amp;$C:$C&amp;$D:$D&amp;$E:$E</f>
        <v>HEYCO</v>
      </c>
      <c r="G1860" t="s">
        <v>5320</v>
      </c>
      <c r="H1860" t="s">
        <v>25</v>
      </c>
      <c r="I1860" s="17" t="s">
        <v>5321</v>
      </c>
      <c r="J1860" t="s">
        <v>8</v>
      </c>
      <c r="K1860" s="13">
        <v>1.68</v>
      </c>
      <c r="L1860" s="13">
        <f>IFERROR($K:$K*Курс_€,"")</f>
        <v>157.91999999999999</v>
      </c>
      <c r="M1860" s="14" t="s">
        <v>5322</v>
      </c>
    </row>
    <row r="1861" spans="1:13" ht="45" customHeight="1" x14ac:dyDescent="0.3">
      <c r="A1861" s="11" t="str">
        <f>IF($G:$G="",HYPERLINK("#ОГЛАВЛЕНИЕ!A"&amp;MATCH($F:$F,[1]ОГЛАВЛЕНИЕ!$F:$F,),CHAR(187)),"")</f>
        <v/>
      </c>
      <c r="F1861" s="6" t="str">
        <f>$B$7&amp;$B:$B&amp;$C:$C&amp;$D:$D&amp;$E:$E</f>
        <v>HEYCO</v>
      </c>
      <c r="G1861" t="s">
        <v>5323</v>
      </c>
      <c r="H1861" t="s">
        <v>25</v>
      </c>
      <c r="I1861" s="17" t="s">
        <v>5324</v>
      </c>
      <c r="J1861" t="s">
        <v>8</v>
      </c>
      <c r="K1861" s="13">
        <v>2.44</v>
      </c>
      <c r="L1861" s="13">
        <f>IFERROR($K:$K*Курс_€,"")</f>
        <v>229.35999999999999</v>
      </c>
      <c r="M1861" s="14" t="s">
        <v>5325</v>
      </c>
    </row>
    <row r="1862" spans="1:13" ht="45" customHeight="1" x14ac:dyDescent="0.3">
      <c r="A1862" s="11" t="str">
        <f>IF($G:$G="",HYPERLINK("#ОГЛАВЛЕНИЕ!A"&amp;MATCH($F:$F,[1]ОГЛАВЛЕНИЕ!$F:$F,),CHAR(187)),"")</f>
        <v/>
      </c>
      <c r="F1862" s="6" t="str">
        <f>$B$7&amp;$B:$B&amp;$C:$C&amp;$D:$D&amp;$E:$E</f>
        <v>HEYCO</v>
      </c>
      <c r="G1862" t="s">
        <v>5326</v>
      </c>
      <c r="H1862" t="s">
        <v>25</v>
      </c>
      <c r="I1862" s="17" t="s">
        <v>5327</v>
      </c>
      <c r="J1862" t="s">
        <v>8</v>
      </c>
      <c r="K1862" s="13">
        <v>2.68</v>
      </c>
      <c r="L1862" s="13">
        <f>IFERROR($K:$K*Курс_€,"")</f>
        <v>251.92000000000002</v>
      </c>
      <c r="M1862" s="14" t="s">
        <v>5328</v>
      </c>
    </row>
    <row r="1863" spans="1:13" ht="45" customHeight="1" x14ac:dyDescent="0.3">
      <c r="A1863" s="11" t="str">
        <f>IF($G:$G="",HYPERLINK("#ОГЛАВЛЕНИЕ!A"&amp;MATCH($F:$F,[1]ОГЛАВЛЕНИЕ!$F:$F,),CHAR(187)),"")</f>
        <v/>
      </c>
      <c r="F1863" s="6" t="str">
        <f>$B$7&amp;$B:$B&amp;$C:$C&amp;$D:$D&amp;$E:$E</f>
        <v>HEYCO</v>
      </c>
      <c r="G1863" t="s">
        <v>5329</v>
      </c>
      <c r="H1863" t="s">
        <v>25</v>
      </c>
      <c r="I1863" s="17" t="s">
        <v>5330</v>
      </c>
      <c r="J1863" t="s">
        <v>8</v>
      </c>
      <c r="K1863" s="13">
        <v>4.03</v>
      </c>
      <c r="L1863" s="13">
        <f>IFERROR($K:$K*Курс_€,"")</f>
        <v>378.82000000000005</v>
      </c>
      <c r="M1863" s="14" t="s">
        <v>5331</v>
      </c>
    </row>
    <row r="1864" spans="1:13" ht="45" customHeight="1" x14ac:dyDescent="0.3">
      <c r="A1864" s="11" t="str">
        <f>IF($G:$G="",HYPERLINK("#ОГЛАВЛЕНИЕ!A"&amp;MATCH($F:$F,[1]ОГЛАВЛЕНИЕ!$F:$F,),CHAR(187)),"")</f>
        <v/>
      </c>
      <c r="F1864" s="6" t="str">
        <f>$B$7&amp;$B:$B&amp;$C:$C&amp;$D:$D&amp;$E:$E</f>
        <v>HEYCO</v>
      </c>
      <c r="G1864" t="s">
        <v>5332</v>
      </c>
      <c r="H1864" t="s">
        <v>25</v>
      </c>
      <c r="I1864" s="17" t="s">
        <v>5333</v>
      </c>
      <c r="J1864" t="s">
        <v>8</v>
      </c>
      <c r="K1864" s="13">
        <v>4.6100000000000003</v>
      </c>
      <c r="L1864" s="13">
        <f>IFERROR($K:$K*Курс_€,"")</f>
        <v>433.34000000000003</v>
      </c>
      <c r="M1864" s="14" t="s">
        <v>5334</v>
      </c>
    </row>
    <row r="1865" spans="1:13" ht="45" customHeight="1" x14ac:dyDescent="0.3">
      <c r="A1865" s="11" t="str">
        <f>IF($G:$G="",HYPERLINK("#ОГЛАВЛЕНИЕ!A"&amp;MATCH($F:$F,[1]ОГЛАВЛЕНИЕ!$F:$F,),CHAR(187)),"")</f>
        <v/>
      </c>
      <c r="F1865" s="6" t="str">
        <f>$B$7&amp;$B:$B&amp;$C:$C&amp;$D:$D&amp;$E:$E</f>
        <v>HEYCO</v>
      </c>
      <c r="G1865" t="s">
        <v>5335</v>
      </c>
      <c r="H1865" t="s">
        <v>25</v>
      </c>
      <c r="I1865" s="17" t="s">
        <v>5336</v>
      </c>
      <c r="J1865" t="s">
        <v>8</v>
      </c>
      <c r="K1865" s="13">
        <v>5.89</v>
      </c>
      <c r="L1865" s="13">
        <f>IFERROR($K:$K*Курс_€,"")</f>
        <v>553.66</v>
      </c>
      <c r="M1865" s="14" t="s">
        <v>5337</v>
      </c>
    </row>
    <row r="1866" spans="1:13" ht="45" customHeight="1" x14ac:dyDescent="0.3">
      <c r="A1866" s="11" t="str">
        <f>IF($G:$G="",HYPERLINK("#ОГЛАВЛЕНИЕ!A"&amp;MATCH($F:$F,[1]ОГЛАВЛЕНИЕ!$F:$F,),CHAR(187)),"")</f>
        <v/>
      </c>
      <c r="F1866" s="6" t="str">
        <f>$B$7&amp;$B:$B&amp;$C:$C&amp;$D:$D&amp;$E:$E</f>
        <v>HEYCO</v>
      </c>
      <c r="G1866" t="s">
        <v>5338</v>
      </c>
      <c r="H1866" t="s">
        <v>25</v>
      </c>
      <c r="I1866" s="17" t="s">
        <v>5339</v>
      </c>
      <c r="J1866" t="s">
        <v>8</v>
      </c>
      <c r="K1866" s="13">
        <v>6.74</v>
      </c>
      <c r="L1866" s="13">
        <f>IFERROR($K:$K*Курс_€,"")</f>
        <v>633.56000000000006</v>
      </c>
      <c r="M1866" s="14" t="s">
        <v>5340</v>
      </c>
    </row>
    <row r="1867" spans="1:13" ht="45" customHeight="1" x14ac:dyDescent="0.3">
      <c r="A1867" s="11" t="str">
        <f>IF($G:$G="",HYPERLINK("#ОГЛАВЛЕНИЕ!A"&amp;MATCH($F:$F,[1]ОГЛАВЛЕНИЕ!$F:$F,),CHAR(187)),"")</f>
        <v/>
      </c>
      <c r="F1867" s="6" t="str">
        <f>$B$7&amp;$B:$B&amp;$C:$C&amp;$D:$D&amp;$E:$E</f>
        <v>HEYCO</v>
      </c>
      <c r="G1867" t="s">
        <v>5341</v>
      </c>
      <c r="H1867" t="s">
        <v>25</v>
      </c>
      <c r="I1867" s="17" t="s">
        <v>5342</v>
      </c>
      <c r="J1867" t="s">
        <v>8</v>
      </c>
      <c r="K1867" s="13">
        <v>8.51</v>
      </c>
      <c r="L1867" s="13">
        <f>IFERROR($K:$K*Курс_€,"")</f>
        <v>799.93999999999994</v>
      </c>
      <c r="M1867" s="14" t="s">
        <v>5343</v>
      </c>
    </row>
    <row r="1868" spans="1:13" ht="45" customHeight="1" x14ac:dyDescent="0.3">
      <c r="A1868" s="11" t="str">
        <f>IF($G:$G="",HYPERLINK("#ОГЛАВЛЕНИЕ!A"&amp;MATCH($F:$F,[1]ОГЛАВЛЕНИЕ!$F:$F,),CHAR(187)),"")</f>
        <v/>
      </c>
      <c r="F1868" s="6" t="str">
        <f>$B$7&amp;$B:$B&amp;$C:$C&amp;$D:$D&amp;$E:$E</f>
        <v>HEYCO</v>
      </c>
      <c r="G1868" t="s">
        <v>5344</v>
      </c>
      <c r="H1868" t="s">
        <v>25</v>
      </c>
      <c r="I1868" s="17" t="s">
        <v>5345</v>
      </c>
      <c r="J1868" t="s">
        <v>8</v>
      </c>
      <c r="K1868" s="13">
        <v>12.93</v>
      </c>
      <c r="L1868" s="13">
        <f>IFERROR($K:$K*Курс_€,"")</f>
        <v>1215.42</v>
      </c>
      <c r="M1868" s="14" t="s">
        <v>5346</v>
      </c>
    </row>
    <row r="1869" spans="1:13" ht="45" customHeight="1" x14ac:dyDescent="0.3">
      <c r="A1869" s="11" t="str">
        <f>IF($G:$G="",HYPERLINK("#ОГЛАВЛЕНИЕ!A"&amp;MATCH($F:$F,[1]ОГЛАВЛЕНИЕ!$F:$F,),CHAR(187)),"")</f>
        <v/>
      </c>
      <c r="F1869" s="6" t="str">
        <f>$B$7&amp;$B:$B&amp;$C:$C&amp;$D:$D&amp;$E:$E</f>
        <v>HEYCO</v>
      </c>
      <c r="G1869" t="s">
        <v>5347</v>
      </c>
      <c r="H1869" t="s">
        <v>25</v>
      </c>
      <c r="I1869" s="17" t="s">
        <v>5348</v>
      </c>
      <c r="J1869" t="s">
        <v>8</v>
      </c>
      <c r="K1869" s="13">
        <v>23.64</v>
      </c>
      <c r="L1869" s="13">
        <f>IFERROR($K:$K*Курс_€,"")</f>
        <v>2222.16</v>
      </c>
      <c r="M1869" s="14" t="s">
        <v>5349</v>
      </c>
    </row>
    <row r="1870" spans="1:13" ht="45" customHeight="1" x14ac:dyDescent="0.3">
      <c r="A1870" s="11" t="str">
        <f>IF($G:$G="",HYPERLINK("#ОГЛАВЛЕНИЕ!A"&amp;MATCH($F:$F,[1]ОГЛАВЛЕНИЕ!$F:$F,),CHAR(187)),"")</f>
        <v/>
      </c>
      <c r="F1870" s="6" t="str">
        <f>$B$7&amp;$B:$B&amp;$C:$C&amp;$D:$D&amp;$E:$E</f>
        <v>HEYCO</v>
      </c>
      <c r="G1870" t="s">
        <v>5350</v>
      </c>
      <c r="H1870" t="s">
        <v>25</v>
      </c>
      <c r="I1870" s="17" t="s">
        <v>5351</v>
      </c>
      <c r="J1870" t="s">
        <v>8</v>
      </c>
      <c r="K1870" s="13">
        <v>31.72</v>
      </c>
      <c r="L1870" s="13">
        <f>IFERROR($K:$K*Курс_€,"")</f>
        <v>2981.68</v>
      </c>
      <c r="M1870" s="14" t="s">
        <v>5352</v>
      </c>
    </row>
    <row r="1871" spans="1:13" x14ac:dyDescent="0.3">
      <c r="A1871" s="11" t="str">
        <f>IF($G:$G="",HYPERLINK("#ОГЛАВЛЕНИЕ!A"&amp;MATCH($F:$F,[1]ОГЛАВЛЕНИЕ!$F:$F,),CHAR(187)),"")</f>
        <v>»</v>
      </c>
      <c r="B1871" s="6"/>
      <c r="C1871" s="6"/>
      <c r="D1871" s="4" t="s">
        <v>5353</v>
      </c>
      <c r="F1871" s="6" t="str">
        <f>$B$7&amp;$B:$B&amp;$C:$C&amp;$D:$D&amp;$E:$E</f>
        <v>HEYCO1343 Ключи Г-образные, удлинённые, с шаром, под внутренний шестигранник</v>
      </c>
      <c r="G1871" s="4"/>
      <c r="H1871" s="4"/>
      <c r="I1871" s="16"/>
      <c r="K1871" s="13" t="s">
        <v>9</v>
      </c>
      <c r="L1871" s="13" t="str">
        <f>IFERROR($K:$K*Курс_€,"")</f>
        <v/>
      </c>
      <c r="M1871" s="14" t="s">
        <v>9</v>
      </c>
    </row>
    <row r="1872" spans="1:13" ht="45" customHeight="1" x14ac:dyDescent="0.3">
      <c r="A1872" s="11" t="str">
        <f>IF($G:$G="",HYPERLINK("#ОГЛАВЛЕНИЕ!A"&amp;MATCH($F:$F,[1]ОГЛАВЛЕНИЕ!$F:$F,),CHAR(187)),"")</f>
        <v/>
      </c>
      <c r="F1872" s="6" t="str">
        <f>$B$7&amp;$B:$B&amp;$C:$C&amp;$D:$D&amp;$E:$E</f>
        <v>HEYCO</v>
      </c>
      <c r="G1872" t="s">
        <v>5354</v>
      </c>
      <c r="I1872" s="17" t="s">
        <v>5355</v>
      </c>
      <c r="J1872" t="s">
        <v>8</v>
      </c>
      <c r="K1872" s="13">
        <v>43.55</v>
      </c>
      <c r="L1872" s="13">
        <f>IFERROR($K:$K*Курс_€,"")</f>
        <v>4093.7</v>
      </c>
      <c r="M1872" s="14" t="s">
        <v>5356</v>
      </c>
    </row>
    <row r="1873" spans="1:13" x14ac:dyDescent="0.3">
      <c r="A1873" s="11" t="str">
        <f>IF($G:$G="",HYPERLINK("#ОГЛАВЛЕНИЕ!A"&amp;MATCH($F:$F,[1]ОГЛАВЛЕНИЕ!$F:$F,),CHAR(187)),"")</f>
        <v>»</v>
      </c>
      <c r="B1873" s="6"/>
      <c r="C1873" s="6"/>
      <c r="D1873" s="4" t="s">
        <v>5357</v>
      </c>
      <c r="F1873" s="6" t="str">
        <f>$B$7&amp;$B:$B&amp;$C:$C&amp;$D:$D&amp;$E:$E</f>
        <v>HEYCO1345 Ключи Г-образные, XZN</v>
      </c>
      <c r="G1873" s="4"/>
      <c r="H1873" s="4"/>
      <c r="I1873" s="16"/>
      <c r="K1873" s="13" t="s">
        <v>9</v>
      </c>
      <c r="L1873" s="13" t="str">
        <f>IFERROR($K:$K*Курс_€,"")</f>
        <v/>
      </c>
      <c r="M1873" s="14" t="s">
        <v>9</v>
      </c>
    </row>
    <row r="1874" spans="1:13" ht="45" customHeight="1" x14ac:dyDescent="0.3">
      <c r="A1874" s="11" t="str">
        <f>IF($G:$G="",HYPERLINK("#ОГЛАВЛЕНИЕ!A"&amp;MATCH($F:$F,[1]ОГЛАВЛЕНИЕ!$F:$F,),CHAR(187)),"")</f>
        <v/>
      </c>
      <c r="F1874" s="6" t="str">
        <f>$B$7&amp;$B:$B&amp;$C:$C&amp;$D:$D&amp;$E:$E</f>
        <v>HEYCO</v>
      </c>
      <c r="G1874" t="s">
        <v>5358</v>
      </c>
      <c r="H1874" t="s">
        <v>25</v>
      </c>
      <c r="I1874" s="17" t="s">
        <v>5359</v>
      </c>
      <c r="J1874" t="s">
        <v>8</v>
      </c>
      <c r="K1874" s="13">
        <v>5.95</v>
      </c>
      <c r="L1874" s="13">
        <f>IFERROR($K:$K*Курс_€,"")</f>
        <v>559.30000000000007</v>
      </c>
      <c r="M1874" s="14" t="s">
        <v>5360</v>
      </c>
    </row>
    <row r="1875" spans="1:13" ht="45" customHeight="1" x14ac:dyDescent="0.3">
      <c r="A1875" s="11" t="str">
        <f>IF($G:$G="",HYPERLINK("#ОГЛАВЛЕНИЕ!A"&amp;MATCH($F:$F,[1]ОГЛАВЛЕНИЕ!$F:$F,),CHAR(187)),"")</f>
        <v/>
      </c>
      <c r="F1875" s="6" t="str">
        <f>$B$7&amp;$B:$B&amp;$C:$C&amp;$D:$D&amp;$E:$E</f>
        <v>HEYCO</v>
      </c>
      <c r="G1875" t="s">
        <v>5361</v>
      </c>
      <c r="H1875" t="s">
        <v>25</v>
      </c>
      <c r="I1875" s="17" t="s">
        <v>5362</v>
      </c>
      <c r="J1875" t="s">
        <v>8</v>
      </c>
      <c r="K1875" s="13">
        <v>6.98</v>
      </c>
      <c r="L1875" s="13">
        <f>IFERROR($K:$K*Курс_€,"")</f>
        <v>656.12</v>
      </c>
      <c r="M1875" s="14" t="s">
        <v>5363</v>
      </c>
    </row>
    <row r="1876" spans="1:13" ht="45" customHeight="1" x14ac:dyDescent="0.3">
      <c r="A1876" s="11" t="str">
        <f>IF($G:$G="",HYPERLINK("#ОГЛАВЛЕНИЕ!A"&amp;MATCH($F:$F,[1]ОГЛАВЛЕНИЕ!$F:$F,),CHAR(187)),"")</f>
        <v/>
      </c>
      <c r="F1876" s="6" t="str">
        <f>$B$7&amp;$B:$B&amp;$C:$C&amp;$D:$D&amp;$E:$E</f>
        <v>HEYCO</v>
      </c>
      <c r="G1876" t="s">
        <v>5364</v>
      </c>
      <c r="H1876" t="s">
        <v>25</v>
      </c>
      <c r="I1876" s="17" t="s">
        <v>5365</v>
      </c>
      <c r="J1876" t="s">
        <v>8</v>
      </c>
      <c r="K1876" s="13">
        <v>8.84</v>
      </c>
      <c r="L1876" s="13">
        <f>IFERROR($K:$K*Курс_€,"")</f>
        <v>830.96</v>
      </c>
      <c r="M1876" s="14" t="s">
        <v>5366</v>
      </c>
    </row>
    <row r="1877" spans="1:13" ht="45" customHeight="1" x14ac:dyDescent="0.3">
      <c r="A1877" s="11" t="str">
        <f>IF($G:$G="",HYPERLINK("#ОГЛАВЛЕНИЕ!A"&amp;MATCH($F:$F,[1]ОГЛАВЛЕНИЕ!$F:$F,),CHAR(187)),"")</f>
        <v/>
      </c>
      <c r="F1877" s="6" t="str">
        <f>$B$7&amp;$B:$B&amp;$C:$C&amp;$D:$D&amp;$E:$E</f>
        <v>HEYCO</v>
      </c>
      <c r="G1877" t="s">
        <v>5367</v>
      </c>
      <c r="H1877" t="s">
        <v>25</v>
      </c>
      <c r="I1877" s="17" t="s">
        <v>5368</v>
      </c>
      <c r="J1877" t="s">
        <v>8</v>
      </c>
      <c r="K1877" s="13">
        <v>12.11</v>
      </c>
      <c r="L1877" s="13">
        <f>IFERROR($K:$K*Курс_€,"")</f>
        <v>1138.3399999999999</v>
      </c>
      <c r="M1877" s="14" t="s">
        <v>5369</v>
      </c>
    </row>
    <row r="1878" spans="1:13" ht="45" customHeight="1" x14ac:dyDescent="0.3">
      <c r="A1878" s="11" t="str">
        <f>IF($G:$G="",HYPERLINK("#ОГЛАВЛЕНИЕ!A"&amp;MATCH($F:$F,[1]ОГЛАВЛЕНИЕ!$F:$F,),CHAR(187)),"")</f>
        <v/>
      </c>
      <c r="F1878" s="6" t="str">
        <f>$B$7&amp;$B:$B&amp;$C:$C&amp;$D:$D&amp;$E:$E</f>
        <v>HEYCO</v>
      </c>
      <c r="G1878" t="s">
        <v>5370</v>
      </c>
      <c r="H1878" t="s">
        <v>25</v>
      </c>
      <c r="I1878" s="17" t="s">
        <v>5371</v>
      </c>
      <c r="J1878" t="s">
        <v>8</v>
      </c>
      <c r="K1878" s="13">
        <v>14.55</v>
      </c>
      <c r="L1878" s="13">
        <f>IFERROR($K:$K*Курс_€,"")</f>
        <v>1367.7</v>
      </c>
      <c r="M1878" s="14" t="s">
        <v>5372</v>
      </c>
    </row>
    <row r="1879" spans="1:13" ht="45" customHeight="1" x14ac:dyDescent="0.3">
      <c r="A1879" s="11" t="str">
        <f>IF($G:$G="",HYPERLINK("#ОГЛАВЛЕНИЕ!A"&amp;MATCH($F:$F,[1]ОГЛАВЛЕНИЕ!$F:$F,),CHAR(187)),"")</f>
        <v/>
      </c>
      <c r="F1879" s="6" t="str">
        <f>$B$7&amp;$B:$B&amp;$C:$C&amp;$D:$D&amp;$E:$E</f>
        <v>HEYCO</v>
      </c>
      <c r="G1879" t="s">
        <v>5373</v>
      </c>
      <c r="H1879" t="s">
        <v>25</v>
      </c>
      <c r="I1879" s="17" t="s">
        <v>5374</v>
      </c>
      <c r="J1879" t="s">
        <v>8</v>
      </c>
      <c r="K1879" s="13">
        <v>19.850000000000001</v>
      </c>
      <c r="L1879" s="13">
        <f>IFERROR($K:$K*Курс_€,"")</f>
        <v>1865.9</v>
      </c>
      <c r="M1879" s="14" t="s">
        <v>5375</v>
      </c>
    </row>
    <row r="1880" spans="1:13" ht="45" customHeight="1" x14ac:dyDescent="0.3">
      <c r="A1880" s="11" t="str">
        <f>IF($G:$G="",HYPERLINK("#ОГЛАВЛЕНИЕ!A"&amp;MATCH($F:$F,[1]ОГЛАВЛЕНИЕ!$F:$F,),CHAR(187)),"")</f>
        <v/>
      </c>
      <c r="F1880" s="6" t="str">
        <f>$B$7&amp;$B:$B&amp;$C:$C&amp;$D:$D&amp;$E:$E</f>
        <v>HEYCO</v>
      </c>
      <c r="G1880" t="s">
        <v>5376</v>
      </c>
      <c r="H1880" t="s">
        <v>25</v>
      </c>
      <c r="I1880" s="17" t="s">
        <v>5377</v>
      </c>
      <c r="J1880" t="s">
        <v>8</v>
      </c>
      <c r="K1880" s="13">
        <v>26.59</v>
      </c>
      <c r="L1880" s="13">
        <f>IFERROR($K:$K*Курс_€,"")</f>
        <v>2499.46</v>
      </c>
      <c r="M1880" s="14" t="s">
        <v>5378</v>
      </c>
    </row>
    <row r="1881" spans="1:13" ht="45" customHeight="1" x14ac:dyDescent="0.3">
      <c r="A1881" s="11" t="str">
        <f>IF($G:$G="",HYPERLINK("#ОГЛАВЛЕНИЕ!A"&amp;MATCH($F:$F,[1]ОГЛАВЛЕНИЕ!$F:$F,),CHAR(187)),"")</f>
        <v/>
      </c>
      <c r="F1881" s="6" t="str">
        <f>$B$7&amp;$B:$B&amp;$C:$C&amp;$D:$D&amp;$E:$E</f>
        <v>HEYCO</v>
      </c>
      <c r="G1881" t="s">
        <v>5379</v>
      </c>
      <c r="I1881" s="17" t="s">
        <v>5380</v>
      </c>
      <c r="J1881" t="s">
        <v>8</v>
      </c>
      <c r="K1881" s="13">
        <v>107.14</v>
      </c>
      <c r="L1881" s="13">
        <f>IFERROR($K:$K*Курс_€,"")</f>
        <v>10071.16</v>
      </c>
      <c r="M1881" s="14" t="s">
        <v>5381</v>
      </c>
    </row>
    <row r="1882" spans="1:13" x14ac:dyDescent="0.3">
      <c r="A1882" s="11" t="str">
        <f>IF($G:$G="",HYPERLINK("#ОГЛАВЛЕНИЕ!A"&amp;MATCH($F:$F,[1]ОГЛАВЛЕНИЕ!$F:$F,),CHAR(187)),"")</f>
        <v>»</v>
      </c>
      <c r="B1882" s="6"/>
      <c r="C1882" s="6"/>
      <c r="D1882" s="4" t="s">
        <v>5382</v>
      </c>
      <c r="F1882" s="6" t="str">
        <f>$B$7&amp;$B:$B&amp;$C:$C&amp;$D:$D&amp;$E:$E</f>
        <v>HEYCO1348 Ключи Г-образные, TORX</v>
      </c>
      <c r="G1882" s="4"/>
      <c r="H1882" s="4"/>
      <c r="I1882" s="16"/>
      <c r="K1882" s="13" t="s">
        <v>9</v>
      </c>
      <c r="L1882" s="13" t="str">
        <f>IFERROR($K:$K*Курс_€,"")</f>
        <v/>
      </c>
      <c r="M1882" s="14" t="s">
        <v>9</v>
      </c>
    </row>
    <row r="1883" spans="1:13" ht="45" customHeight="1" x14ac:dyDescent="0.3">
      <c r="A1883" s="11" t="str">
        <f>IF($G:$G="",HYPERLINK("#ОГЛАВЛЕНИЕ!A"&amp;MATCH($F:$F,[1]ОГЛАВЛЕНИЕ!$F:$F,),CHAR(187)),"")</f>
        <v/>
      </c>
      <c r="F1883" s="6" t="str">
        <f>$B$7&amp;$B:$B&amp;$C:$C&amp;$D:$D&amp;$E:$E</f>
        <v>HEYCO</v>
      </c>
      <c r="G1883" t="s">
        <v>5383</v>
      </c>
      <c r="H1883" t="s">
        <v>25</v>
      </c>
      <c r="I1883" s="17" t="s">
        <v>5384</v>
      </c>
      <c r="J1883" t="s">
        <v>8</v>
      </c>
      <c r="K1883" s="13">
        <v>5.12</v>
      </c>
      <c r="L1883" s="13">
        <f>IFERROR($K:$K*Курс_€,"")</f>
        <v>481.28000000000003</v>
      </c>
      <c r="M1883" s="14" t="s">
        <v>5385</v>
      </c>
    </row>
    <row r="1884" spans="1:13" ht="45" customHeight="1" x14ac:dyDescent="0.3">
      <c r="A1884" s="11" t="str">
        <f>IF($G:$G="",HYPERLINK("#ОГЛАВЛЕНИЕ!A"&amp;MATCH($F:$F,[1]ОГЛАВЛЕНИЕ!$F:$F,),CHAR(187)),"")</f>
        <v/>
      </c>
      <c r="F1884" s="6" t="str">
        <f>$B$7&amp;$B:$B&amp;$C:$C&amp;$D:$D&amp;$E:$E</f>
        <v>HEYCO</v>
      </c>
      <c r="G1884" t="s">
        <v>5386</v>
      </c>
      <c r="H1884" t="s">
        <v>25</v>
      </c>
      <c r="I1884" s="17" t="s">
        <v>5387</v>
      </c>
      <c r="J1884" t="s">
        <v>8</v>
      </c>
      <c r="K1884" s="13">
        <v>5.12</v>
      </c>
      <c r="L1884" s="13">
        <f>IFERROR($K:$K*Курс_€,"")</f>
        <v>481.28000000000003</v>
      </c>
      <c r="M1884" s="14" t="s">
        <v>5388</v>
      </c>
    </row>
    <row r="1885" spans="1:13" ht="45" customHeight="1" x14ac:dyDescent="0.3">
      <c r="A1885" s="11" t="str">
        <f>IF($G:$G="",HYPERLINK("#ОГЛАВЛЕНИЕ!A"&amp;MATCH($F:$F,[1]ОГЛАВЛЕНИЕ!$F:$F,),CHAR(187)),"")</f>
        <v/>
      </c>
      <c r="F1885" s="6" t="str">
        <f>$B$7&amp;$B:$B&amp;$C:$C&amp;$D:$D&amp;$E:$E</f>
        <v>HEYCO</v>
      </c>
      <c r="G1885" t="s">
        <v>5389</v>
      </c>
      <c r="H1885" t="s">
        <v>25</v>
      </c>
      <c r="I1885" s="17" t="s">
        <v>5390</v>
      </c>
      <c r="J1885" t="s">
        <v>8</v>
      </c>
      <c r="K1885" s="13">
        <v>5.12</v>
      </c>
      <c r="L1885" s="13">
        <f>IFERROR($K:$K*Курс_€,"")</f>
        <v>481.28000000000003</v>
      </c>
      <c r="M1885" s="14" t="s">
        <v>5391</v>
      </c>
    </row>
    <row r="1886" spans="1:13" ht="45" customHeight="1" x14ac:dyDescent="0.3">
      <c r="A1886" s="11" t="str">
        <f>IF($G:$G="",HYPERLINK("#ОГЛАВЛЕНИЕ!A"&amp;MATCH($F:$F,[1]ОГЛАВЛЕНИЕ!$F:$F,),CHAR(187)),"")</f>
        <v/>
      </c>
      <c r="F1886" s="6" t="str">
        <f>$B$7&amp;$B:$B&amp;$C:$C&amp;$D:$D&amp;$E:$E</f>
        <v>HEYCO</v>
      </c>
      <c r="G1886" t="s">
        <v>5392</v>
      </c>
      <c r="H1886" t="s">
        <v>25</v>
      </c>
      <c r="I1886" s="17" t="s">
        <v>5393</v>
      </c>
      <c r="J1886" t="s">
        <v>8</v>
      </c>
      <c r="K1886" s="13">
        <v>5.89</v>
      </c>
      <c r="L1886" s="13">
        <f>IFERROR($K:$K*Курс_€,"")</f>
        <v>553.66</v>
      </c>
      <c r="M1886" s="14" t="s">
        <v>5394</v>
      </c>
    </row>
    <row r="1887" spans="1:13" ht="45" customHeight="1" x14ac:dyDescent="0.3">
      <c r="A1887" s="11" t="str">
        <f>IF($G:$G="",HYPERLINK("#ОГЛАВЛЕНИЕ!A"&amp;MATCH($F:$F,[1]ОГЛАВЛЕНИЕ!$F:$F,),CHAR(187)),"")</f>
        <v/>
      </c>
      <c r="F1887" s="6" t="str">
        <f>$B$7&amp;$B:$B&amp;$C:$C&amp;$D:$D&amp;$E:$E</f>
        <v>HEYCO</v>
      </c>
      <c r="G1887" t="s">
        <v>5395</v>
      </c>
      <c r="H1887" t="s">
        <v>25</v>
      </c>
      <c r="I1887" s="17" t="s">
        <v>5396</v>
      </c>
      <c r="J1887" t="s">
        <v>8</v>
      </c>
      <c r="K1887" s="13">
        <v>5.95</v>
      </c>
      <c r="L1887" s="13">
        <f>IFERROR($K:$K*Курс_€,"")</f>
        <v>559.30000000000007</v>
      </c>
      <c r="M1887" s="14" t="s">
        <v>5397</v>
      </c>
    </row>
    <row r="1888" spans="1:13" ht="45" customHeight="1" x14ac:dyDescent="0.3">
      <c r="A1888" s="11" t="str">
        <f>IF($G:$G="",HYPERLINK("#ОГЛАВЛЕНИЕ!A"&amp;MATCH($F:$F,[1]ОГЛАВЛЕНИЕ!$F:$F,),CHAR(187)),"")</f>
        <v/>
      </c>
      <c r="F1888" s="6" t="str">
        <f>$B$7&amp;$B:$B&amp;$C:$C&amp;$D:$D&amp;$E:$E</f>
        <v>HEYCO</v>
      </c>
      <c r="G1888" t="s">
        <v>5398</v>
      </c>
      <c r="H1888" t="s">
        <v>25</v>
      </c>
      <c r="I1888" s="17" t="s">
        <v>5399</v>
      </c>
      <c r="J1888" t="s">
        <v>8</v>
      </c>
      <c r="K1888" s="13">
        <v>6.01</v>
      </c>
      <c r="L1888" s="13">
        <f>IFERROR($K:$K*Курс_€,"")</f>
        <v>564.93999999999994</v>
      </c>
      <c r="M1888" s="14" t="s">
        <v>5400</v>
      </c>
    </row>
    <row r="1889" spans="1:13" ht="45" customHeight="1" x14ac:dyDescent="0.3">
      <c r="A1889" s="11" t="str">
        <f>IF($G:$G="",HYPERLINK("#ОГЛАВЛЕНИЕ!A"&amp;MATCH($F:$F,[1]ОГЛАВЛЕНИЕ!$F:$F,),CHAR(187)),"")</f>
        <v/>
      </c>
      <c r="F1889" s="6" t="str">
        <f>$B$7&amp;$B:$B&amp;$C:$C&amp;$D:$D&amp;$E:$E</f>
        <v>HEYCO</v>
      </c>
      <c r="G1889" t="s">
        <v>5401</v>
      </c>
      <c r="H1889" t="s">
        <v>25</v>
      </c>
      <c r="I1889" s="17" t="s">
        <v>5402</v>
      </c>
      <c r="J1889" t="s">
        <v>8</v>
      </c>
      <c r="K1889" s="13">
        <v>6.53</v>
      </c>
      <c r="L1889" s="13">
        <f>IFERROR($K:$K*Курс_€,"")</f>
        <v>613.82000000000005</v>
      </c>
      <c r="M1889" s="14" t="s">
        <v>5403</v>
      </c>
    </row>
    <row r="1890" spans="1:13" ht="45" customHeight="1" x14ac:dyDescent="0.3">
      <c r="A1890" s="11" t="str">
        <f>IF($G:$G="",HYPERLINK("#ОГЛАВЛЕНИЕ!A"&amp;MATCH($F:$F,[1]ОГЛАВЛЕНИЕ!$F:$F,),CHAR(187)),"")</f>
        <v/>
      </c>
      <c r="F1890" s="6" t="str">
        <f>$B$7&amp;$B:$B&amp;$C:$C&amp;$D:$D&amp;$E:$E</f>
        <v>HEYCO</v>
      </c>
      <c r="G1890" t="s">
        <v>5404</v>
      </c>
      <c r="H1890" t="s">
        <v>25</v>
      </c>
      <c r="I1890" s="17" t="s">
        <v>5405</v>
      </c>
      <c r="J1890" t="s">
        <v>8</v>
      </c>
      <c r="K1890" s="13">
        <v>6.92</v>
      </c>
      <c r="L1890" s="13">
        <f>IFERROR($K:$K*Курс_€,"")</f>
        <v>650.48</v>
      </c>
      <c r="M1890" s="14" t="s">
        <v>5406</v>
      </c>
    </row>
    <row r="1891" spans="1:13" ht="45" customHeight="1" x14ac:dyDescent="0.3">
      <c r="A1891" s="11" t="str">
        <f>IF($G:$G="",HYPERLINK("#ОГЛАВЛЕНИЕ!A"&amp;MATCH($F:$F,[1]ОГЛАВЛЕНИЕ!$F:$F,),CHAR(187)),"")</f>
        <v/>
      </c>
      <c r="F1891" s="6" t="str">
        <f>$B$7&amp;$B:$B&amp;$C:$C&amp;$D:$D&amp;$E:$E</f>
        <v>HEYCO</v>
      </c>
      <c r="G1891" t="s">
        <v>5407</v>
      </c>
      <c r="H1891" t="s">
        <v>25</v>
      </c>
      <c r="I1891" s="17" t="s">
        <v>5408</v>
      </c>
      <c r="J1891" t="s">
        <v>8</v>
      </c>
      <c r="K1891" s="13">
        <v>7.11</v>
      </c>
      <c r="L1891" s="13">
        <f>IFERROR($K:$K*Курс_€,"")</f>
        <v>668.34</v>
      </c>
      <c r="M1891" s="14" t="s">
        <v>5409</v>
      </c>
    </row>
    <row r="1892" spans="1:13" ht="45" customHeight="1" x14ac:dyDescent="0.3">
      <c r="A1892" s="11" t="str">
        <f>IF($G:$G="",HYPERLINK("#ОГЛАВЛЕНИЕ!A"&amp;MATCH($F:$F,[1]ОГЛАВЛЕНИЕ!$F:$F,),CHAR(187)),"")</f>
        <v/>
      </c>
      <c r="F1892" s="6" t="str">
        <f>$B$7&amp;$B:$B&amp;$C:$C&amp;$D:$D&amp;$E:$E</f>
        <v>HEYCO</v>
      </c>
      <c r="G1892" t="s">
        <v>5410</v>
      </c>
      <c r="H1892" t="s">
        <v>25</v>
      </c>
      <c r="I1892" s="17" t="s">
        <v>5411</v>
      </c>
      <c r="J1892" t="s">
        <v>8</v>
      </c>
      <c r="K1892" s="13">
        <v>7.44</v>
      </c>
      <c r="L1892" s="13">
        <f>IFERROR($K:$K*Курс_€,"")</f>
        <v>699.36</v>
      </c>
      <c r="M1892" s="14" t="s">
        <v>5412</v>
      </c>
    </row>
    <row r="1893" spans="1:13" ht="45" customHeight="1" x14ac:dyDescent="0.3">
      <c r="A1893" s="11" t="str">
        <f>IF($G:$G="",HYPERLINK("#ОГЛАВЛЕНИЕ!A"&amp;MATCH($F:$F,[1]ОГЛАВЛЕНИЕ!$F:$F,),CHAR(187)),"")</f>
        <v/>
      </c>
      <c r="F1893" s="6" t="str">
        <f>$B$7&amp;$B:$B&amp;$C:$C&amp;$D:$D&amp;$E:$E</f>
        <v>HEYCO</v>
      </c>
      <c r="G1893" t="s">
        <v>5413</v>
      </c>
      <c r="H1893" t="s">
        <v>25</v>
      </c>
      <c r="I1893" s="17" t="s">
        <v>5414</v>
      </c>
      <c r="J1893" t="s">
        <v>8</v>
      </c>
      <c r="K1893" s="13">
        <v>8.39</v>
      </c>
      <c r="L1893" s="13">
        <f>IFERROR($K:$K*Курс_€,"")</f>
        <v>788.66000000000008</v>
      </c>
      <c r="M1893" s="14" t="s">
        <v>5415</v>
      </c>
    </row>
    <row r="1894" spans="1:13" ht="45" customHeight="1" x14ac:dyDescent="0.3">
      <c r="A1894" s="11" t="str">
        <f>IF($G:$G="",HYPERLINK("#ОГЛАВЛЕНИЕ!A"&amp;MATCH($F:$F,[1]ОГЛАВЛЕНИЕ!$F:$F,),CHAR(187)),"")</f>
        <v/>
      </c>
      <c r="F1894" s="6" t="str">
        <f>$B$7&amp;$B:$B&amp;$C:$C&amp;$D:$D&amp;$E:$E</f>
        <v>HEYCO</v>
      </c>
      <c r="G1894" t="s">
        <v>5416</v>
      </c>
      <c r="H1894" t="s">
        <v>25</v>
      </c>
      <c r="I1894" s="17" t="s">
        <v>5417</v>
      </c>
      <c r="J1894" t="s">
        <v>8</v>
      </c>
      <c r="K1894" s="13">
        <v>9.3000000000000007</v>
      </c>
      <c r="L1894" s="13">
        <f>IFERROR($K:$K*Курс_€,"")</f>
        <v>874.2</v>
      </c>
      <c r="M1894" s="14" t="s">
        <v>5418</v>
      </c>
    </row>
    <row r="1895" spans="1:13" ht="45" customHeight="1" x14ac:dyDescent="0.3">
      <c r="A1895" s="11" t="str">
        <f>IF($G:$G="",HYPERLINK("#ОГЛАВЛЕНИЕ!A"&amp;MATCH($F:$F,[1]ОГЛАВЛЕНИЕ!$F:$F,),CHAR(187)),"")</f>
        <v/>
      </c>
      <c r="F1895" s="6" t="str">
        <f>$B$7&amp;$B:$B&amp;$C:$C&amp;$D:$D&amp;$E:$E</f>
        <v>HEYCO</v>
      </c>
      <c r="G1895" t="s">
        <v>5419</v>
      </c>
      <c r="H1895" t="s">
        <v>25</v>
      </c>
      <c r="I1895" s="17" t="s">
        <v>5420</v>
      </c>
      <c r="J1895" t="s">
        <v>8</v>
      </c>
      <c r="K1895" s="13">
        <v>11.22</v>
      </c>
      <c r="L1895" s="13">
        <f>IFERROR($K:$K*Курс_€,"")</f>
        <v>1054.68</v>
      </c>
      <c r="M1895" s="14" t="s">
        <v>5421</v>
      </c>
    </row>
    <row r="1896" spans="1:13" ht="45" customHeight="1" x14ac:dyDescent="0.3">
      <c r="A1896" s="11" t="str">
        <f>IF($G:$G="",HYPERLINK("#ОГЛАВЛЕНИЕ!A"&amp;MATCH($F:$F,[1]ОГЛАВЛЕНИЕ!$F:$F,),CHAR(187)),"")</f>
        <v/>
      </c>
      <c r="F1896" s="6" t="str">
        <f>$B$7&amp;$B:$B&amp;$C:$C&amp;$D:$D&amp;$E:$E</f>
        <v>HEYCO</v>
      </c>
      <c r="G1896" t="s">
        <v>5422</v>
      </c>
      <c r="H1896" t="s">
        <v>25</v>
      </c>
      <c r="I1896" s="17" t="s">
        <v>5423</v>
      </c>
      <c r="J1896" t="s">
        <v>8</v>
      </c>
      <c r="K1896" s="13">
        <v>14.21</v>
      </c>
      <c r="L1896" s="13">
        <f>IFERROR($K:$K*Курс_€,"")</f>
        <v>1335.74</v>
      </c>
      <c r="M1896" s="14" t="s">
        <v>5424</v>
      </c>
    </row>
    <row r="1897" spans="1:13" ht="45" customHeight="1" x14ac:dyDescent="0.3">
      <c r="A1897" s="11" t="str">
        <f>IF($G:$G="",HYPERLINK("#ОГЛАВЛЕНИЕ!A"&amp;MATCH($F:$F,[1]ОГЛАВЛЕНИЕ!$F:$F,),CHAR(187)),"")</f>
        <v/>
      </c>
      <c r="F1897" s="6" t="str">
        <f>$B$7&amp;$B:$B&amp;$C:$C&amp;$D:$D&amp;$E:$E</f>
        <v>HEYCO</v>
      </c>
      <c r="G1897" t="s">
        <v>5425</v>
      </c>
      <c r="H1897" t="s">
        <v>25</v>
      </c>
      <c r="I1897" s="17" t="s">
        <v>5426</v>
      </c>
      <c r="J1897" t="s">
        <v>8</v>
      </c>
      <c r="K1897" s="13">
        <v>18.7</v>
      </c>
      <c r="L1897" s="13">
        <f>IFERROR($K:$K*Курс_€,"")</f>
        <v>1757.8</v>
      </c>
      <c r="M1897" s="14" t="s">
        <v>5427</v>
      </c>
    </row>
    <row r="1898" spans="1:13" ht="45" customHeight="1" x14ac:dyDescent="0.3">
      <c r="A1898" s="11" t="str">
        <f>IF($G:$G="",HYPERLINK("#ОГЛАВЛЕНИЕ!A"&amp;MATCH($F:$F,[1]ОГЛАВЛЕНИЕ!$F:$F,),CHAR(187)),"")</f>
        <v/>
      </c>
      <c r="F1898" s="6" t="str">
        <f>$B$7&amp;$B:$B&amp;$C:$C&amp;$D:$D&amp;$E:$E</f>
        <v>HEYCO</v>
      </c>
      <c r="G1898" t="s">
        <v>5428</v>
      </c>
      <c r="H1898" t="s">
        <v>25</v>
      </c>
      <c r="I1898" s="17" t="s">
        <v>5429</v>
      </c>
      <c r="J1898" t="s">
        <v>8</v>
      </c>
      <c r="K1898" s="13">
        <v>57.98</v>
      </c>
      <c r="L1898" s="13">
        <f>IFERROR($K:$K*Курс_€,"")</f>
        <v>5450.12</v>
      </c>
      <c r="M1898" s="14" t="s">
        <v>5430</v>
      </c>
    </row>
    <row r="1899" spans="1:13" ht="45" customHeight="1" x14ac:dyDescent="0.3">
      <c r="A1899" s="11" t="str">
        <f>IF($G:$G="",HYPERLINK("#ОГЛАВЛЕНИЕ!A"&amp;MATCH($F:$F,[1]ОГЛАВЛЕНИЕ!$F:$F,),CHAR(187)),"")</f>
        <v/>
      </c>
      <c r="F1899" s="6" t="str">
        <f>$B$7&amp;$B:$B&amp;$C:$C&amp;$D:$D&amp;$E:$E</f>
        <v>HEYCO</v>
      </c>
      <c r="G1899" t="s">
        <v>5431</v>
      </c>
      <c r="H1899" t="s">
        <v>25</v>
      </c>
      <c r="I1899" s="17" t="s">
        <v>5432</v>
      </c>
      <c r="J1899" t="s">
        <v>8</v>
      </c>
      <c r="K1899" s="13">
        <v>83.38</v>
      </c>
      <c r="L1899" s="13">
        <f>IFERROR($K:$K*Курс_€,"")</f>
        <v>7837.7199999999993</v>
      </c>
      <c r="M1899" s="14" t="s">
        <v>5433</v>
      </c>
    </row>
    <row r="1900" spans="1:13" x14ac:dyDescent="0.3">
      <c r="A1900" s="11" t="str">
        <f>IF($G:$G="",HYPERLINK("#ОГЛАВЛЕНИЕ!A"&amp;MATCH($F:$F,[1]ОГЛАВЛЕНИЕ!$F:$F,),CHAR(187)),"")</f>
        <v>»</v>
      </c>
      <c r="B1900" s="6"/>
      <c r="C1900" s="6"/>
      <c r="D1900" s="4" t="s">
        <v>5434</v>
      </c>
      <c r="F1900" s="6" t="str">
        <f>$B$7&amp;$B:$B&amp;$C:$C&amp;$D:$D&amp;$E:$E</f>
        <v>HEYCO1349 Ключи Г-образные, удлинённые, с шаром, TORX</v>
      </c>
      <c r="G1900" s="4"/>
      <c r="H1900" s="4"/>
      <c r="I1900" s="16"/>
      <c r="K1900" s="13" t="s">
        <v>9</v>
      </c>
      <c r="L1900" s="13" t="str">
        <f>IFERROR($K:$K*Курс_€,"")</f>
        <v/>
      </c>
      <c r="M1900" s="14" t="s">
        <v>9</v>
      </c>
    </row>
    <row r="1901" spans="1:13" ht="45" customHeight="1" x14ac:dyDescent="0.3">
      <c r="A1901" s="11" t="str">
        <f>IF($G:$G="",HYPERLINK("#ОГЛАВЛЕНИЕ!A"&amp;MATCH($F:$F,[1]ОГЛАВЛЕНИЕ!$F:$F,),CHAR(187)),"")</f>
        <v/>
      </c>
      <c r="F1901" s="6" t="str">
        <f>$B$7&amp;$B:$B&amp;$C:$C&amp;$D:$D&amp;$E:$E</f>
        <v>HEYCO</v>
      </c>
      <c r="G1901" t="s">
        <v>5435</v>
      </c>
      <c r="I1901" s="17" t="s">
        <v>5436</v>
      </c>
      <c r="J1901" t="s">
        <v>8</v>
      </c>
      <c r="K1901" s="13">
        <v>60.84</v>
      </c>
      <c r="L1901" s="13">
        <f>IFERROR($K:$K*Курс_€,"")</f>
        <v>5718.96</v>
      </c>
      <c r="M1901" s="14" t="s">
        <v>5437</v>
      </c>
    </row>
    <row r="1902" spans="1:13" x14ac:dyDescent="0.3">
      <c r="A1902" s="11" t="str">
        <f>IF($G:$G="",HYPERLINK("#ОГЛАВЛЕНИЕ!A"&amp;MATCH($F:$F,[1]ОГЛАВЛЕНИЕ!$F:$F,),CHAR(187)),"")</f>
        <v>»</v>
      </c>
      <c r="B1902" s="6"/>
      <c r="C1902" s="6"/>
      <c r="D1902" s="4" t="s">
        <v>5438</v>
      </c>
      <c r="F1902" s="6" t="str">
        <f>$B$7&amp;$B:$B&amp;$C:$C&amp;$D:$D&amp;$E:$E</f>
        <v>HEYCO1405 Отвёртки с деревянной рукояткой, PH</v>
      </c>
      <c r="G1902" s="4"/>
      <c r="H1902" s="4"/>
      <c r="I1902" s="16"/>
      <c r="K1902" s="13" t="s">
        <v>9</v>
      </c>
      <c r="L1902" s="13" t="str">
        <f>IFERROR($K:$K*Курс_€,"")</f>
        <v/>
      </c>
      <c r="M1902" s="14" t="s">
        <v>9</v>
      </c>
    </row>
    <row r="1903" spans="1:13" ht="45" customHeight="1" x14ac:dyDescent="0.3">
      <c r="A1903" s="11" t="str">
        <f>IF($G:$G="",HYPERLINK("#ОГЛАВЛЕНИЕ!A"&amp;MATCH($F:$F,[1]ОГЛАВЛЕНИЕ!$F:$F,),CHAR(187)),"")</f>
        <v/>
      </c>
      <c r="F1903" s="6" t="str">
        <f>$B$7&amp;$B:$B&amp;$C:$C&amp;$D:$D&amp;$E:$E</f>
        <v>HEYCO</v>
      </c>
      <c r="G1903" t="s">
        <v>5439</v>
      </c>
      <c r="H1903" t="s">
        <v>25</v>
      </c>
      <c r="I1903" s="17" t="s">
        <v>5440</v>
      </c>
      <c r="J1903" t="s">
        <v>8</v>
      </c>
      <c r="K1903" s="13">
        <v>10.37</v>
      </c>
      <c r="L1903" s="13">
        <f>IFERROR($K:$K*Курс_€,"")</f>
        <v>974.78</v>
      </c>
      <c r="M1903" s="14" t="s">
        <v>5441</v>
      </c>
    </row>
    <row r="1904" spans="1:13" ht="45" customHeight="1" x14ac:dyDescent="0.3">
      <c r="A1904" s="11" t="str">
        <f>IF($G:$G="",HYPERLINK("#ОГЛАВЛЕНИЕ!A"&amp;MATCH($F:$F,[1]ОГЛАВЛЕНИЕ!$F:$F,),CHAR(187)),"")</f>
        <v/>
      </c>
      <c r="F1904" s="6" t="str">
        <f>$B$7&amp;$B:$B&amp;$C:$C&amp;$D:$D&amp;$E:$E</f>
        <v>HEYCO</v>
      </c>
      <c r="G1904" t="s">
        <v>5442</v>
      </c>
      <c r="H1904" t="s">
        <v>25</v>
      </c>
      <c r="I1904" s="17" t="s">
        <v>5443</v>
      </c>
      <c r="J1904" t="s">
        <v>8</v>
      </c>
      <c r="K1904" s="13">
        <v>12.29</v>
      </c>
      <c r="L1904" s="13">
        <f>IFERROR($K:$K*Курс_€,"")</f>
        <v>1155.26</v>
      </c>
      <c r="M1904" s="14" t="s">
        <v>5444</v>
      </c>
    </row>
    <row r="1905" spans="1:13" ht="45" customHeight="1" x14ac:dyDescent="0.3">
      <c r="A1905" s="11" t="str">
        <f>IF($G:$G="",HYPERLINK("#ОГЛАВЛЕНИЕ!A"&amp;MATCH($F:$F,[1]ОГЛАВЛЕНИЕ!$F:$F,),CHAR(187)),"")</f>
        <v/>
      </c>
      <c r="F1905" s="6" t="str">
        <f>$B$7&amp;$B:$B&amp;$C:$C&amp;$D:$D&amp;$E:$E</f>
        <v>HEYCO</v>
      </c>
      <c r="G1905" t="s">
        <v>5445</v>
      </c>
      <c r="H1905" t="s">
        <v>25</v>
      </c>
      <c r="I1905" s="17" t="s">
        <v>5446</v>
      </c>
      <c r="J1905" t="s">
        <v>8</v>
      </c>
      <c r="K1905" s="13">
        <v>16.190000000000001</v>
      </c>
      <c r="L1905" s="13">
        <f>IFERROR($K:$K*Курс_€,"")</f>
        <v>1521.8600000000001</v>
      </c>
      <c r="M1905" s="14" t="s">
        <v>5447</v>
      </c>
    </row>
    <row r="1906" spans="1:13" ht="45" customHeight="1" x14ac:dyDescent="0.3">
      <c r="A1906" s="11" t="str">
        <f>IF($G:$G="",HYPERLINK("#ОГЛАВЛЕНИЕ!A"&amp;MATCH($F:$F,[1]ОГЛАВЛЕНИЕ!$F:$F,),CHAR(187)),"")</f>
        <v/>
      </c>
      <c r="F1906" s="6" t="str">
        <f>$B$7&amp;$B:$B&amp;$C:$C&amp;$D:$D&amp;$E:$E</f>
        <v>HEYCO</v>
      </c>
      <c r="G1906" t="s">
        <v>5448</v>
      </c>
      <c r="H1906" t="s">
        <v>25</v>
      </c>
      <c r="I1906" s="17" t="s">
        <v>5449</v>
      </c>
      <c r="J1906" t="s">
        <v>8</v>
      </c>
      <c r="K1906" s="13">
        <v>21.71</v>
      </c>
      <c r="L1906" s="13">
        <f>IFERROR($K:$K*Курс_€,"")</f>
        <v>2040.74</v>
      </c>
      <c r="M1906" s="14" t="s">
        <v>5450</v>
      </c>
    </row>
    <row r="1907" spans="1:13" x14ac:dyDescent="0.3">
      <c r="A1907" s="11" t="str">
        <f>IF($G:$G="",HYPERLINK("#ОГЛАВЛЕНИЕ!A"&amp;MATCH($F:$F,[1]ОГЛАВЛЕНИЕ!$F:$F,),CHAR(187)),"")</f>
        <v>»</v>
      </c>
      <c r="B1907" s="6"/>
      <c r="C1907" s="6"/>
      <c r="D1907" s="4" t="s">
        <v>5451</v>
      </c>
      <c r="F1907" s="6" t="str">
        <f>$B$7&amp;$B:$B&amp;$C:$C&amp;$D:$D&amp;$E:$E</f>
        <v>HEYCO1411 Отвёртки с пластиковой рукояткой, PH</v>
      </c>
      <c r="G1907" s="4"/>
      <c r="H1907" s="4"/>
      <c r="I1907" s="16"/>
      <c r="K1907" s="13" t="s">
        <v>9</v>
      </c>
      <c r="L1907" s="13" t="str">
        <f>IFERROR($K:$K*Курс_€,"")</f>
        <v/>
      </c>
      <c r="M1907" s="14" t="s">
        <v>9</v>
      </c>
    </row>
    <row r="1908" spans="1:13" ht="45" customHeight="1" x14ac:dyDescent="0.3">
      <c r="A1908" s="11" t="str">
        <f>IF($G:$G="",HYPERLINK("#ОГЛАВЛЕНИЕ!A"&amp;MATCH($F:$F,[1]ОГЛАВЛЕНИЕ!$F:$F,),CHAR(187)),"")</f>
        <v/>
      </c>
      <c r="F1908" s="6" t="str">
        <f>$B$7&amp;$B:$B&amp;$C:$C&amp;$D:$D&amp;$E:$E</f>
        <v>HEYCO</v>
      </c>
      <c r="G1908" t="s">
        <v>5452</v>
      </c>
      <c r="H1908" t="s">
        <v>25</v>
      </c>
      <c r="I1908" s="17" t="s">
        <v>5453</v>
      </c>
      <c r="J1908" t="s">
        <v>8</v>
      </c>
      <c r="K1908" s="13">
        <v>5.95</v>
      </c>
      <c r="L1908" s="13">
        <f>IFERROR($K:$K*Курс_€,"")</f>
        <v>559.30000000000007</v>
      </c>
      <c r="M1908" s="14" t="s">
        <v>5454</v>
      </c>
    </row>
    <row r="1909" spans="1:13" ht="45" customHeight="1" x14ac:dyDescent="0.3">
      <c r="A1909" s="11" t="str">
        <f>IF($G:$G="",HYPERLINK("#ОГЛАВЛЕНИЕ!A"&amp;MATCH($F:$F,[1]ОГЛАВЛЕНИЕ!$F:$F,),CHAR(187)),"")</f>
        <v/>
      </c>
      <c r="F1909" s="6" t="str">
        <f>$B$7&amp;$B:$B&amp;$C:$C&amp;$D:$D&amp;$E:$E</f>
        <v>HEYCO</v>
      </c>
      <c r="G1909" t="s">
        <v>5455</v>
      </c>
      <c r="H1909" t="s">
        <v>25</v>
      </c>
      <c r="I1909" s="17" t="s">
        <v>5456</v>
      </c>
      <c r="J1909" t="s">
        <v>8</v>
      </c>
      <c r="K1909" s="13">
        <v>6.4</v>
      </c>
      <c r="L1909" s="13">
        <f>IFERROR($K:$K*Курс_€,"")</f>
        <v>601.6</v>
      </c>
      <c r="M1909" s="14" t="s">
        <v>5457</v>
      </c>
    </row>
    <row r="1910" spans="1:13" ht="45" customHeight="1" x14ac:dyDescent="0.3">
      <c r="A1910" s="11" t="str">
        <f>IF($G:$G="",HYPERLINK("#ОГЛАВЛЕНИЕ!A"&amp;MATCH($F:$F,[1]ОГЛАВЛЕНИЕ!$F:$F,),CHAR(187)),"")</f>
        <v/>
      </c>
      <c r="F1910" s="6" t="str">
        <f>$B$7&amp;$B:$B&amp;$C:$C&amp;$D:$D&amp;$E:$E</f>
        <v>HEYCO</v>
      </c>
      <c r="G1910" t="s">
        <v>5458</v>
      </c>
      <c r="H1910" t="s">
        <v>25</v>
      </c>
      <c r="I1910" s="17" t="s">
        <v>5459</v>
      </c>
      <c r="J1910" t="s">
        <v>8</v>
      </c>
      <c r="K1910" s="13">
        <v>5.76</v>
      </c>
      <c r="L1910" s="13">
        <f>IFERROR($K:$K*Курс_€,"")</f>
        <v>541.43999999999994</v>
      </c>
      <c r="M1910" s="14" t="s">
        <v>5460</v>
      </c>
    </row>
    <row r="1911" spans="1:13" ht="45" customHeight="1" x14ac:dyDescent="0.3">
      <c r="A1911" s="11" t="str">
        <f>IF($G:$G="",HYPERLINK("#ОГЛАВЛЕНИЕ!A"&amp;MATCH($F:$F,[1]ОГЛАВЛЕНИЕ!$F:$F,),CHAR(187)),"")</f>
        <v/>
      </c>
      <c r="F1911" s="6" t="str">
        <f>$B$7&amp;$B:$B&amp;$C:$C&amp;$D:$D&amp;$E:$E</f>
        <v>HEYCO</v>
      </c>
      <c r="G1911" t="s">
        <v>5461</v>
      </c>
      <c r="H1911" t="s">
        <v>25</v>
      </c>
      <c r="I1911" s="17" t="s">
        <v>5462</v>
      </c>
      <c r="J1911" t="s">
        <v>8</v>
      </c>
      <c r="K1911" s="13">
        <v>7.05</v>
      </c>
      <c r="L1911" s="13">
        <f>IFERROR($K:$K*Курс_€,"")</f>
        <v>662.69999999999993</v>
      </c>
      <c r="M1911" s="14" t="s">
        <v>5463</v>
      </c>
    </row>
    <row r="1912" spans="1:13" ht="45" customHeight="1" x14ac:dyDescent="0.3">
      <c r="A1912" s="11" t="str">
        <f>IF($G:$G="",HYPERLINK("#ОГЛАВЛЕНИЕ!A"&amp;MATCH($F:$F,[1]ОГЛАВЛЕНИЕ!$F:$F,),CHAR(187)),"")</f>
        <v/>
      </c>
      <c r="F1912" s="6" t="str">
        <f>$B$7&amp;$B:$B&amp;$C:$C&amp;$D:$D&amp;$E:$E</f>
        <v>HEYCO</v>
      </c>
      <c r="G1912" t="s">
        <v>5464</v>
      </c>
      <c r="H1912" t="s">
        <v>25</v>
      </c>
      <c r="I1912" s="17" t="s">
        <v>5465</v>
      </c>
      <c r="J1912" t="s">
        <v>8</v>
      </c>
      <c r="K1912" s="13">
        <v>9.2100000000000009</v>
      </c>
      <c r="L1912" s="13">
        <f>IFERROR($K:$K*Курс_€,"")</f>
        <v>865.74000000000012</v>
      </c>
      <c r="M1912" s="14" t="s">
        <v>5466</v>
      </c>
    </row>
    <row r="1913" spans="1:13" ht="45" customHeight="1" x14ac:dyDescent="0.3">
      <c r="A1913" s="11" t="str">
        <f>IF($G:$G="",HYPERLINK("#ОГЛАВЛЕНИЕ!A"&amp;MATCH($F:$F,[1]ОГЛАВЛЕНИЕ!$F:$F,),CHAR(187)),"")</f>
        <v/>
      </c>
      <c r="F1913" s="6" t="str">
        <f>$B$7&amp;$B:$B&amp;$C:$C&amp;$D:$D&amp;$E:$E</f>
        <v>HEYCO</v>
      </c>
      <c r="G1913" t="s">
        <v>5467</v>
      </c>
      <c r="H1913" t="s">
        <v>25</v>
      </c>
      <c r="I1913" s="17" t="s">
        <v>5468</v>
      </c>
      <c r="J1913" t="s">
        <v>8</v>
      </c>
      <c r="K1913" s="13">
        <v>15.07</v>
      </c>
      <c r="L1913" s="13">
        <f>IFERROR($K:$K*Курс_€,"")</f>
        <v>1416.58</v>
      </c>
      <c r="M1913" s="14" t="s">
        <v>5469</v>
      </c>
    </row>
    <row r="1914" spans="1:13" ht="45" customHeight="1" x14ac:dyDescent="0.3">
      <c r="A1914" s="11" t="str">
        <f>IF($G:$G="",HYPERLINK("#ОГЛАВЛЕНИЕ!A"&amp;MATCH($F:$F,[1]ОГЛАВЛЕНИЕ!$F:$F,),CHAR(187)),"")</f>
        <v/>
      </c>
      <c r="F1914" s="6" t="str">
        <f>$B$7&amp;$B:$B&amp;$C:$C&amp;$D:$D&amp;$E:$E</f>
        <v>HEYCO</v>
      </c>
      <c r="G1914" t="s">
        <v>5470</v>
      </c>
      <c r="H1914" t="s">
        <v>25</v>
      </c>
      <c r="I1914" s="17" t="s">
        <v>5471</v>
      </c>
      <c r="J1914" t="s">
        <v>8</v>
      </c>
      <c r="K1914" s="13">
        <v>19.34</v>
      </c>
      <c r="L1914" s="13">
        <f>IFERROR($K:$K*Курс_€,"")</f>
        <v>1817.96</v>
      </c>
      <c r="M1914" s="14" t="s">
        <v>5472</v>
      </c>
    </row>
    <row r="1915" spans="1:13" x14ac:dyDescent="0.3">
      <c r="A1915" s="11" t="str">
        <f>IF($G:$G="",HYPERLINK("#ОГЛАВЛЕНИЕ!A"&amp;MATCH($F:$F,[1]ОГЛАВЛЕНИЕ!$F:$F,),CHAR(187)),"")</f>
        <v>»</v>
      </c>
      <c r="B1915" s="6"/>
      <c r="C1915" s="6"/>
      <c r="D1915" s="4" t="s">
        <v>5473</v>
      </c>
      <c r="F1915" s="6" t="str">
        <f>$B$7&amp;$B:$B&amp;$C:$C&amp;$D:$D&amp;$E:$E</f>
        <v>HEYCO1412 Отвёртки с пластиковой рукояткой, PZ</v>
      </c>
      <c r="G1915" s="4"/>
      <c r="H1915" s="4"/>
      <c r="I1915" s="16"/>
      <c r="K1915" s="13" t="s">
        <v>9</v>
      </c>
      <c r="L1915" s="13" t="str">
        <f>IFERROR($K:$K*Курс_€,"")</f>
        <v/>
      </c>
      <c r="M1915" s="14" t="s">
        <v>9</v>
      </c>
    </row>
    <row r="1916" spans="1:13" ht="45" customHeight="1" x14ac:dyDescent="0.3">
      <c r="A1916" s="11" t="str">
        <f>IF($G:$G="",HYPERLINK("#ОГЛАВЛЕНИЕ!A"&amp;MATCH($F:$F,[1]ОГЛАВЛЕНИЕ!$F:$F,),CHAR(187)),"")</f>
        <v/>
      </c>
      <c r="F1916" s="6" t="str">
        <f>$B$7&amp;$B:$B&amp;$C:$C&amp;$D:$D&amp;$E:$E</f>
        <v>HEYCO</v>
      </c>
      <c r="G1916" t="s">
        <v>5474</v>
      </c>
      <c r="H1916" t="s">
        <v>25</v>
      </c>
      <c r="I1916" s="17" t="s">
        <v>5475</v>
      </c>
      <c r="J1916" t="s">
        <v>8</v>
      </c>
      <c r="K1916" s="13">
        <v>7.75</v>
      </c>
      <c r="L1916" s="13">
        <f>IFERROR($K:$K*Курс_€,"")</f>
        <v>728.5</v>
      </c>
      <c r="M1916" s="14" t="s">
        <v>5476</v>
      </c>
    </row>
    <row r="1917" spans="1:13" ht="45" customHeight="1" x14ac:dyDescent="0.3">
      <c r="A1917" s="11" t="str">
        <f>IF($G:$G="",HYPERLINK("#ОГЛАВЛЕНИЕ!A"&amp;MATCH($F:$F,[1]ОГЛАВЛЕНИЕ!$F:$F,),CHAR(187)),"")</f>
        <v/>
      </c>
      <c r="F1917" s="6" t="str">
        <f>$B$7&amp;$B:$B&amp;$C:$C&amp;$D:$D&amp;$E:$E</f>
        <v>HEYCO</v>
      </c>
      <c r="G1917" t="s">
        <v>5477</v>
      </c>
      <c r="H1917" t="s">
        <v>25</v>
      </c>
      <c r="I1917" s="17" t="s">
        <v>5478</v>
      </c>
      <c r="J1917" t="s">
        <v>8</v>
      </c>
      <c r="K1917" s="13">
        <v>7.93</v>
      </c>
      <c r="L1917" s="13">
        <f>IFERROR($K:$K*Курс_€,"")</f>
        <v>745.42</v>
      </c>
      <c r="M1917" s="14" t="s">
        <v>5479</v>
      </c>
    </row>
    <row r="1918" spans="1:13" ht="45" customHeight="1" x14ac:dyDescent="0.3">
      <c r="A1918" s="11" t="str">
        <f>IF($G:$G="",HYPERLINK("#ОГЛАВЛЕНИЕ!A"&amp;MATCH($F:$F,[1]ОГЛАВЛЕНИЕ!$F:$F,),CHAR(187)),"")</f>
        <v/>
      </c>
      <c r="F1918" s="6" t="str">
        <f>$B$7&amp;$B:$B&amp;$C:$C&amp;$D:$D&amp;$E:$E</f>
        <v>HEYCO</v>
      </c>
      <c r="G1918" t="s">
        <v>5480</v>
      </c>
      <c r="H1918" t="s">
        <v>25</v>
      </c>
      <c r="I1918" s="17" t="s">
        <v>5481</v>
      </c>
      <c r="J1918" t="s">
        <v>8</v>
      </c>
      <c r="K1918" s="13">
        <v>6.59</v>
      </c>
      <c r="L1918" s="13">
        <f>IFERROR($K:$K*Курс_€,"")</f>
        <v>619.46</v>
      </c>
      <c r="M1918" s="14" t="s">
        <v>5482</v>
      </c>
    </row>
    <row r="1919" spans="1:13" ht="45" customHeight="1" x14ac:dyDescent="0.3">
      <c r="A1919" s="11" t="str">
        <f>IF($G:$G="",HYPERLINK("#ОГЛАВЛЕНИЕ!A"&amp;MATCH($F:$F,[1]ОГЛАВЛЕНИЕ!$F:$F,),CHAR(187)),"")</f>
        <v/>
      </c>
      <c r="F1919" s="6" t="str">
        <f>$B$7&amp;$B:$B&amp;$C:$C&amp;$D:$D&amp;$E:$E</f>
        <v>HEYCO</v>
      </c>
      <c r="G1919" t="s">
        <v>5483</v>
      </c>
      <c r="H1919" t="s">
        <v>25</v>
      </c>
      <c r="I1919" s="17" t="s">
        <v>5484</v>
      </c>
      <c r="J1919" t="s">
        <v>8</v>
      </c>
      <c r="K1919" s="13">
        <v>7.87</v>
      </c>
      <c r="L1919" s="13">
        <f>IFERROR($K:$K*Курс_€,"")</f>
        <v>739.78</v>
      </c>
      <c r="M1919" s="14" t="s">
        <v>5485</v>
      </c>
    </row>
    <row r="1920" spans="1:13" ht="45" customHeight="1" x14ac:dyDescent="0.3">
      <c r="A1920" s="11" t="str">
        <f>IF($G:$G="",HYPERLINK("#ОГЛАВЛЕНИЕ!A"&amp;MATCH($F:$F,[1]ОГЛАВЛЕНИЕ!$F:$F,),CHAR(187)),"")</f>
        <v/>
      </c>
      <c r="F1920" s="6" t="str">
        <f>$B$7&amp;$B:$B&amp;$C:$C&amp;$D:$D&amp;$E:$E</f>
        <v>HEYCO</v>
      </c>
      <c r="G1920" t="s">
        <v>5486</v>
      </c>
      <c r="H1920" t="s">
        <v>25</v>
      </c>
      <c r="I1920" s="17" t="s">
        <v>5487</v>
      </c>
      <c r="J1920" t="s">
        <v>8</v>
      </c>
      <c r="K1920" s="13">
        <v>10.89</v>
      </c>
      <c r="L1920" s="13">
        <f>IFERROR($K:$K*Курс_€,"")</f>
        <v>1023.6600000000001</v>
      </c>
      <c r="M1920" s="14" t="s">
        <v>5488</v>
      </c>
    </row>
    <row r="1921" spans="1:13" ht="45" customHeight="1" x14ac:dyDescent="0.3">
      <c r="A1921" s="11" t="str">
        <f>IF($G:$G="",HYPERLINK("#ОГЛАВЛЕНИЕ!A"&amp;MATCH($F:$F,[1]ОГЛАВЛЕНИЕ!$F:$F,),CHAR(187)),"")</f>
        <v/>
      </c>
      <c r="F1921" s="6" t="str">
        <f>$B$7&amp;$B:$B&amp;$C:$C&amp;$D:$D&amp;$E:$E</f>
        <v>HEYCO</v>
      </c>
      <c r="G1921" t="s">
        <v>5489</v>
      </c>
      <c r="H1921" t="s">
        <v>25</v>
      </c>
      <c r="I1921" s="17" t="s">
        <v>5490</v>
      </c>
      <c r="J1921" t="s">
        <v>8</v>
      </c>
      <c r="K1921" s="13">
        <v>15.55</v>
      </c>
      <c r="L1921" s="13">
        <f>IFERROR($K:$K*Курс_€,"")</f>
        <v>1461.7</v>
      </c>
      <c r="M1921" s="14" t="s">
        <v>5491</v>
      </c>
    </row>
    <row r="1922" spans="1:13" ht="45" customHeight="1" x14ac:dyDescent="0.3">
      <c r="A1922" s="11" t="str">
        <f>IF($G:$G="",HYPERLINK("#ОГЛАВЛЕНИЕ!A"&amp;MATCH($F:$F,[1]ОГЛАВЛЕНИЕ!$F:$F,),CHAR(187)),"")</f>
        <v/>
      </c>
      <c r="F1922" s="6" t="str">
        <f>$B$7&amp;$B:$B&amp;$C:$C&amp;$D:$D&amp;$E:$E</f>
        <v>HEYCO</v>
      </c>
      <c r="G1922" t="s">
        <v>5492</v>
      </c>
      <c r="H1922" t="s">
        <v>25</v>
      </c>
      <c r="I1922" s="17" t="s">
        <v>5493</v>
      </c>
      <c r="J1922" t="s">
        <v>8</v>
      </c>
      <c r="K1922" s="13">
        <v>26.38</v>
      </c>
      <c r="L1922" s="13">
        <f>IFERROR($K:$K*Курс_€,"")</f>
        <v>2479.7199999999998</v>
      </c>
      <c r="M1922" s="14" t="s">
        <v>5494</v>
      </c>
    </row>
    <row r="1923" spans="1:13" x14ac:dyDescent="0.3">
      <c r="A1923" s="11" t="str">
        <f>IF($G:$G="",HYPERLINK("#ОГЛАВЛЕНИЕ!A"&amp;MATCH($F:$F,[1]ОГЛАВЛЕНИЕ!$F:$F,),CHAR(187)),"")</f>
        <v>»</v>
      </c>
      <c r="B1923" s="6"/>
      <c r="C1923" s="6"/>
      <c r="D1923" s="4" t="s">
        <v>5495</v>
      </c>
      <c r="F1923" s="6" t="str">
        <f>$B$7&amp;$B:$B&amp;$C:$C&amp;$D:$D&amp;$E:$E</f>
        <v>HEYCO1415 Отвёртки с пластиковой рукояткой, TORX</v>
      </c>
      <c r="G1923" s="4"/>
      <c r="H1923" s="4"/>
      <c r="I1923" s="16"/>
      <c r="K1923" s="13" t="s">
        <v>9</v>
      </c>
      <c r="L1923" s="13" t="str">
        <f>IFERROR($K:$K*Курс_€,"")</f>
        <v/>
      </c>
      <c r="M1923" s="14" t="s">
        <v>9</v>
      </c>
    </row>
    <row r="1924" spans="1:13" ht="45" customHeight="1" x14ac:dyDescent="0.3">
      <c r="A1924" s="11" t="str">
        <f>IF($G:$G="",HYPERLINK("#ОГЛАВЛЕНИЕ!A"&amp;MATCH($F:$F,[1]ОГЛАВЛЕНИЕ!$F:$F,),CHAR(187)),"")</f>
        <v/>
      </c>
      <c r="F1924" s="6" t="str">
        <f>$B$7&amp;$B:$B&amp;$C:$C&amp;$D:$D&amp;$E:$E</f>
        <v>HEYCO</v>
      </c>
      <c r="G1924" t="s">
        <v>5496</v>
      </c>
      <c r="H1924" t="s">
        <v>25</v>
      </c>
      <c r="I1924" s="17" t="s">
        <v>5497</v>
      </c>
      <c r="J1924" t="s">
        <v>8</v>
      </c>
      <c r="K1924" s="13">
        <v>7.05</v>
      </c>
      <c r="L1924" s="13">
        <f>IFERROR($K:$K*Курс_€,"")</f>
        <v>662.69999999999993</v>
      </c>
      <c r="M1924" s="14" t="s">
        <v>5498</v>
      </c>
    </row>
    <row r="1925" spans="1:13" ht="45" customHeight="1" x14ac:dyDescent="0.3">
      <c r="A1925" s="11" t="str">
        <f>IF($G:$G="",HYPERLINK("#ОГЛАВЛЕНИЕ!A"&amp;MATCH($F:$F,[1]ОГЛАВЛЕНИЕ!$F:$F,),CHAR(187)),"")</f>
        <v/>
      </c>
      <c r="F1925" s="6" t="str">
        <f>$B$7&amp;$B:$B&amp;$C:$C&amp;$D:$D&amp;$E:$E</f>
        <v>HEYCO</v>
      </c>
      <c r="G1925" t="s">
        <v>5499</v>
      </c>
      <c r="H1925" t="s">
        <v>25</v>
      </c>
      <c r="I1925" s="17" t="s">
        <v>5500</v>
      </c>
      <c r="J1925" t="s">
        <v>8</v>
      </c>
      <c r="K1925" s="13">
        <v>7.05</v>
      </c>
      <c r="L1925" s="13">
        <f>IFERROR($K:$K*Курс_€,"")</f>
        <v>662.69999999999993</v>
      </c>
      <c r="M1925" s="14" t="s">
        <v>5501</v>
      </c>
    </row>
    <row r="1926" spans="1:13" ht="45" customHeight="1" x14ac:dyDescent="0.3">
      <c r="A1926" s="11" t="str">
        <f>IF($G:$G="",HYPERLINK("#ОГЛАВЛЕНИЕ!A"&amp;MATCH($F:$F,[1]ОГЛАВЛЕНИЕ!$F:$F,),CHAR(187)),"")</f>
        <v/>
      </c>
      <c r="F1926" s="6" t="str">
        <f>$B$7&amp;$B:$B&amp;$C:$C&amp;$D:$D&amp;$E:$E</f>
        <v>HEYCO</v>
      </c>
      <c r="G1926" t="s">
        <v>5502</v>
      </c>
      <c r="H1926" t="s">
        <v>25</v>
      </c>
      <c r="I1926" s="17" t="s">
        <v>5503</v>
      </c>
      <c r="J1926" t="s">
        <v>8</v>
      </c>
      <c r="K1926" s="13">
        <v>7.05</v>
      </c>
      <c r="L1926" s="13">
        <f>IFERROR($K:$K*Курс_€,"")</f>
        <v>662.69999999999993</v>
      </c>
      <c r="M1926" s="14" t="s">
        <v>5504</v>
      </c>
    </row>
    <row r="1927" spans="1:13" ht="45" customHeight="1" x14ac:dyDescent="0.3">
      <c r="A1927" s="11" t="str">
        <f>IF($G:$G="",HYPERLINK("#ОГЛАВЛЕНИЕ!A"&amp;MATCH($F:$F,[1]ОГЛАВЛЕНИЕ!$F:$F,),CHAR(187)),"")</f>
        <v/>
      </c>
      <c r="F1927" s="6" t="str">
        <f>$B$7&amp;$B:$B&amp;$C:$C&amp;$D:$D&amp;$E:$E</f>
        <v>HEYCO</v>
      </c>
      <c r="G1927" t="s">
        <v>5505</v>
      </c>
      <c r="H1927" t="s">
        <v>25</v>
      </c>
      <c r="I1927" s="17" t="s">
        <v>5506</v>
      </c>
      <c r="J1927" t="s">
        <v>8</v>
      </c>
      <c r="K1927" s="13">
        <v>7.05</v>
      </c>
      <c r="L1927" s="13">
        <f>IFERROR($K:$K*Курс_€,"")</f>
        <v>662.69999999999993</v>
      </c>
      <c r="M1927" s="14" t="s">
        <v>5507</v>
      </c>
    </row>
    <row r="1928" spans="1:13" ht="45" customHeight="1" x14ac:dyDescent="0.3">
      <c r="A1928" s="11" t="str">
        <f>IF($G:$G="",HYPERLINK("#ОГЛАВЛЕНИЕ!A"&amp;MATCH($F:$F,[1]ОГЛАВЛЕНИЕ!$F:$F,),CHAR(187)),"")</f>
        <v/>
      </c>
      <c r="F1928" s="6" t="str">
        <f>$B$7&amp;$B:$B&amp;$C:$C&amp;$D:$D&amp;$E:$E</f>
        <v>HEYCO</v>
      </c>
      <c r="G1928" t="s">
        <v>5508</v>
      </c>
      <c r="H1928" t="s">
        <v>25</v>
      </c>
      <c r="I1928" s="17" t="s">
        <v>5509</v>
      </c>
      <c r="J1928" t="s">
        <v>8</v>
      </c>
      <c r="K1928" s="13">
        <v>7.5</v>
      </c>
      <c r="L1928" s="13">
        <f>IFERROR($K:$K*Курс_€,"")</f>
        <v>705</v>
      </c>
      <c r="M1928" s="14" t="s">
        <v>5510</v>
      </c>
    </row>
    <row r="1929" spans="1:13" ht="45" customHeight="1" x14ac:dyDescent="0.3">
      <c r="A1929" s="11" t="str">
        <f>IF($G:$G="",HYPERLINK("#ОГЛАВЛЕНИЕ!A"&amp;MATCH($F:$F,[1]ОГЛАВЛЕНИЕ!$F:$F,),CHAR(187)),"")</f>
        <v/>
      </c>
      <c r="F1929" s="6" t="str">
        <f>$B$7&amp;$B:$B&amp;$C:$C&amp;$D:$D&amp;$E:$E</f>
        <v>HEYCO</v>
      </c>
      <c r="G1929" t="s">
        <v>5511</v>
      </c>
      <c r="H1929" t="s">
        <v>25</v>
      </c>
      <c r="I1929" s="17" t="s">
        <v>5512</v>
      </c>
      <c r="J1929" t="s">
        <v>8</v>
      </c>
      <c r="K1929" s="13">
        <v>7.75</v>
      </c>
      <c r="L1929" s="13">
        <f>IFERROR($K:$K*Курс_€,"")</f>
        <v>728.5</v>
      </c>
      <c r="M1929" s="14" t="s">
        <v>5513</v>
      </c>
    </row>
    <row r="1930" spans="1:13" ht="45" customHeight="1" x14ac:dyDescent="0.3">
      <c r="A1930" s="11" t="str">
        <f>IF($G:$G="",HYPERLINK("#ОГЛАВЛЕНИЕ!A"&amp;MATCH($F:$F,[1]ОГЛАВЛЕНИЕ!$F:$F,),CHAR(187)),"")</f>
        <v/>
      </c>
      <c r="F1930" s="6" t="str">
        <f>$B$7&amp;$B:$B&amp;$C:$C&amp;$D:$D&amp;$E:$E</f>
        <v>HEYCO</v>
      </c>
      <c r="G1930" t="s">
        <v>5514</v>
      </c>
      <c r="H1930" t="s">
        <v>25</v>
      </c>
      <c r="I1930" s="17" t="s">
        <v>5515</v>
      </c>
      <c r="J1930" t="s">
        <v>8</v>
      </c>
      <c r="K1930" s="13">
        <v>8.08</v>
      </c>
      <c r="L1930" s="13">
        <f>IFERROR($K:$K*Курс_€,"")</f>
        <v>759.52</v>
      </c>
      <c r="M1930" s="14" t="s">
        <v>5516</v>
      </c>
    </row>
    <row r="1931" spans="1:13" ht="45" customHeight="1" x14ac:dyDescent="0.3">
      <c r="A1931" s="11" t="str">
        <f>IF($G:$G="",HYPERLINK("#ОГЛАВЛЕНИЕ!A"&amp;MATCH($F:$F,[1]ОГЛАВЛЕНИЕ!$F:$F,),CHAR(187)),"")</f>
        <v/>
      </c>
      <c r="F1931" s="6" t="str">
        <f>$B$7&amp;$B:$B&amp;$C:$C&amp;$D:$D&amp;$E:$E</f>
        <v>HEYCO</v>
      </c>
      <c r="G1931" t="s">
        <v>5517</v>
      </c>
      <c r="H1931" t="s">
        <v>25</v>
      </c>
      <c r="I1931" s="17" t="s">
        <v>5518</v>
      </c>
      <c r="J1931" t="s">
        <v>8</v>
      </c>
      <c r="K1931" s="13">
        <v>8.4499999999999993</v>
      </c>
      <c r="L1931" s="13">
        <f>IFERROR($K:$K*Курс_€,"")</f>
        <v>794.3</v>
      </c>
      <c r="M1931" s="14" t="s">
        <v>5519</v>
      </c>
    </row>
    <row r="1932" spans="1:13" ht="45" customHeight="1" x14ac:dyDescent="0.3">
      <c r="A1932" s="11" t="str">
        <f>IF($G:$G="",HYPERLINK("#ОГЛАВЛЕНИЕ!A"&amp;MATCH($F:$F,[1]ОГЛАВЛЕНИЕ!$F:$F,),CHAR(187)),"")</f>
        <v/>
      </c>
      <c r="F1932" s="6" t="str">
        <f>$B$7&amp;$B:$B&amp;$C:$C&amp;$D:$D&amp;$E:$E</f>
        <v>HEYCO</v>
      </c>
      <c r="G1932" t="s">
        <v>5520</v>
      </c>
      <c r="H1932" t="s">
        <v>25</v>
      </c>
      <c r="I1932" s="17" t="s">
        <v>5521</v>
      </c>
      <c r="J1932" t="s">
        <v>8</v>
      </c>
      <c r="K1932" s="13">
        <v>8.66</v>
      </c>
      <c r="L1932" s="13">
        <f>IFERROR($K:$K*Курс_€,"")</f>
        <v>814.04</v>
      </c>
      <c r="M1932" s="14" t="s">
        <v>5522</v>
      </c>
    </row>
    <row r="1933" spans="1:13" ht="45" customHeight="1" x14ac:dyDescent="0.3">
      <c r="A1933" s="11" t="str">
        <f>IF($G:$G="",HYPERLINK("#ОГЛАВЛЕНИЕ!A"&amp;MATCH($F:$F,[1]ОГЛАВЛЕНИЕ!$F:$F,),CHAR(187)),"")</f>
        <v/>
      </c>
      <c r="F1933" s="6" t="str">
        <f>$B$7&amp;$B:$B&amp;$C:$C&amp;$D:$D&amp;$E:$E</f>
        <v>HEYCO</v>
      </c>
      <c r="G1933" t="s">
        <v>5523</v>
      </c>
      <c r="H1933" t="s">
        <v>25</v>
      </c>
      <c r="I1933" s="17" t="s">
        <v>5524</v>
      </c>
      <c r="J1933" t="s">
        <v>8</v>
      </c>
      <c r="K1933" s="13">
        <v>9.73</v>
      </c>
      <c r="L1933" s="13">
        <f>IFERROR($K:$K*Курс_€,"")</f>
        <v>914.62</v>
      </c>
      <c r="M1933" s="14" t="s">
        <v>5525</v>
      </c>
    </row>
    <row r="1934" spans="1:13" ht="45" customHeight="1" x14ac:dyDescent="0.3">
      <c r="A1934" s="11" t="str">
        <f>IF($G:$G="",HYPERLINK("#ОГЛАВЛЕНИЕ!A"&amp;MATCH($F:$F,[1]ОГЛАВЛЕНИЕ!$F:$F,),CHAR(187)),"")</f>
        <v/>
      </c>
      <c r="F1934" s="6" t="str">
        <f>$B$7&amp;$B:$B&amp;$C:$C&amp;$D:$D&amp;$E:$E</f>
        <v>HEYCO</v>
      </c>
      <c r="G1934" t="s">
        <v>5526</v>
      </c>
      <c r="H1934" t="s">
        <v>25</v>
      </c>
      <c r="I1934" s="17" t="s">
        <v>5527</v>
      </c>
      <c r="J1934" t="s">
        <v>8</v>
      </c>
      <c r="K1934" s="13">
        <v>10.37</v>
      </c>
      <c r="L1934" s="13">
        <f>IFERROR($K:$K*Курс_€,"")</f>
        <v>974.78</v>
      </c>
      <c r="M1934" s="14" t="s">
        <v>5528</v>
      </c>
    </row>
    <row r="1935" spans="1:13" ht="45" customHeight="1" x14ac:dyDescent="0.3">
      <c r="A1935" s="11" t="str">
        <f>IF($G:$G="",HYPERLINK("#ОГЛАВЛЕНИЕ!A"&amp;MATCH($F:$F,[1]ОГЛАВЛЕНИЕ!$F:$F,),CHAR(187)),"")</f>
        <v/>
      </c>
      <c r="F1935" s="6" t="str">
        <f>$B$7&amp;$B:$B&amp;$C:$C&amp;$D:$D&amp;$E:$E</f>
        <v>HEYCO</v>
      </c>
      <c r="G1935" t="s">
        <v>5529</v>
      </c>
      <c r="H1935" t="s">
        <v>25</v>
      </c>
      <c r="I1935" s="17" t="s">
        <v>5530</v>
      </c>
      <c r="J1935" t="s">
        <v>8</v>
      </c>
      <c r="K1935" s="13">
        <v>12.93</v>
      </c>
      <c r="L1935" s="13">
        <f>IFERROR($K:$K*Курс_€,"")</f>
        <v>1215.42</v>
      </c>
      <c r="M1935" s="14" t="s">
        <v>5531</v>
      </c>
    </row>
    <row r="1936" spans="1:13" x14ac:dyDescent="0.3">
      <c r="A1936" s="11" t="str">
        <f>IF($G:$G="",HYPERLINK("#ОГЛАВЛЕНИЕ!A"&amp;MATCH($F:$F,[1]ОГЛАВЛЕНИЕ!$F:$F,),CHAR(187)),"")</f>
        <v>»</v>
      </c>
      <c r="B1936" s="6"/>
      <c r="C1936" s="6"/>
      <c r="D1936" s="4" t="s">
        <v>5532</v>
      </c>
      <c r="F1936" s="6" t="str">
        <f>$B$7&amp;$B:$B&amp;$C:$C&amp;$D:$D&amp;$E:$E</f>
        <v>HEYCO1417 Развёртка</v>
      </c>
      <c r="G1936" s="4"/>
      <c r="H1936" s="4"/>
      <c r="I1936" s="16"/>
      <c r="K1936" s="13" t="s">
        <v>9</v>
      </c>
      <c r="L1936" s="13" t="str">
        <f>IFERROR($K:$K*Курс_€,"")</f>
        <v/>
      </c>
      <c r="M1936" s="14" t="s">
        <v>9</v>
      </c>
    </row>
    <row r="1937" spans="1:13" ht="45" customHeight="1" x14ac:dyDescent="0.3">
      <c r="A1937" s="11" t="str">
        <f>IF($G:$G="",HYPERLINK("#ОГЛАВЛЕНИЕ!A"&amp;MATCH($F:$F,[1]ОГЛАВЛЕНИЕ!$F:$F,),CHAR(187)),"")</f>
        <v/>
      </c>
      <c r="F1937" s="6" t="str">
        <f>$B$7&amp;$B:$B&amp;$C:$C&amp;$D:$D&amp;$E:$E</f>
        <v>HEYCO</v>
      </c>
      <c r="G1937" t="s">
        <v>5533</v>
      </c>
      <c r="H1937" t="s">
        <v>25</v>
      </c>
      <c r="I1937" s="17" t="s">
        <v>5534</v>
      </c>
      <c r="J1937" t="s">
        <v>8</v>
      </c>
      <c r="K1937" s="13">
        <v>10.28</v>
      </c>
      <c r="L1937" s="13">
        <f>IFERROR($K:$K*Курс_€,"")</f>
        <v>966.31999999999994</v>
      </c>
      <c r="M1937" s="14" t="s">
        <v>5535</v>
      </c>
    </row>
    <row r="1938" spans="1:13" x14ac:dyDescent="0.3">
      <c r="A1938" s="11" t="str">
        <f>IF($G:$G="",HYPERLINK("#ОГЛАВЛЕНИЕ!A"&amp;MATCH($F:$F,[1]ОГЛАВЛЕНИЕ!$F:$F,),CHAR(187)),"")</f>
        <v>»</v>
      </c>
      <c r="B1938" s="6"/>
      <c r="C1938" s="6"/>
      <c r="D1938" s="4" t="s">
        <v>5536</v>
      </c>
      <c r="F1938" s="6" t="str">
        <f>$B$7&amp;$B:$B&amp;$C:$C&amp;$D:$D&amp;$E:$E</f>
        <v>HEYCO1430 Отвёртки шлицевые с пластиковой рукояткой, для инженеров, SL</v>
      </c>
      <c r="G1938" s="4"/>
      <c r="H1938" s="4"/>
      <c r="I1938" s="16"/>
      <c r="K1938" s="13" t="s">
        <v>9</v>
      </c>
      <c r="L1938" s="13" t="str">
        <f>IFERROR($K:$K*Курс_€,"")</f>
        <v/>
      </c>
      <c r="M1938" s="14" t="s">
        <v>9</v>
      </c>
    </row>
    <row r="1939" spans="1:13" ht="45" customHeight="1" x14ac:dyDescent="0.3">
      <c r="A1939" s="11" t="str">
        <f>IF($G:$G="",HYPERLINK("#ОГЛАВЛЕНИЕ!A"&amp;MATCH($F:$F,[1]ОГЛАВЛЕНИЕ!$F:$F,),CHAR(187)),"")</f>
        <v/>
      </c>
      <c r="F1939" s="6" t="str">
        <f>$B$7&amp;$B:$B&amp;$C:$C&amp;$D:$D&amp;$E:$E</f>
        <v>HEYCO</v>
      </c>
      <c r="G1939" t="s">
        <v>5537</v>
      </c>
      <c r="H1939" t="s">
        <v>25</v>
      </c>
      <c r="I1939" s="17" t="s">
        <v>5538</v>
      </c>
      <c r="J1939" t="s">
        <v>8</v>
      </c>
      <c r="K1939" s="13">
        <v>6.4</v>
      </c>
      <c r="L1939" s="13">
        <f>IFERROR($K:$K*Курс_€,"")</f>
        <v>601.6</v>
      </c>
      <c r="M1939" s="14" t="s">
        <v>5539</v>
      </c>
    </row>
    <row r="1940" spans="1:13" ht="45" customHeight="1" x14ac:dyDescent="0.3">
      <c r="A1940" s="11" t="str">
        <f>IF($G:$G="",HYPERLINK("#ОГЛАВЛЕНИЕ!A"&amp;MATCH($F:$F,[1]ОГЛАВЛЕНИЕ!$F:$F,),CHAR(187)),"")</f>
        <v/>
      </c>
      <c r="F1940" s="6" t="str">
        <f>$B$7&amp;$B:$B&amp;$C:$C&amp;$D:$D&amp;$E:$E</f>
        <v>HEYCO</v>
      </c>
      <c r="G1940" t="s">
        <v>5540</v>
      </c>
      <c r="H1940" t="s">
        <v>25</v>
      </c>
      <c r="I1940" s="17" t="s">
        <v>5541</v>
      </c>
      <c r="J1940" t="s">
        <v>8</v>
      </c>
      <c r="K1940" s="13">
        <v>8.7799999999999994</v>
      </c>
      <c r="L1940" s="13">
        <f>IFERROR($K:$K*Курс_€,"")</f>
        <v>825.31999999999994</v>
      </c>
      <c r="M1940" s="14" t="s">
        <v>5542</v>
      </c>
    </row>
    <row r="1941" spans="1:13" ht="45" customHeight="1" x14ac:dyDescent="0.3">
      <c r="A1941" s="11" t="str">
        <f>IF($G:$G="",HYPERLINK("#ОГЛАВЛЕНИЕ!A"&amp;MATCH($F:$F,[1]ОГЛАВЛЕНИЕ!$F:$F,),CHAR(187)),"")</f>
        <v/>
      </c>
      <c r="F1941" s="6" t="str">
        <f>$B$7&amp;$B:$B&amp;$C:$C&amp;$D:$D&amp;$E:$E</f>
        <v>HEYCO</v>
      </c>
      <c r="G1941" t="s">
        <v>5543</v>
      </c>
      <c r="H1941" t="s">
        <v>25</v>
      </c>
      <c r="I1941" s="17" t="s">
        <v>5544</v>
      </c>
      <c r="J1941" t="s">
        <v>8</v>
      </c>
      <c r="K1941" s="13">
        <v>12.93</v>
      </c>
      <c r="L1941" s="13">
        <f>IFERROR($K:$K*Курс_€,"")</f>
        <v>1215.42</v>
      </c>
      <c r="M1941" s="14" t="s">
        <v>5545</v>
      </c>
    </row>
    <row r="1942" spans="1:13" ht="45" customHeight="1" x14ac:dyDescent="0.3">
      <c r="A1942" s="11" t="str">
        <f>IF($G:$G="",HYPERLINK("#ОГЛАВЛЕНИЕ!A"&amp;MATCH($F:$F,[1]ОГЛАВЛЕНИЕ!$F:$F,),CHAR(187)),"")</f>
        <v/>
      </c>
      <c r="F1942" s="6" t="str">
        <f>$B$7&amp;$B:$B&amp;$C:$C&amp;$D:$D&amp;$E:$E</f>
        <v>HEYCO</v>
      </c>
      <c r="G1942" t="s">
        <v>5546</v>
      </c>
      <c r="H1942" t="s">
        <v>25</v>
      </c>
      <c r="I1942" s="17" t="s">
        <v>5547</v>
      </c>
      <c r="J1942" t="s">
        <v>8</v>
      </c>
      <c r="K1942" s="13">
        <v>15.89</v>
      </c>
      <c r="L1942" s="13">
        <f>IFERROR($K:$K*Курс_€,"")</f>
        <v>1493.66</v>
      </c>
      <c r="M1942" s="14" t="s">
        <v>5548</v>
      </c>
    </row>
    <row r="1943" spans="1:13" ht="45" customHeight="1" x14ac:dyDescent="0.3">
      <c r="A1943" s="11" t="str">
        <f>IF($G:$G="",HYPERLINK("#ОГЛАВЛЕНИЕ!A"&amp;MATCH($F:$F,[1]ОГЛАВЛЕНИЕ!$F:$F,),CHAR(187)),"")</f>
        <v/>
      </c>
      <c r="F1943" s="6" t="str">
        <f>$B$7&amp;$B:$B&amp;$C:$C&amp;$D:$D&amp;$E:$E</f>
        <v>HEYCO</v>
      </c>
      <c r="G1943" t="s">
        <v>5549</v>
      </c>
      <c r="H1943" t="s">
        <v>25</v>
      </c>
      <c r="I1943" s="17" t="s">
        <v>5550</v>
      </c>
      <c r="J1943" t="s">
        <v>8</v>
      </c>
      <c r="K1943" s="13">
        <v>20.309999999999999</v>
      </c>
      <c r="L1943" s="13">
        <f>IFERROR($K:$K*Курс_€,"")</f>
        <v>1909.1399999999999</v>
      </c>
      <c r="M1943" s="14" t="s">
        <v>5551</v>
      </c>
    </row>
    <row r="1944" spans="1:13" ht="45" customHeight="1" x14ac:dyDescent="0.3">
      <c r="A1944" s="11" t="str">
        <f>IF($G:$G="",HYPERLINK("#ОГЛАВЛЕНИЕ!A"&amp;MATCH($F:$F,[1]ОГЛАВЛЕНИЕ!$F:$F,),CHAR(187)),"")</f>
        <v/>
      </c>
      <c r="F1944" s="6" t="str">
        <f>$B$7&amp;$B:$B&amp;$C:$C&amp;$D:$D&amp;$E:$E</f>
        <v>HEYCO</v>
      </c>
      <c r="G1944" t="s">
        <v>5552</v>
      </c>
      <c r="H1944" t="s">
        <v>25</v>
      </c>
      <c r="I1944" s="17" t="s">
        <v>5553</v>
      </c>
      <c r="J1944" t="s">
        <v>8</v>
      </c>
      <c r="K1944" s="13">
        <v>23.51</v>
      </c>
      <c r="L1944" s="13">
        <f>IFERROR($K:$K*Курс_€,"")</f>
        <v>2209.94</v>
      </c>
      <c r="M1944" s="14" t="s">
        <v>5554</v>
      </c>
    </row>
    <row r="1945" spans="1:13" x14ac:dyDescent="0.3">
      <c r="A1945" s="11" t="str">
        <f>IF($G:$G="",HYPERLINK("#ОГЛАВЛЕНИЕ!A"&amp;MATCH($F:$F,[1]ОГЛАВЛЕНИЕ!$F:$F,),CHAR(187)),"")</f>
        <v>»</v>
      </c>
      <c r="B1945" s="6"/>
      <c r="C1945" s="6"/>
      <c r="D1945" s="4" t="s">
        <v>5555</v>
      </c>
      <c r="F1945" s="6" t="str">
        <f>$B$7&amp;$B:$B&amp;$C:$C&amp;$D:$D&amp;$E:$E</f>
        <v>HEYCO1435 Отвёртки шлицевые с пластиковой рукояткой, для электриков, SL</v>
      </c>
      <c r="G1945" s="4"/>
      <c r="H1945" s="4"/>
      <c r="I1945" s="16"/>
      <c r="K1945" s="13" t="s">
        <v>9</v>
      </c>
      <c r="L1945" s="13" t="str">
        <f>IFERROR($K:$K*Курс_€,"")</f>
        <v/>
      </c>
      <c r="M1945" s="14" t="s">
        <v>9</v>
      </c>
    </row>
    <row r="1946" spans="1:13" ht="45" customHeight="1" x14ac:dyDescent="0.3">
      <c r="A1946" s="11" t="str">
        <f>IF($G:$G="",HYPERLINK("#ОГЛАВЛЕНИЕ!A"&amp;MATCH($F:$F,[1]ОГЛАВЛЕНИЕ!$F:$F,),CHAR(187)),"")</f>
        <v/>
      </c>
      <c r="F1946" s="6" t="str">
        <f>$B$7&amp;$B:$B&amp;$C:$C&amp;$D:$D&amp;$E:$E</f>
        <v>HEYCO</v>
      </c>
      <c r="G1946" t="s">
        <v>5556</v>
      </c>
      <c r="H1946" t="s">
        <v>25</v>
      </c>
      <c r="I1946" s="17" t="s">
        <v>5557</v>
      </c>
      <c r="J1946" t="s">
        <v>8</v>
      </c>
      <c r="K1946" s="13">
        <v>4.88</v>
      </c>
      <c r="L1946" s="13">
        <f>IFERROR($K:$K*Курс_€,"")</f>
        <v>458.71999999999997</v>
      </c>
      <c r="M1946" s="14" t="s">
        <v>5558</v>
      </c>
    </row>
    <row r="1947" spans="1:13" ht="45" customHeight="1" x14ac:dyDescent="0.3">
      <c r="A1947" s="11" t="str">
        <f>IF($G:$G="",HYPERLINK("#ОГЛАВЛЕНИЕ!A"&amp;MATCH($F:$F,[1]ОГЛАВЛЕНИЕ!$F:$F,),CHAR(187)),"")</f>
        <v/>
      </c>
      <c r="F1947" s="6" t="str">
        <f>$B$7&amp;$B:$B&amp;$C:$C&amp;$D:$D&amp;$E:$E</f>
        <v>HEYCO</v>
      </c>
      <c r="G1947" t="s">
        <v>5559</v>
      </c>
      <c r="H1947" t="s">
        <v>25</v>
      </c>
      <c r="I1947" s="17" t="s">
        <v>5560</v>
      </c>
      <c r="J1947" t="s">
        <v>8</v>
      </c>
      <c r="K1947" s="13">
        <v>4.7300000000000004</v>
      </c>
      <c r="L1947" s="13">
        <f>IFERROR($K:$K*Курс_€,"")</f>
        <v>444.62000000000006</v>
      </c>
      <c r="M1947" s="14" t="s">
        <v>5561</v>
      </c>
    </row>
    <row r="1948" spans="1:13" ht="45" customHeight="1" x14ac:dyDescent="0.3">
      <c r="A1948" s="11" t="str">
        <f>IF($G:$G="",HYPERLINK("#ОГЛАВЛЕНИЕ!A"&amp;MATCH($F:$F,[1]ОГЛАВЛЕНИЕ!$F:$F,),CHAR(187)),"")</f>
        <v/>
      </c>
      <c r="F1948" s="6" t="str">
        <f>$B$7&amp;$B:$B&amp;$C:$C&amp;$D:$D&amp;$E:$E</f>
        <v>HEYCO</v>
      </c>
      <c r="G1948" t="s">
        <v>5562</v>
      </c>
      <c r="H1948" t="s">
        <v>25</v>
      </c>
      <c r="I1948" s="17" t="s">
        <v>5563</v>
      </c>
      <c r="J1948" t="s">
        <v>8</v>
      </c>
      <c r="K1948" s="13">
        <v>5.89</v>
      </c>
      <c r="L1948" s="13">
        <f>IFERROR($K:$K*Курс_€,"")</f>
        <v>553.66</v>
      </c>
      <c r="M1948" s="14" t="s">
        <v>5564</v>
      </c>
    </row>
    <row r="1949" spans="1:13" ht="45" customHeight="1" x14ac:dyDescent="0.3">
      <c r="A1949" s="11" t="str">
        <f>IF($G:$G="",HYPERLINK("#ОГЛАВЛЕНИЕ!A"&amp;MATCH($F:$F,[1]ОГЛАВЛЕНИЕ!$F:$F,),CHAR(187)),"")</f>
        <v/>
      </c>
      <c r="F1949" s="6" t="str">
        <f>$B$7&amp;$B:$B&amp;$C:$C&amp;$D:$D&amp;$E:$E</f>
        <v>HEYCO</v>
      </c>
      <c r="G1949" t="s">
        <v>5565</v>
      </c>
      <c r="H1949" t="s">
        <v>25</v>
      </c>
      <c r="I1949" s="17" t="s">
        <v>5566</v>
      </c>
      <c r="J1949" t="s">
        <v>8</v>
      </c>
      <c r="K1949" s="13">
        <v>5.89</v>
      </c>
      <c r="L1949" s="13">
        <f>IFERROR($K:$K*Курс_€,"")</f>
        <v>553.66</v>
      </c>
      <c r="M1949" s="14" t="s">
        <v>5567</v>
      </c>
    </row>
    <row r="1950" spans="1:13" ht="45" customHeight="1" x14ac:dyDescent="0.3">
      <c r="A1950" s="11" t="str">
        <f>IF($G:$G="",HYPERLINK("#ОГЛАВЛЕНИЕ!A"&amp;MATCH($F:$F,[1]ОГЛАВЛЕНИЕ!$F:$F,),CHAR(187)),"")</f>
        <v/>
      </c>
      <c r="F1950" s="6" t="str">
        <f>$B$7&amp;$B:$B&amp;$C:$C&amp;$D:$D&amp;$E:$E</f>
        <v>HEYCO</v>
      </c>
      <c r="G1950" t="s">
        <v>5568</v>
      </c>
      <c r="H1950" t="s">
        <v>25</v>
      </c>
      <c r="I1950" s="17" t="s">
        <v>5569</v>
      </c>
      <c r="J1950" t="s">
        <v>8</v>
      </c>
      <c r="K1950" s="13">
        <v>7.44</v>
      </c>
      <c r="L1950" s="13">
        <f>IFERROR($K:$K*Курс_€,"")</f>
        <v>699.36</v>
      </c>
      <c r="M1950" s="14" t="s">
        <v>5570</v>
      </c>
    </row>
    <row r="1951" spans="1:13" ht="45" customHeight="1" x14ac:dyDescent="0.3">
      <c r="A1951" s="11" t="str">
        <f>IF($G:$G="",HYPERLINK("#ОГЛАВЛЕНИЕ!A"&amp;MATCH($F:$F,[1]ОГЛАВЛЕНИЕ!$F:$F,),CHAR(187)),"")</f>
        <v/>
      </c>
      <c r="F1951" s="6" t="str">
        <f>$B$7&amp;$B:$B&amp;$C:$C&amp;$D:$D&amp;$E:$E</f>
        <v>HEYCO</v>
      </c>
      <c r="G1951" t="s">
        <v>5571</v>
      </c>
      <c r="H1951" t="s">
        <v>25</v>
      </c>
      <c r="I1951" s="17" t="s">
        <v>5572</v>
      </c>
      <c r="J1951" t="s">
        <v>8</v>
      </c>
      <c r="K1951" s="13">
        <v>9.2100000000000009</v>
      </c>
      <c r="L1951" s="13">
        <f>IFERROR($K:$K*Курс_€,"")</f>
        <v>865.74000000000012</v>
      </c>
      <c r="M1951" s="14" t="s">
        <v>5573</v>
      </c>
    </row>
    <row r="1952" spans="1:13" ht="45" customHeight="1" x14ac:dyDescent="0.3">
      <c r="A1952" s="11" t="str">
        <f>IF($G:$G="",HYPERLINK("#ОГЛАВЛЕНИЕ!A"&amp;MATCH($F:$F,[1]ОГЛАВЛЕНИЕ!$F:$F,),CHAR(187)),"")</f>
        <v/>
      </c>
      <c r="F1952" s="6" t="str">
        <f>$B$7&amp;$B:$B&amp;$C:$C&amp;$D:$D&amp;$E:$E</f>
        <v>HEYCO</v>
      </c>
      <c r="G1952" t="s">
        <v>5574</v>
      </c>
      <c r="H1952" t="s">
        <v>25</v>
      </c>
      <c r="I1952" s="17" t="s">
        <v>5575</v>
      </c>
      <c r="J1952" t="s">
        <v>8</v>
      </c>
      <c r="K1952" s="13">
        <v>10.25</v>
      </c>
      <c r="L1952" s="13">
        <f>IFERROR($K:$K*Курс_€,"")</f>
        <v>963.5</v>
      </c>
      <c r="M1952" s="14" t="s">
        <v>5576</v>
      </c>
    </row>
    <row r="1953" spans="1:13" x14ac:dyDescent="0.3">
      <c r="A1953" s="11" t="str">
        <f>IF($G:$G="",HYPERLINK("#ОГЛАВЛЕНИЕ!A"&amp;MATCH($F:$F,[1]ОГЛАВЛЕНИЕ!$F:$F,),CHAR(187)),"")</f>
        <v>»</v>
      </c>
      <c r="B1953" s="6"/>
      <c r="C1953" s="6"/>
      <c r="D1953" s="4" t="s">
        <v>5577</v>
      </c>
      <c r="F1953" s="6" t="str">
        <f>$B$7&amp;$B:$B&amp;$C:$C&amp;$D:$D&amp;$E:$E</f>
        <v>HEYCO1436 Отвёртки шлицевые с пластиковой рукояткой, для электриков, SL, изолированный стержень</v>
      </c>
      <c r="G1953" s="4"/>
      <c r="H1953" s="4"/>
      <c r="I1953" s="16"/>
      <c r="K1953" s="13" t="s">
        <v>9</v>
      </c>
      <c r="L1953" s="13" t="str">
        <f>IFERROR($K:$K*Курс_€,"")</f>
        <v/>
      </c>
      <c r="M1953" s="14" t="s">
        <v>9</v>
      </c>
    </row>
    <row r="1954" spans="1:13" ht="45" customHeight="1" x14ac:dyDescent="0.3">
      <c r="A1954" s="11" t="str">
        <f>IF($G:$G="",HYPERLINK("#ОГЛАВЛЕНИЕ!A"&amp;MATCH($F:$F,[1]ОГЛАВЛЕНИЕ!$F:$F,),CHAR(187)),"")</f>
        <v/>
      </c>
      <c r="F1954" s="6" t="str">
        <f>$B$7&amp;$B:$B&amp;$C:$C&amp;$D:$D&amp;$E:$E</f>
        <v>HEYCO</v>
      </c>
      <c r="G1954" t="s">
        <v>5578</v>
      </c>
      <c r="H1954" t="s">
        <v>25</v>
      </c>
      <c r="I1954" s="17" t="s">
        <v>5579</v>
      </c>
      <c r="J1954" t="s">
        <v>8</v>
      </c>
      <c r="K1954" s="13">
        <v>5.83</v>
      </c>
      <c r="L1954" s="13">
        <f>IFERROR($K:$K*Курс_€,"")</f>
        <v>548.02</v>
      </c>
      <c r="M1954" s="14" t="s">
        <v>5580</v>
      </c>
    </row>
    <row r="1955" spans="1:13" ht="45" customHeight="1" x14ac:dyDescent="0.3">
      <c r="A1955" s="11" t="str">
        <f>IF($G:$G="",HYPERLINK("#ОГЛАВЛЕНИЕ!A"&amp;MATCH($F:$F,[1]ОГЛАВЛЕНИЕ!$F:$F,),CHAR(187)),"")</f>
        <v/>
      </c>
      <c r="F1955" s="6" t="str">
        <f>$B$7&amp;$B:$B&amp;$C:$C&amp;$D:$D&amp;$E:$E</f>
        <v>HEYCO</v>
      </c>
      <c r="G1955" t="s">
        <v>5581</v>
      </c>
      <c r="H1955" t="s">
        <v>25</v>
      </c>
      <c r="I1955" s="17" t="s">
        <v>5582</v>
      </c>
      <c r="J1955" t="s">
        <v>8</v>
      </c>
      <c r="K1955" s="13">
        <v>5.83</v>
      </c>
      <c r="L1955" s="13">
        <f>IFERROR($K:$K*Курс_€,"")</f>
        <v>548.02</v>
      </c>
      <c r="M1955" s="14" t="s">
        <v>5583</v>
      </c>
    </row>
    <row r="1956" spans="1:13" ht="45" customHeight="1" x14ac:dyDescent="0.3">
      <c r="A1956" s="11" t="str">
        <f>IF($G:$G="",HYPERLINK("#ОГЛАВЛЕНИЕ!A"&amp;MATCH($F:$F,[1]ОГЛАВЛЕНИЕ!$F:$F,),CHAR(187)),"")</f>
        <v/>
      </c>
      <c r="F1956" s="6" t="str">
        <f>$B$7&amp;$B:$B&amp;$C:$C&amp;$D:$D&amp;$E:$E</f>
        <v>HEYCO</v>
      </c>
      <c r="G1956" t="s">
        <v>5584</v>
      </c>
      <c r="H1956" t="s">
        <v>25</v>
      </c>
      <c r="I1956" s="17" t="s">
        <v>5585</v>
      </c>
      <c r="J1956" t="s">
        <v>8</v>
      </c>
      <c r="K1956" s="13">
        <v>7.11</v>
      </c>
      <c r="L1956" s="13">
        <f>IFERROR($K:$K*Курс_€,"")</f>
        <v>668.34</v>
      </c>
      <c r="M1956" s="14" t="s">
        <v>5586</v>
      </c>
    </row>
    <row r="1957" spans="1:13" ht="45" customHeight="1" x14ac:dyDescent="0.3">
      <c r="A1957" s="11" t="str">
        <f>IF($G:$G="",HYPERLINK("#ОГЛАВЛЕНИЕ!A"&amp;MATCH($F:$F,[1]ОГЛАВЛЕНИЕ!$F:$F,),CHAR(187)),"")</f>
        <v/>
      </c>
      <c r="F1957" s="6" t="str">
        <f>$B$7&amp;$B:$B&amp;$C:$C&amp;$D:$D&amp;$E:$E</f>
        <v>HEYCO</v>
      </c>
      <c r="G1957" t="s">
        <v>5587</v>
      </c>
      <c r="H1957" t="s">
        <v>25</v>
      </c>
      <c r="I1957" s="17" t="s">
        <v>5588</v>
      </c>
      <c r="J1957" t="s">
        <v>8</v>
      </c>
      <c r="K1957" s="13">
        <v>7.75</v>
      </c>
      <c r="L1957" s="13">
        <f>IFERROR($K:$K*Курс_€,"")</f>
        <v>728.5</v>
      </c>
      <c r="M1957" s="14" t="s">
        <v>5589</v>
      </c>
    </row>
    <row r="1958" spans="1:13" ht="45" customHeight="1" x14ac:dyDescent="0.3">
      <c r="A1958" s="11" t="str">
        <f>IF($G:$G="",HYPERLINK("#ОГЛАВЛЕНИЕ!A"&amp;MATCH($F:$F,[1]ОГЛАВЛЕНИЕ!$F:$F,),CHAR(187)),"")</f>
        <v/>
      </c>
      <c r="F1958" s="6" t="str">
        <f>$B$7&amp;$B:$B&amp;$C:$C&amp;$D:$D&amp;$E:$E</f>
        <v>HEYCO</v>
      </c>
      <c r="G1958" t="s">
        <v>5590</v>
      </c>
      <c r="H1958" t="s">
        <v>25</v>
      </c>
      <c r="I1958" s="17" t="s">
        <v>5591</v>
      </c>
      <c r="J1958" t="s">
        <v>8</v>
      </c>
      <c r="K1958" s="13">
        <v>9.3000000000000007</v>
      </c>
      <c r="L1958" s="13">
        <f>IFERROR($K:$K*Курс_€,"")</f>
        <v>874.2</v>
      </c>
      <c r="M1958" s="14" t="s">
        <v>5592</v>
      </c>
    </row>
    <row r="1959" spans="1:13" ht="45" customHeight="1" x14ac:dyDescent="0.3">
      <c r="A1959" s="11" t="str">
        <f>IF($G:$G="",HYPERLINK("#ОГЛАВЛЕНИЕ!A"&amp;MATCH($F:$F,[1]ОГЛАВЛЕНИЕ!$F:$F,),CHAR(187)),"")</f>
        <v/>
      </c>
      <c r="F1959" s="6" t="str">
        <f>$B$7&amp;$B:$B&amp;$C:$C&amp;$D:$D&amp;$E:$E</f>
        <v>HEYCO</v>
      </c>
      <c r="G1959" t="s">
        <v>5593</v>
      </c>
      <c r="H1959" t="s">
        <v>25</v>
      </c>
      <c r="I1959" s="17" t="s">
        <v>5594</v>
      </c>
      <c r="J1959" t="s">
        <v>8</v>
      </c>
      <c r="K1959" s="13">
        <v>9.94</v>
      </c>
      <c r="L1959" s="13">
        <f>IFERROR($K:$K*Курс_€,"")</f>
        <v>934.3599999999999</v>
      </c>
      <c r="M1959" s="14" t="s">
        <v>5595</v>
      </c>
    </row>
    <row r="1960" spans="1:13" ht="45" customHeight="1" x14ac:dyDescent="0.3">
      <c r="A1960" s="11" t="str">
        <f>IF($G:$G="",HYPERLINK("#ОГЛАВЛЕНИЕ!A"&amp;MATCH($F:$F,[1]ОГЛАВЛЕНИЕ!$F:$F,),CHAR(187)),"")</f>
        <v/>
      </c>
      <c r="F1960" s="6" t="str">
        <f>$B$7&amp;$B:$B&amp;$C:$C&amp;$D:$D&amp;$E:$E</f>
        <v>HEYCO</v>
      </c>
      <c r="G1960" t="s">
        <v>5596</v>
      </c>
      <c r="H1960" t="s">
        <v>25</v>
      </c>
      <c r="I1960" s="17" t="s">
        <v>5597</v>
      </c>
      <c r="J1960" t="s">
        <v>8</v>
      </c>
      <c r="K1960" s="13">
        <v>11.07</v>
      </c>
      <c r="L1960" s="13">
        <f>IFERROR($K:$K*Курс_€,"")</f>
        <v>1040.58</v>
      </c>
      <c r="M1960" s="14" t="s">
        <v>5598</v>
      </c>
    </row>
    <row r="1961" spans="1:13" x14ac:dyDescent="0.3">
      <c r="A1961" s="11" t="str">
        <f>IF($G:$G="",HYPERLINK("#ОГЛАВЛЕНИЕ!A"&amp;MATCH($F:$F,[1]ОГЛАВЛЕНИЕ!$F:$F,),CHAR(187)),"")</f>
        <v>»</v>
      </c>
      <c r="B1961" s="6"/>
      <c r="C1961" s="6"/>
      <c r="D1961" s="4" t="s">
        <v>5599</v>
      </c>
      <c r="F1961" s="6" t="str">
        <f>$B$7&amp;$B:$B&amp;$C:$C&amp;$D:$D&amp;$E:$E</f>
        <v>HEYCO1437 Отвёртки шлицевые с пластиковой рукояткой, для инженеров, SL, вспомогательный шестигранник</v>
      </c>
      <c r="G1961" s="4"/>
      <c r="H1961" s="4"/>
      <c r="I1961" s="16"/>
      <c r="K1961" s="13" t="s">
        <v>9</v>
      </c>
      <c r="L1961" s="13" t="str">
        <f>IFERROR($K:$K*Курс_€,"")</f>
        <v/>
      </c>
      <c r="M1961" s="14" t="s">
        <v>9</v>
      </c>
    </row>
    <row r="1962" spans="1:13" ht="45" customHeight="1" x14ac:dyDescent="0.3">
      <c r="A1962" s="11" t="str">
        <f>IF($G:$G="",HYPERLINK("#ОГЛАВЛЕНИЕ!A"&amp;MATCH($F:$F,[1]ОГЛАВЛЕНИЕ!$F:$F,),CHAR(187)),"")</f>
        <v/>
      </c>
      <c r="F1962" s="6" t="str">
        <f>$B$7&amp;$B:$B&amp;$C:$C&amp;$D:$D&amp;$E:$E</f>
        <v>HEYCO</v>
      </c>
      <c r="G1962" t="s">
        <v>5600</v>
      </c>
      <c r="H1962" t="s">
        <v>25</v>
      </c>
      <c r="I1962" s="17" t="s">
        <v>5601</v>
      </c>
      <c r="J1962" t="s">
        <v>8</v>
      </c>
      <c r="K1962" s="13">
        <v>9.48</v>
      </c>
      <c r="L1962" s="13">
        <f>IFERROR($K:$K*Курс_€,"")</f>
        <v>891.12</v>
      </c>
      <c r="M1962" s="14" t="s">
        <v>5602</v>
      </c>
    </row>
    <row r="1963" spans="1:13" ht="45" customHeight="1" x14ac:dyDescent="0.3">
      <c r="A1963" s="11" t="str">
        <f>IF($G:$G="",HYPERLINK("#ОГЛАВЛЕНИЕ!A"&amp;MATCH($F:$F,[1]ОГЛАВЛЕНИЕ!$F:$F,),CHAR(187)),"")</f>
        <v/>
      </c>
      <c r="F1963" s="6" t="str">
        <f>$B$7&amp;$B:$B&amp;$C:$C&amp;$D:$D&amp;$E:$E</f>
        <v>HEYCO</v>
      </c>
      <c r="G1963" t="s">
        <v>5603</v>
      </c>
      <c r="H1963" t="s">
        <v>25</v>
      </c>
      <c r="I1963" s="17" t="s">
        <v>5604</v>
      </c>
      <c r="J1963" t="s">
        <v>8</v>
      </c>
      <c r="K1963" s="13">
        <v>11.22</v>
      </c>
      <c r="L1963" s="13">
        <f>IFERROR($K:$K*Курс_€,"")</f>
        <v>1054.68</v>
      </c>
      <c r="M1963" s="14" t="s">
        <v>5605</v>
      </c>
    </row>
    <row r="1964" spans="1:13" ht="45" customHeight="1" x14ac:dyDescent="0.3">
      <c r="A1964" s="11" t="str">
        <f>IF($G:$G="",HYPERLINK("#ОГЛАВЛЕНИЕ!A"&amp;MATCH($F:$F,[1]ОГЛАВЛЕНИЕ!$F:$F,),CHAR(187)),"")</f>
        <v/>
      </c>
      <c r="F1964" s="6" t="str">
        <f>$B$7&amp;$B:$B&amp;$C:$C&amp;$D:$D&amp;$E:$E</f>
        <v>HEYCO</v>
      </c>
      <c r="G1964" t="s">
        <v>5606</v>
      </c>
      <c r="H1964" t="s">
        <v>25</v>
      </c>
      <c r="I1964" s="17" t="s">
        <v>5607</v>
      </c>
      <c r="J1964" t="s">
        <v>8</v>
      </c>
      <c r="K1964" s="13">
        <v>14.61</v>
      </c>
      <c r="L1964" s="13">
        <f>IFERROR($K:$K*Курс_€,"")</f>
        <v>1373.34</v>
      </c>
      <c r="M1964" s="14" t="s">
        <v>5608</v>
      </c>
    </row>
    <row r="1965" spans="1:13" ht="45" customHeight="1" x14ac:dyDescent="0.3">
      <c r="A1965" s="11" t="str">
        <f>IF($G:$G="",HYPERLINK("#ОГЛАВЛЕНИЕ!A"&amp;MATCH($F:$F,[1]ОГЛАВЛЕНИЕ!$F:$F,),CHAR(187)),"")</f>
        <v/>
      </c>
      <c r="F1965" s="6" t="str">
        <f>$B$7&amp;$B:$B&amp;$C:$C&amp;$D:$D&amp;$E:$E</f>
        <v>HEYCO</v>
      </c>
      <c r="G1965" t="s">
        <v>5609</v>
      </c>
      <c r="H1965" t="s">
        <v>25</v>
      </c>
      <c r="I1965" s="17" t="s">
        <v>5610</v>
      </c>
      <c r="J1965" t="s">
        <v>8</v>
      </c>
      <c r="K1965" s="13">
        <v>17.93</v>
      </c>
      <c r="L1965" s="13">
        <f>IFERROR($K:$K*Курс_€,"")</f>
        <v>1685.42</v>
      </c>
      <c r="M1965" s="14" t="s">
        <v>5611</v>
      </c>
    </row>
    <row r="1966" spans="1:13" ht="45" customHeight="1" x14ac:dyDescent="0.3">
      <c r="A1966" s="11" t="str">
        <f>IF($G:$G="",HYPERLINK("#ОГЛАВЛЕНИЕ!A"&amp;MATCH($F:$F,[1]ОГЛАВЛЕНИЕ!$F:$F,),CHAR(187)),"")</f>
        <v/>
      </c>
      <c r="F1966" s="6" t="str">
        <f>$B$7&amp;$B:$B&amp;$C:$C&amp;$D:$D&amp;$E:$E</f>
        <v>HEYCO</v>
      </c>
      <c r="G1966" t="s">
        <v>5612</v>
      </c>
      <c r="H1966" t="s">
        <v>25</v>
      </c>
      <c r="I1966" s="17" t="s">
        <v>5613</v>
      </c>
      <c r="J1966" t="s">
        <v>8</v>
      </c>
      <c r="K1966" s="13">
        <v>20.56</v>
      </c>
      <c r="L1966" s="13">
        <f>IFERROR($K:$K*Курс_€,"")</f>
        <v>1932.6399999999999</v>
      </c>
      <c r="M1966" s="14" t="s">
        <v>5614</v>
      </c>
    </row>
    <row r="1967" spans="1:13" ht="45" customHeight="1" x14ac:dyDescent="0.3">
      <c r="A1967" s="11" t="str">
        <f>IF($G:$G="",HYPERLINK("#ОГЛАВЛЕНИЕ!A"&amp;MATCH($F:$F,[1]ОГЛАВЛЕНИЕ!$F:$F,),CHAR(187)),"")</f>
        <v/>
      </c>
      <c r="F1967" s="6" t="str">
        <f>$B$7&amp;$B:$B&amp;$C:$C&amp;$D:$D&amp;$E:$E</f>
        <v>HEYCO</v>
      </c>
      <c r="G1967" t="s">
        <v>5615</v>
      </c>
      <c r="H1967" t="s">
        <v>25</v>
      </c>
      <c r="I1967" s="17" t="s">
        <v>5616</v>
      </c>
      <c r="J1967" t="s">
        <v>8</v>
      </c>
      <c r="K1967" s="13">
        <v>27.48</v>
      </c>
      <c r="L1967" s="13">
        <f>IFERROR($K:$K*Курс_€,"")</f>
        <v>2583.12</v>
      </c>
      <c r="M1967" s="14" t="s">
        <v>5617</v>
      </c>
    </row>
    <row r="1968" spans="1:13" x14ac:dyDescent="0.3">
      <c r="A1968" s="11" t="str">
        <f>IF($G:$G="",HYPERLINK("#ОГЛАВЛЕНИЕ!A"&amp;MATCH($F:$F,[1]ОГЛАВЛЕНИЕ!$F:$F,),CHAR(187)),"")</f>
        <v>»</v>
      </c>
      <c r="B1968" s="6"/>
      <c r="C1968" s="6"/>
      <c r="D1968" s="4" t="s">
        <v>5618</v>
      </c>
      <c r="F1968" s="6" t="str">
        <f>$B$7&amp;$B:$B&amp;$C:$C&amp;$D:$D&amp;$E:$E</f>
        <v>HEYCO1445 STUBBY Отвёртки короткие шлицевые с пластиковой рукояткой, SL</v>
      </c>
      <c r="G1968" s="4"/>
      <c r="H1968" s="4"/>
      <c r="I1968" s="16"/>
      <c r="K1968" s="13" t="s">
        <v>9</v>
      </c>
      <c r="L1968" s="13" t="str">
        <f>IFERROR($K:$K*Курс_€,"")</f>
        <v/>
      </c>
      <c r="M1968" s="14" t="s">
        <v>9</v>
      </c>
    </row>
    <row r="1969" spans="1:13" ht="45" customHeight="1" x14ac:dyDescent="0.3">
      <c r="A1969" s="11" t="str">
        <f>IF($G:$G="",HYPERLINK("#ОГЛАВЛЕНИЕ!A"&amp;MATCH($F:$F,[1]ОГЛАВЛЕНИЕ!$F:$F,),CHAR(187)),"")</f>
        <v/>
      </c>
      <c r="F1969" s="6" t="str">
        <f>$B$7&amp;$B:$B&amp;$C:$C&amp;$D:$D&amp;$E:$E</f>
        <v>HEYCO</v>
      </c>
      <c r="G1969" t="s">
        <v>5619</v>
      </c>
      <c r="H1969" t="s">
        <v>25</v>
      </c>
      <c r="I1969" s="17" t="s">
        <v>5620</v>
      </c>
      <c r="J1969" t="s">
        <v>8</v>
      </c>
      <c r="K1969" s="13">
        <v>6.53</v>
      </c>
      <c r="L1969" s="13">
        <f>IFERROR($K:$K*Курс_€,"")</f>
        <v>613.82000000000005</v>
      </c>
      <c r="M1969" s="14" t="s">
        <v>5621</v>
      </c>
    </row>
    <row r="1970" spans="1:13" ht="45" customHeight="1" x14ac:dyDescent="0.3">
      <c r="A1970" s="11" t="str">
        <f>IF($G:$G="",HYPERLINK("#ОГЛАВЛЕНИЕ!A"&amp;MATCH($F:$F,[1]ОГЛАВЛЕНИЕ!$F:$F,),CHAR(187)),"")</f>
        <v/>
      </c>
      <c r="F1970" s="6" t="str">
        <f>$B$7&amp;$B:$B&amp;$C:$C&amp;$D:$D&amp;$E:$E</f>
        <v>HEYCO</v>
      </c>
      <c r="G1970" t="s">
        <v>5622</v>
      </c>
      <c r="H1970" t="s">
        <v>25</v>
      </c>
      <c r="I1970" s="17" t="s">
        <v>5623</v>
      </c>
      <c r="J1970" t="s">
        <v>8</v>
      </c>
      <c r="K1970" s="13">
        <v>6.8</v>
      </c>
      <c r="L1970" s="13">
        <f>IFERROR($K:$K*Курс_€,"")</f>
        <v>639.19999999999993</v>
      </c>
      <c r="M1970" s="14" t="s">
        <v>5624</v>
      </c>
    </row>
    <row r="1971" spans="1:13" x14ac:dyDescent="0.3">
      <c r="A1971" s="11" t="str">
        <f>IF($G:$G="",HYPERLINK("#ОГЛАВЛЕНИЕ!A"&amp;MATCH($F:$F,[1]ОГЛАВЛЕНИЕ!$F:$F,),CHAR(187)),"")</f>
        <v>»</v>
      </c>
      <c r="B1971" s="6"/>
      <c r="C1971" s="6"/>
      <c r="D1971" s="4" t="s">
        <v>5625</v>
      </c>
      <c r="F1971" s="6" t="str">
        <f>$B$7&amp;$B:$B&amp;$C:$C&amp;$D:$D&amp;$E:$E</f>
        <v>HEYCO1470 Отвёртки шлицевые с деревянной рукояткой, для инженеров, SL</v>
      </c>
      <c r="G1971" s="4"/>
      <c r="H1971" s="4"/>
      <c r="I1971" s="16"/>
      <c r="K1971" s="13" t="s">
        <v>9</v>
      </c>
      <c r="L1971" s="13" t="str">
        <f>IFERROR($K:$K*Курс_€,"")</f>
        <v/>
      </c>
      <c r="M1971" s="14" t="s">
        <v>9</v>
      </c>
    </row>
    <row r="1972" spans="1:13" ht="45" customHeight="1" x14ac:dyDescent="0.3">
      <c r="A1972" s="11" t="str">
        <f>IF($G:$G="",HYPERLINK("#ОГЛАВЛЕНИЕ!A"&amp;MATCH($F:$F,[1]ОГЛАВЛЕНИЕ!$F:$F,),CHAR(187)),"")</f>
        <v/>
      </c>
      <c r="F1972" s="6" t="str">
        <f>$B$7&amp;$B:$B&amp;$C:$C&amp;$D:$D&amp;$E:$E</f>
        <v>HEYCO</v>
      </c>
      <c r="G1972" t="s">
        <v>5626</v>
      </c>
      <c r="H1972" t="s">
        <v>25</v>
      </c>
      <c r="I1972" s="17" t="s">
        <v>5627</v>
      </c>
      <c r="J1972" t="s">
        <v>8</v>
      </c>
      <c r="K1972" s="13">
        <v>7.75</v>
      </c>
      <c r="L1972" s="13">
        <f>IFERROR($K:$K*Курс_€,"")</f>
        <v>728.5</v>
      </c>
      <c r="M1972" s="14" t="s">
        <v>5628</v>
      </c>
    </row>
    <row r="1973" spans="1:13" ht="45" customHeight="1" x14ac:dyDescent="0.3">
      <c r="A1973" s="11" t="str">
        <f>IF($G:$G="",HYPERLINK("#ОГЛАВЛЕНИЕ!A"&amp;MATCH($F:$F,[1]ОГЛАВЛЕНИЕ!$F:$F,),CHAR(187)),"")</f>
        <v/>
      </c>
      <c r="F1973" s="6" t="str">
        <f>$B$7&amp;$B:$B&amp;$C:$C&amp;$D:$D&amp;$E:$E</f>
        <v>HEYCO</v>
      </c>
      <c r="G1973" t="s">
        <v>5629</v>
      </c>
      <c r="H1973" t="s">
        <v>25</v>
      </c>
      <c r="I1973" s="17" t="s">
        <v>5630</v>
      </c>
      <c r="J1973" t="s">
        <v>8</v>
      </c>
      <c r="K1973" s="13">
        <v>7.75</v>
      </c>
      <c r="L1973" s="13">
        <f>IFERROR($K:$K*Курс_€,"")</f>
        <v>728.5</v>
      </c>
      <c r="M1973" s="14" t="s">
        <v>5631</v>
      </c>
    </row>
    <row r="1974" spans="1:13" ht="45" customHeight="1" x14ac:dyDescent="0.3">
      <c r="A1974" s="11" t="str">
        <f>IF($G:$G="",HYPERLINK("#ОГЛАВЛЕНИЕ!A"&amp;MATCH($F:$F,[1]ОГЛАВЛЕНИЕ!$F:$F,),CHAR(187)),"")</f>
        <v/>
      </c>
      <c r="F1974" s="6" t="str">
        <f>$B$7&amp;$B:$B&amp;$C:$C&amp;$D:$D&amp;$E:$E</f>
        <v>HEYCO</v>
      </c>
      <c r="G1974" t="s">
        <v>5632</v>
      </c>
      <c r="H1974" t="s">
        <v>25</v>
      </c>
      <c r="I1974" s="17" t="s">
        <v>5633</v>
      </c>
      <c r="J1974" t="s">
        <v>8</v>
      </c>
      <c r="K1974" s="13">
        <v>7.93</v>
      </c>
      <c r="L1974" s="13">
        <f>IFERROR($K:$K*Курс_€,"")</f>
        <v>745.42</v>
      </c>
      <c r="M1974" s="14" t="s">
        <v>5634</v>
      </c>
    </row>
    <row r="1975" spans="1:13" ht="45" customHeight="1" x14ac:dyDescent="0.3">
      <c r="A1975" s="11" t="str">
        <f>IF($G:$G="",HYPERLINK("#ОГЛАВЛЕНИЕ!A"&amp;MATCH($F:$F,[1]ОГЛАВЛЕНИЕ!$F:$F,),CHAR(187)),"")</f>
        <v/>
      </c>
      <c r="F1975" s="6" t="str">
        <f>$B$7&amp;$B:$B&amp;$C:$C&amp;$D:$D&amp;$E:$E</f>
        <v>HEYCO</v>
      </c>
      <c r="G1975" t="s">
        <v>5635</v>
      </c>
      <c r="H1975" t="s">
        <v>25</v>
      </c>
      <c r="I1975" s="17" t="s">
        <v>5636</v>
      </c>
      <c r="J1975" t="s">
        <v>8</v>
      </c>
      <c r="K1975" s="13">
        <v>10.43</v>
      </c>
      <c r="L1975" s="13">
        <f>IFERROR($K:$K*Курс_€,"")</f>
        <v>980.42</v>
      </c>
      <c r="M1975" s="14" t="s">
        <v>5637</v>
      </c>
    </row>
    <row r="1976" spans="1:13" ht="45" customHeight="1" x14ac:dyDescent="0.3">
      <c r="A1976" s="11" t="str">
        <f>IF($G:$G="",HYPERLINK("#ОГЛАВЛЕНИЕ!A"&amp;MATCH($F:$F,[1]ОГЛАВЛЕНИЕ!$F:$F,),CHAR(187)),"")</f>
        <v/>
      </c>
      <c r="F1976" s="6" t="str">
        <f>$B$7&amp;$B:$B&amp;$C:$C&amp;$D:$D&amp;$E:$E</f>
        <v>HEYCO</v>
      </c>
      <c r="G1976" t="s">
        <v>5638</v>
      </c>
      <c r="H1976" t="s">
        <v>25</v>
      </c>
      <c r="I1976" s="17" t="s">
        <v>5639</v>
      </c>
      <c r="J1976" t="s">
        <v>8</v>
      </c>
      <c r="K1976" s="13">
        <v>13.85</v>
      </c>
      <c r="L1976" s="13">
        <f>IFERROR($K:$K*Курс_€,"")</f>
        <v>1301.8999999999999</v>
      </c>
      <c r="M1976" s="14" t="s">
        <v>5640</v>
      </c>
    </row>
    <row r="1977" spans="1:13" ht="45" customHeight="1" x14ac:dyDescent="0.3">
      <c r="A1977" s="11" t="str">
        <f>IF($G:$G="",HYPERLINK("#ОГЛАВЛЕНИЕ!A"&amp;MATCH($F:$F,[1]ОГЛАВЛЕНИЕ!$F:$F,),CHAR(187)),"")</f>
        <v/>
      </c>
      <c r="F1977" s="6" t="str">
        <f>$B$7&amp;$B:$B&amp;$C:$C&amp;$D:$D&amp;$E:$E</f>
        <v>HEYCO</v>
      </c>
      <c r="G1977" t="s">
        <v>5641</v>
      </c>
      <c r="H1977" t="s">
        <v>25</v>
      </c>
      <c r="I1977" s="17" t="s">
        <v>5642</v>
      </c>
      <c r="J1977" t="s">
        <v>8</v>
      </c>
      <c r="K1977" s="13">
        <v>16.010000000000002</v>
      </c>
      <c r="L1977" s="13">
        <f>IFERROR($K:$K*Курс_€,"")</f>
        <v>1504.94</v>
      </c>
      <c r="M1977" s="14" t="s">
        <v>5643</v>
      </c>
    </row>
    <row r="1978" spans="1:13" ht="45" customHeight="1" x14ac:dyDescent="0.3">
      <c r="A1978" s="11" t="str">
        <f>IF($G:$G="",HYPERLINK("#ОГЛАВЛЕНИЕ!A"&amp;MATCH($F:$F,[1]ОГЛАВЛЕНИЕ!$F:$F,),CHAR(187)),"")</f>
        <v/>
      </c>
      <c r="F1978" s="6" t="str">
        <f>$B$7&amp;$B:$B&amp;$C:$C&amp;$D:$D&amp;$E:$E</f>
        <v>HEYCO</v>
      </c>
      <c r="G1978" t="s">
        <v>5644</v>
      </c>
      <c r="H1978" t="s">
        <v>25</v>
      </c>
      <c r="I1978" s="17" t="s">
        <v>5645</v>
      </c>
      <c r="J1978" t="s">
        <v>8</v>
      </c>
      <c r="K1978" s="13">
        <v>19.46</v>
      </c>
      <c r="L1978" s="13">
        <f>IFERROR($K:$K*Курс_€,"")</f>
        <v>1829.24</v>
      </c>
      <c r="M1978" s="14" t="s">
        <v>5646</v>
      </c>
    </row>
    <row r="1979" spans="1:13" ht="45" customHeight="1" x14ac:dyDescent="0.3">
      <c r="A1979" s="11" t="str">
        <f>IF($G:$G="",HYPERLINK("#ОГЛАВЛЕНИЕ!A"&amp;MATCH($F:$F,[1]ОГЛАВЛЕНИЕ!$F:$F,),CHAR(187)),"")</f>
        <v/>
      </c>
      <c r="F1979" s="6" t="str">
        <f>$B$7&amp;$B:$B&amp;$C:$C&amp;$D:$D&amp;$E:$E</f>
        <v>HEYCO</v>
      </c>
      <c r="G1979" t="s">
        <v>5647</v>
      </c>
      <c r="H1979" t="s">
        <v>25</v>
      </c>
      <c r="I1979" s="17" t="s">
        <v>5648</v>
      </c>
      <c r="J1979" t="s">
        <v>8</v>
      </c>
      <c r="K1979" s="13">
        <v>24.15</v>
      </c>
      <c r="L1979" s="13">
        <f>IFERROR($K:$K*Курс_€,"")</f>
        <v>2270.1</v>
      </c>
      <c r="M1979" s="14" t="s">
        <v>5649</v>
      </c>
    </row>
    <row r="1980" spans="1:13" x14ac:dyDescent="0.3">
      <c r="A1980" s="11" t="str">
        <f>IF($G:$G="",HYPERLINK("#ОГЛАВЛЕНИЕ!A"&amp;MATCH($F:$F,[1]ОГЛАВЛЕНИЕ!$F:$F,),CHAR(187)),"")</f>
        <v>»</v>
      </c>
      <c r="B1980" s="6"/>
      <c r="C1980" s="6"/>
      <c r="D1980" s="4" t="s">
        <v>5650</v>
      </c>
      <c r="F1980" s="6" t="str">
        <f>$B$7&amp;$B:$B&amp;$C:$C&amp;$D:$D&amp;$E:$E</f>
        <v>HEYCOНаборы отвёрток</v>
      </c>
      <c r="G1980" s="4"/>
      <c r="H1980" s="4"/>
      <c r="I1980" s="16"/>
      <c r="K1980" s="13" t="s">
        <v>9</v>
      </c>
      <c r="L1980" s="13" t="str">
        <f>IFERROR($K:$K*Курс_€,"")</f>
        <v/>
      </c>
      <c r="M1980" s="14" t="s">
        <v>9</v>
      </c>
    </row>
    <row r="1981" spans="1:13" ht="45" customHeight="1" x14ac:dyDescent="0.3">
      <c r="A1981" s="11" t="str">
        <f>IF($G:$G="",HYPERLINK("#ОГЛАВЛЕНИЕ!A"&amp;MATCH($F:$F,[1]ОГЛАВЛЕНИЕ!$F:$F,),CHAR(187)),"")</f>
        <v/>
      </c>
      <c r="F1981" s="6" t="str">
        <f>$B$7&amp;$B:$B&amp;$C:$C&amp;$D:$D&amp;$E:$E</f>
        <v>HEYCO</v>
      </c>
      <c r="G1981" t="s">
        <v>5651</v>
      </c>
      <c r="H1981" t="s">
        <v>25</v>
      </c>
      <c r="I1981" s="17" t="s">
        <v>5652</v>
      </c>
      <c r="J1981" t="s">
        <v>8</v>
      </c>
      <c r="K1981" s="13">
        <v>58.68</v>
      </c>
      <c r="L1981" s="13">
        <f>IFERROR($K:$K*Курс_€,"")</f>
        <v>5515.92</v>
      </c>
      <c r="M1981" s="14" t="s">
        <v>5653</v>
      </c>
    </row>
    <row r="1982" spans="1:13" ht="45" customHeight="1" x14ac:dyDescent="0.3">
      <c r="A1982" s="11" t="str">
        <f>IF($G:$G="",HYPERLINK("#ОГЛАВЛЕНИЕ!A"&amp;MATCH($F:$F,[1]ОГЛАВЛЕНИЕ!$F:$F,),CHAR(187)),"")</f>
        <v/>
      </c>
      <c r="F1982" s="6" t="str">
        <f>$B$7&amp;$B:$B&amp;$C:$C&amp;$D:$D&amp;$E:$E</f>
        <v>HEYCO</v>
      </c>
      <c r="G1982" t="s">
        <v>5654</v>
      </c>
      <c r="H1982" t="s">
        <v>25</v>
      </c>
      <c r="I1982" s="17" t="s">
        <v>5655</v>
      </c>
      <c r="J1982" t="s">
        <v>8</v>
      </c>
      <c r="K1982" s="13">
        <v>61.24</v>
      </c>
      <c r="L1982" s="13">
        <f>IFERROR($K:$K*Курс_€,"")</f>
        <v>5756.56</v>
      </c>
      <c r="M1982" s="14" t="s">
        <v>5656</v>
      </c>
    </row>
    <row r="1983" spans="1:13" ht="45" customHeight="1" x14ac:dyDescent="0.3">
      <c r="A1983" s="11" t="str">
        <f>IF($G:$G="",HYPERLINK("#ОГЛАВЛЕНИЕ!A"&amp;MATCH($F:$F,[1]ОГЛАВЛЕНИЕ!$F:$F,),CHAR(187)),"")</f>
        <v/>
      </c>
      <c r="F1983" s="6" t="str">
        <f>$B$7&amp;$B:$B&amp;$C:$C&amp;$D:$D&amp;$E:$E</f>
        <v>HEYCO</v>
      </c>
      <c r="G1983" t="s">
        <v>5657</v>
      </c>
      <c r="H1983" t="s">
        <v>25</v>
      </c>
      <c r="I1983" s="17" t="s">
        <v>5658</v>
      </c>
      <c r="J1983" t="s">
        <v>8</v>
      </c>
      <c r="K1983" s="13">
        <v>58.34</v>
      </c>
      <c r="L1983" s="13">
        <f>IFERROR($K:$K*Курс_€,"")</f>
        <v>5483.96</v>
      </c>
      <c r="M1983" s="14" t="s">
        <v>5659</v>
      </c>
    </row>
    <row r="1984" spans="1:13" ht="45" customHeight="1" x14ac:dyDescent="0.3">
      <c r="A1984" s="11" t="str">
        <f>IF($G:$G="",HYPERLINK("#ОГЛАВЛЕНИЕ!A"&amp;MATCH($F:$F,[1]ОГЛАВЛЕНИЕ!$F:$F,),CHAR(187)),"")</f>
        <v/>
      </c>
      <c r="F1984" s="6" t="str">
        <f>$B$7&amp;$B:$B&amp;$C:$C&amp;$D:$D&amp;$E:$E</f>
        <v>HEYCO</v>
      </c>
      <c r="G1984" t="s">
        <v>5660</v>
      </c>
      <c r="H1984" t="s">
        <v>25</v>
      </c>
      <c r="I1984" s="17" t="s">
        <v>5661</v>
      </c>
      <c r="J1984" t="s">
        <v>8</v>
      </c>
      <c r="K1984" s="13">
        <v>60.97</v>
      </c>
      <c r="L1984" s="13">
        <f>IFERROR($K:$K*Курс_€,"")</f>
        <v>5731.18</v>
      </c>
      <c r="M1984" s="14" t="s">
        <v>5662</v>
      </c>
    </row>
    <row r="1985" spans="1:13" ht="45" customHeight="1" x14ac:dyDescent="0.3">
      <c r="A1985" s="11" t="str">
        <f>IF($G:$G="",HYPERLINK("#ОГЛАВЛЕНИЕ!A"&amp;MATCH($F:$F,[1]ОГЛАВЛЕНИЕ!$F:$F,),CHAR(187)),"")</f>
        <v/>
      </c>
      <c r="F1985" s="6" t="str">
        <f>$B$7&amp;$B:$B&amp;$C:$C&amp;$D:$D&amp;$E:$E</f>
        <v>HEYCO</v>
      </c>
      <c r="G1985" t="s">
        <v>5663</v>
      </c>
      <c r="H1985" t="s">
        <v>25</v>
      </c>
      <c r="I1985" s="17" t="s">
        <v>5664</v>
      </c>
      <c r="J1985" t="s">
        <v>8</v>
      </c>
      <c r="K1985" s="13">
        <v>69.290000000000006</v>
      </c>
      <c r="L1985" s="13">
        <f>IFERROR($K:$K*Курс_€,"")</f>
        <v>6513.26</v>
      </c>
      <c r="M1985" s="14" t="s">
        <v>5665</v>
      </c>
    </row>
    <row r="1986" spans="1:13" x14ac:dyDescent="0.3">
      <c r="A1986" s="11" t="str">
        <f>IF($G:$G="",HYPERLINK("#ОГЛАВЛЕНИЕ!A"&amp;MATCH($F:$F,[1]ОГЛАВЛЕНИЕ!$F:$F,),CHAR(187)),"")</f>
        <v>»</v>
      </c>
      <c r="B1986" s="6"/>
      <c r="C1986" s="6"/>
      <c r="D1986" s="4" t="s">
        <v>5666</v>
      </c>
      <c r="F1986" s="6" t="str">
        <f>$B$7&amp;$B:$B&amp;$C:$C&amp;$D:$D&amp;$E:$E</f>
        <v>HEYCOИндикаторы напряжения</v>
      </c>
      <c r="G1986" s="4"/>
      <c r="H1986" s="4"/>
      <c r="I1986" s="16"/>
      <c r="K1986" s="13" t="s">
        <v>9</v>
      </c>
      <c r="L1986" s="13" t="str">
        <f>IFERROR($K:$K*Курс_€,"")</f>
        <v/>
      </c>
      <c r="M1986" s="14" t="s">
        <v>9</v>
      </c>
    </row>
    <row r="1987" spans="1:13" ht="45" customHeight="1" x14ac:dyDescent="0.3">
      <c r="A1987" s="11" t="str">
        <f>IF($G:$G="",HYPERLINK("#ОГЛАВЛЕНИЕ!A"&amp;MATCH($F:$F,[1]ОГЛАВЛЕНИЕ!$F:$F,),CHAR(187)),"")</f>
        <v/>
      </c>
      <c r="F1987" s="6" t="str">
        <f>$B$7&amp;$B:$B&amp;$C:$C&amp;$D:$D&amp;$E:$E</f>
        <v>HEYCO</v>
      </c>
      <c r="G1987" t="s">
        <v>5667</v>
      </c>
      <c r="H1987" t="s">
        <v>271</v>
      </c>
      <c r="I1987" s="17" t="s">
        <v>5668</v>
      </c>
      <c r="J1987" t="s">
        <v>8</v>
      </c>
      <c r="K1987" s="13">
        <v>12.37</v>
      </c>
      <c r="L1987" s="13">
        <f>IFERROR($K:$K*Курс_€,"")</f>
        <v>1162.78</v>
      </c>
      <c r="M1987" s="14" t="s">
        <v>5669</v>
      </c>
    </row>
    <row r="1988" spans="1:13" x14ac:dyDescent="0.3">
      <c r="A1988" s="11" t="str">
        <f>IF($G:$G="",HYPERLINK("#ОГЛАВЛЕНИЕ!A"&amp;MATCH($F:$F,[1]ОГЛАВЛЕНИЕ!$F:$F,),CHAR(187)),"")</f>
        <v>»</v>
      </c>
      <c r="B1988" s="6"/>
      <c r="C1988" s="6"/>
      <c r="D1988" s="4" t="s">
        <v>5670</v>
      </c>
      <c r="F1988" s="6" t="str">
        <f>$B$7&amp;$B:$B&amp;$C:$C&amp;$D:$D&amp;$E:$E</f>
        <v>HEYCO1479 Отвёртка комбинированная со сменяемым стержнем, SL / PH</v>
      </c>
      <c r="G1988" s="4"/>
      <c r="H1988" s="4"/>
      <c r="I1988" s="16"/>
      <c r="K1988" s="13" t="s">
        <v>9</v>
      </c>
      <c r="L1988" s="13" t="str">
        <f>IFERROR($K:$K*Курс_€,"")</f>
        <v/>
      </c>
      <c r="M1988" s="14" t="s">
        <v>9</v>
      </c>
    </row>
    <row r="1989" spans="1:13" ht="45" customHeight="1" x14ac:dyDescent="0.3">
      <c r="A1989" s="11" t="str">
        <f>IF($G:$G="",HYPERLINK("#ОГЛАВЛЕНИЕ!A"&amp;MATCH($F:$F,[1]ОГЛАВЛЕНИЕ!$F:$F,),CHAR(187)),"")</f>
        <v/>
      </c>
      <c r="F1989" s="6" t="str">
        <f>$B$7&amp;$B:$B&amp;$C:$C&amp;$D:$D&amp;$E:$E</f>
        <v>HEYCO</v>
      </c>
      <c r="G1989" t="s">
        <v>5671</v>
      </c>
      <c r="H1989" t="s">
        <v>25</v>
      </c>
      <c r="I1989" s="17" t="s">
        <v>5672</v>
      </c>
      <c r="J1989" t="s">
        <v>8</v>
      </c>
      <c r="K1989" s="13">
        <v>5.64</v>
      </c>
      <c r="L1989" s="13">
        <f>IFERROR($K:$K*Курс_€,"")</f>
        <v>530.16</v>
      </c>
      <c r="M1989" s="14" t="s">
        <v>5673</v>
      </c>
    </row>
    <row r="1990" spans="1:13" x14ac:dyDescent="0.3">
      <c r="A1990" s="11" t="str">
        <f>IF($G:$G="",HYPERLINK("#ОГЛАВЛЕНИЕ!A"&amp;MATCH($F:$F,[1]ОГЛАВЛЕНИЕ!$F:$F,),CHAR(187)),"")</f>
        <v>»</v>
      </c>
      <c r="B1990" s="6"/>
      <c r="C1990" s="6"/>
      <c r="D1990" s="4" t="s">
        <v>5674</v>
      </c>
      <c r="F1990" s="6" t="str">
        <f>$B$7&amp;$B:$B&amp;$C:$C&amp;$D:$D&amp;$E:$E</f>
        <v>HEYCO1480 Ключ для электрошкафов</v>
      </c>
      <c r="G1990" s="4"/>
      <c r="H1990" s="4"/>
      <c r="I1990" s="16"/>
      <c r="K1990" s="13" t="s">
        <v>9</v>
      </c>
      <c r="L1990" s="13" t="str">
        <f>IFERROR($K:$K*Курс_€,"")</f>
        <v/>
      </c>
      <c r="M1990" s="14" t="s">
        <v>9</v>
      </c>
    </row>
    <row r="1991" spans="1:13" ht="45" customHeight="1" x14ac:dyDescent="0.3">
      <c r="A1991" s="11" t="str">
        <f>IF($G:$G="",HYPERLINK("#ОГЛАВЛЕНИЕ!A"&amp;MATCH($F:$F,[1]ОГЛАВЛЕНИЕ!$F:$F,),CHAR(187)),"")</f>
        <v/>
      </c>
      <c r="F1991" s="6" t="str">
        <f>$B$7&amp;$B:$B&amp;$C:$C&amp;$D:$D&amp;$E:$E</f>
        <v>HEYCO</v>
      </c>
      <c r="G1991" t="s">
        <v>5675</v>
      </c>
      <c r="H1991" t="s">
        <v>25</v>
      </c>
      <c r="I1991" s="17" t="s">
        <v>5676</v>
      </c>
      <c r="J1991" t="s">
        <v>8</v>
      </c>
      <c r="K1991" s="13">
        <v>38.549999999999997</v>
      </c>
      <c r="L1991" s="13">
        <f>IFERROR($K:$K*Курс_€,"")</f>
        <v>3623.7</v>
      </c>
      <c r="M1991" s="14" t="s">
        <v>5677</v>
      </c>
    </row>
    <row r="1992" spans="1:13" x14ac:dyDescent="0.3">
      <c r="A1992" s="11" t="str">
        <f>IF($G:$G="",HYPERLINK("#ОГЛАВЛЕНИЕ!A"&amp;MATCH($F:$F,[1]ОГЛАВЛЕНИЕ!$F:$F,),CHAR(187)),"")</f>
        <v>»</v>
      </c>
      <c r="B1992" s="6"/>
      <c r="C1992" s="6"/>
      <c r="D1992" s="4" t="s">
        <v>5678</v>
      </c>
      <c r="F1992" s="6" t="str">
        <f>$B$7&amp;$B:$B&amp;$C:$C&amp;$D:$D&amp;$E:$E</f>
        <v>HEYCO1483 Отвёртки шлицевые изогнутые, SL</v>
      </c>
      <c r="G1992" s="4"/>
      <c r="H1992" s="4"/>
      <c r="I1992" s="16"/>
      <c r="K1992" s="13" t="s">
        <v>9</v>
      </c>
      <c r="L1992" s="13" t="str">
        <f>IFERROR($K:$K*Курс_€,"")</f>
        <v/>
      </c>
      <c r="M1992" s="14" t="s">
        <v>9</v>
      </c>
    </row>
    <row r="1993" spans="1:13" ht="45" customHeight="1" x14ac:dyDescent="0.3">
      <c r="A1993" s="11" t="str">
        <f>IF($G:$G="",HYPERLINK("#ОГЛАВЛЕНИЕ!A"&amp;MATCH($F:$F,[1]ОГЛАВЛЕНИЕ!$F:$F,),CHAR(187)),"")</f>
        <v/>
      </c>
      <c r="F1993" s="6" t="str">
        <f>$B$7&amp;$B:$B&amp;$C:$C&amp;$D:$D&amp;$E:$E</f>
        <v>HEYCO</v>
      </c>
      <c r="G1993" t="s">
        <v>5679</v>
      </c>
      <c r="H1993" t="s">
        <v>25</v>
      </c>
      <c r="I1993" s="17" t="s">
        <v>5680</v>
      </c>
      <c r="J1993" t="s">
        <v>8</v>
      </c>
      <c r="K1993" s="13">
        <v>7.75</v>
      </c>
      <c r="L1993" s="13">
        <f>IFERROR($K:$K*Курс_€,"")</f>
        <v>728.5</v>
      </c>
      <c r="M1993" s="14" t="s">
        <v>5681</v>
      </c>
    </row>
    <row r="1994" spans="1:13" ht="45" customHeight="1" x14ac:dyDescent="0.3">
      <c r="A1994" s="11" t="str">
        <f>IF($G:$G="",HYPERLINK("#ОГЛАВЛЕНИЕ!A"&amp;MATCH($F:$F,[1]ОГЛАВЛЕНИЕ!$F:$F,),CHAR(187)),"")</f>
        <v/>
      </c>
      <c r="F1994" s="6" t="str">
        <f>$B$7&amp;$B:$B&amp;$C:$C&amp;$D:$D&amp;$E:$E</f>
        <v>HEYCO</v>
      </c>
      <c r="G1994" t="s">
        <v>5682</v>
      </c>
      <c r="H1994" t="s">
        <v>25</v>
      </c>
      <c r="I1994" s="17" t="s">
        <v>5683</v>
      </c>
      <c r="J1994" t="s">
        <v>8</v>
      </c>
      <c r="K1994" s="13">
        <v>8.27</v>
      </c>
      <c r="L1994" s="13">
        <f>IFERROR($K:$K*Курс_€,"")</f>
        <v>777.38</v>
      </c>
      <c r="M1994" s="14" t="s">
        <v>5684</v>
      </c>
    </row>
    <row r="1995" spans="1:13" ht="45" customHeight="1" x14ac:dyDescent="0.3">
      <c r="A1995" s="11" t="str">
        <f>IF($G:$G="",HYPERLINK("#ОГЛАВЛЕНИЕ!A"&amp;MATCH($F:$F,[1]ОГЛАВЛЕНИЕ!$F:$F,),CHAR(187)),"")</f>
        <v/>
      </c>
      <c r="F1995" s="6" t="str">
        <f>$B$7&amp;$B:$B&amp;$C:$C&amp;$D:$D&amp;$E:$E</f>
        <v>HEYCO</v>
      </c>
      <c r="G1995" t="s">
        <v>5685</v>
      </c>
      <c r="H1995" t="s">
        <v>25</v>
      </c>
      <c r="I1995" s="17" t="s">
        <v>5686</v>
      </c>
      <c r="J1995" t="s">
        <v>8</v>
      </c>
      <c r="K1995" s="13">
        <v>11.86</v>
      </c>
      <c r="L1995" s="13">
        <f>IFERROR($K:$K*Курс_€,"")</f>
        <v>1114.8399999999999</v>
      </c>
      <c r="M1995" s="14" t="s">
        <v>5687</v>
      </c>
    </row>
    <row r="1996" spans="1:13" ht="45" customHeight="1" x14ac:dyDescent="0.3">
      <c r="A1996" s="11" t="str">
        <f>IF($G:$G="",HYPERLINK("#ОГЛАВЛЕНИЕ!A"&amp;MATCH($F:$F,[1]ОГЛАВЛЕНИЕ!$F:$F,),CHAR(187)),"")</f>
        <v/>
      </c>
      <c r="F1996" s="6" t="str">
        <f>$B$7&amp;$B:$B&amp;$C:$C&amp;$D:$D&amp;$E:$E</f>
        <v>HEYCO</v>
      </c>
      <c r="G1996" t="s">
        <v>5688</v>
      </c>
      <c r="H1996" t="s">
        <v>25</v>
      </c>
      <c r="I1996" s="17" t="s">
        <v>5689</v>
      </c>
      <c r="J1996" t="s">
        <v>8</v>
      </c>
      <c r="K1996" s="13">
        <v>14.67</v>
      </c>
      <c r="L1996" s="13">
        <f>IFERROR($K:$K*Курс_€,"")</f>
        <v>1378.98</v>
      </c>
      <c r="M1996" s="14" t="s">
        <v>5690</v>
      </c>
    </row>
    <row r="1997" spans="1:13" ht="45" customHeight="1" x14ac:dyDescent="0.3">
      <c r="A1997" s="11" t="str">
        <f>IF($G:$G="",HYPERLINK("#ОГЛАВЛЕНИЕ!A"&amp;MATCH($F:$F,[1]ОГЛАВЛЕНИЕ!$F:$F,),CHAR(187)),"")</f>
        <v/>
      </c>
      <c r="F1997" s="6" t="str">
        <f>$B$7&amp;$B:$B&amp;$C:$C&amp;$D:$D&amp;$E:$E</f>
        <v>HEYCO</v>
      </c>
      <c r="G1997" t="s">
        <v>5691</v>
      </c>
      <c r="H1997" t="s">
        <v>25</v>
      </c>
      <c r="I1997" s="17" t="s">
        <v>5692</v>
      </c>
      <c r="J1997" t="s">
        <v>8</v>
      </c>
      <c r="K1997" s="13">
        <v>20.95</v>
      </c>
      <c r="L1997" s="13">
        <f>IFERROR($K:$K*Курс_€,"")</f>
        <v>1969.3</v>
      </c>
      <c r="M1997" s="14" t="s">
        <v>5693</v>
      </c>
    </row>
    <row r="1998" spans="1:13" x14ac:dyDescent="0.3">
      <c r="A1998" s="11" t="str">
        <f>IF($G:$G="",HYPERLINK("#ОГЛАВЛЕНИЕ!A"&amp;MATCH($F:$F,[1]ОГЛАВЛЕНИЕ!$F:$F,),CHAR(187)),"")</f>
        <v>»</v>
      </c>
      <c r="B1998" s="6"/>
      <c r="C1998" s="6"/>
      <c r="D1998" s="4" t="s">
        <v>5694</v>
      </c>
      <c r="F1998" s="6" t="str">
        <f>$B$7&amp;$B:$B&amp;$C:$C&amp;$D:$D&amp;$E:$E</f>
        <v>HEYCO1484 Отвёртки крестовые изогнутые, PH</v>
      </c>
      <c r="G1998" s="4"/>
      <c r="H1998" s="4"/>
      <c r="I1998" s="16"/>
      <c r="K1998" s="13" t="s">
        <v>9</v>
      </c>
      <c r="L1998" s="13" t="str">
        <f>IFERROR($K:$K*Курс_€,"")</f>
        <v/>
      </c>
      <c r="M1998" s="14" t="s">
        <v>9</v>
      </c>
    </row>
    <row r="1999" spans="1:13" ht="45" customHeight="1" x14ac:dyDescent="0.3">
      <c r="A1999" s="11" t="str">
        <f>IF($G:$G="",HYPERLINK("#ОГЛАВЛЕНИЕ!A"&amp;MATCH($F:$F,[1]ОГЛАВЛЕНИЕ!$F:$F,),CHAR(187)),"")</f>
        <v/>
      </c>
      <c r="F1999" s="6" t="str">
        <f>$B$7&amp;$B:$B&amp;$C:$C&amp;$D:$D&amp;$E:$E</f>
        <v>HEYCO</v>
      </c>
      <c r="G1999" t="s">
        <v>5695</v>
      </c>
      <c r="H1999" t="s">
        <v>25</v>
      </c>
      <c r="I1999" s="17" t="s">
        <v>5696</v>
      </c>
      <c r="J1999" t="s">
        <v>8</v>
      </c>
      <c r="K1999" s="13">
        <v>9.85</v>
      </c>
      <c r="L1999" s="13">
        <f>IFERROR($K:$K*Курс_€,"")</f>
        <v>925.9</v>
      </c>
      <c r="M1999" s="14" t="s">
        <v>5697</v>
      </c>
    </row>
    <row r="2000" spans="1:13" ht="45" customHeight="1" x14ac:dyDescent="0.3">
      <c r="A2000" s="11" t="str">
        <f>IF($G:$G="",HYPERLINK("#ОГЛАВЛЕНИЕ!A"&amp;MATCH($F:$F,[1]ОГЛАВЛЕНИЕ!$F:$F,),CHAR(187)),"")</f>
        <v/>
      </c>
      <c r="F2000" s="6" t="str">
        <f>$B$7&amp;$B:$B&amp;$C:$C&amp;$D:$D&amp;$E:$E</f>
        <v>HEYCO</v>
      </c>
      <c r="G2000" t="s">
        <v>5698</v>
      </c>
      <c r="H2000" t="s">
        <v>25</v>
      </c>
      <c r="I2000" s="17" t="s">
        <v>5699</v>
      </c>
      <c r="J2000" t="s">
        <v>8</v>
      </c>
      <c r="K2000" s="13">
        <v>17.63</v>
      </c>
      <c r="L2000" s="13">
        <f>IFERROR($K:$K*Курс_€,"")</f>
        <v>1657.2199999999998</v>
      </c>
      <c r="M2000" s="14" t="s">
        <v>5700</v>
      </c>
    </row>
    <row r="2001" spans="1:13" x14ac:dyDescent="0.3">
      <c r="A2001" s="11" t="str">
        <f>IF($G:$G="",HYPERLINK("#ОГЛАВЛЕНИЕ!A"&amp;MATCH($F:$F,[1]ОГЛАВЛЕНИЕ!$F:$F,),CHAR(187)),"")</f>
        <v>»</v>
      </c>
      <c r="B2001" s="6"/>
      <c r="C2001" s="6"/>
      <c r="D2001" s="4" t="s">
        <v>5701</v>
      </c>
      <c r="F2001" s="6" t="str">
        <f>$B$7&amp;$B:$B&amp;$C:$C&amp;$D:$D&amp;$E:$E</f>
        <v>HEYCO1491 Наборы экстракторов</v>
      </c>
      <c r="G2001" s="4"/>
      <c r="H2001" s="4"/>
      <c r="I2001" s="16"/>
      <c r="K2001" s="13" t="s">
        <v>9</v>
      </c>
      <c r="L2001" s="13" t="str">
        <f>IFERROR($K:$K*Курс_€,"")</f>
        <v/>
      </c>
      <c r="M2001" s="14" t="s">
        <v>9</v>
      </c>
    </row>
    <row r="2002" spans="1:13" ht="45" customHeight="1" x14ac:dyDescent="0.3">
      <c r="A2002" s="11" t="str">
        <f>IF($G:$G="",HYPERLINK("#ОГЛАВЛЕНИЕ!A"&amp;MATCH($F:$F,[1]ОГЛАВЛЕНИЕ!$F:$F,),CHAR(187)),"")</f>
        <v/>
      </c>
      <c r="F2002" s="6" t="str">
        <f>$B$7&amp;$B:$B&amp;$C:$C&amp;$D:$D&amp;$E:$E</f>
        <v>HEYCO</v>
      </c>
      <c r="G2002" t="s">
        <v>5702</v>
      </c>
      <c r="H2002" t="s">
        <v>9</v>
      </c>
      <c r="I2002" s="17" t="s">
        <v>5703</v>
      </c>
      <c r="J2002" t="s">
        <v>8</v>
      </c>
      <c r="K2002" s="13">
        <v>31.93</v>
      </c>
      <c r="L2002" s="13">
        <f>IFERROR($K:$K*Курс_€,"")</f>
        <v>3001.42</v>
      </c>
      <c r="M2002" s="14" t="s">
        <v>5704</v>
      </c>
    </row>
    <row r="2003" spans="1:13" ht="45" customHeight="1" x14ac:dyDescent="0.3">
      <c r="A2003" s="11" t="str">
        <f>IF($G:$G="",HYPERLINK("#ОГЛАВЛЕНИЕ!A"&amp;MATCH($F:$F,[1]ОГЛАВЛЕНИЕ!$F:$F,),CHAR(187)),"")</f>
        <v/>
      </c>
      <c r="F2003" s="6" t="str">
        <f>$B$7&amp;$B:$B&amp;$C:$C&amp;$D:$D&amp;$E:$E</f>
        <v>HEYCO</v>
      </c>
      <c r="G2003" t="s">
        <v>5705</v>
      </c>
      <c r="H2003" t="s">
        <v>25</v>
      </c>
      <c r="I2003" s="17" t="s">
        <v>5706</v>
      </c>
      <c r="J2003" t="s">
        <v>8</v>
      </c>
      <c r="K2003" s="13">
        <v>46.29</v>
      </c>
      <c r="L2003" s="13">
        <f>IFERROR($K:$K*Курс_€,"")</f>
        <v>4351.26</v>
      </c>
      <c r="M2003" s="14" t="s">
        <v>5707</v>
      </c>
    </row>
    <row r="2004" spans="1:13" x14ac:dyDescent="0.3">
      <c r="A2004" s="11" t="str">
        <f>IF($G:$G="",HYPERLINK("#ОГЛАВЛЕНИЕ!A"&amp;MATCH($F:$F,[1]ОГЛАВЛЕНИЕ!$F:$F,),CHAR(187)),"")</f>
        <v>»</v>
      </c>
      <c r="B2004" s="6"/>
      <c r="C2004" s="6"/>
      <c r="D2004" s="4" t="s">
        <v>5708</v>
      </c>
      <c r="F2004" s="6" t="str">
        <f>$B$7&amp;$B:$B&amp;$C:$C&amp;$D:$D&amp;$E:$E</f>
        <v>HEYCOЗахваты магнитные гибкие</v>
      </c>
      <c r="G2004" s="4"/>
      <c r="H2004" s="4"/>
      <c r="I2004" s="16"/>
      <c r="K2004" s="13" t="s">
        <v>9</v>
      </c>
      <c r="L2004" s="13" t="str">
        <f>IFERROR($K:$K*Курс_€,"")</f>
        <v/>
      </c>
      <c r="M2004" s="14" t="s">
        <v>9</v>
      </c>
    </row>
    <row r="2005" spans="1:13" ht="45" customHeight="1" x14ac:dyDescent="0.3">
      <c r="A2005" s="11" t="str">
        <f>IF($G:$G="",HYPERLINK("#ОГЛАВЛЕНИЕ!A"&amp;MATCH($F:$F,[1]ОГЛАВЛЕНИЕ!$F:$F,),CHAR(187)),"")</f>
        <v/>
      </c>
      <c r="F2005" s="6" t="str">
        <f>$B$7&amp;$B:$B&amp;$C:$C&amp;$D:$D&amp;$E:$E</f>
        <v>HEYCO</v>
      </c>
      <c r="G2005" t="s">
        <v>5709</v>
      </c>
      <c r="I2005" s="17" t="s">
        <v>5710</v>
      </c>
      <c r="J2005" t="s">
        <v>8</v>
      </c>
      <c r="K2005" s="13">
        <v>42.44</v>
      </c>
      <c r="L2005" s="13">
        <f>IFERROR($K:$K*Курс_€,"")</f>
        <v>3989.3599999999997</v>
      </c>
      <c r="M2005" s="14" t="s">
        <v>5711</v>
      </c>
    </row>
    <row r="2006" spans="1:13" ht="45" customHeight="1" x14ac:dyDescent="0.3">
      <c r="A2006" s="11" t="str">
        <f>IF($G:$G="",HYPERLINK("#ОГЛАВЛЕНИЕ!A"&amp;MATCH($F:$F,[1]ОГЛАВЛЕНИЕ!$F:$F,),CHAR(187)),"")</f>
        <v/>
      </c>
      <c r="F2006" s="6" t="str">
        <f>$B$7&amp;$B:$B&amp;$C:$C&amp;$D:$D&amp;$E:$E</f>
        <v>HEYCO</v>
      </c>
      <c r="G2006" t="s">
        <v>5712</v>
      </c>
      <c r="I2006" s="17" t="s">
        <v>5713</v>
      </c>
      <c r="J2006" t="s">
        <v>8</v>
      </c>
      <c r="K2006" s="13">
        <v>55.15</v>
      </c>
      <c r="L2006" s="13">
        <f>IFERROR($K:$K*Курс_€,"")</f>
        <v>5184.0999999999995</v>
      </c>
      <c r="M2006" s="14" t="s">
        <v>5714</v>
      </c>
    </row>
    <row r="2007" spans="1:13" ht="45" customHeight="1" x14ac:dyDescent="0.3">
      <c r="A2007" s="11" t="str">
        <f>IF($G:$G="",HYPERLINK("#ОГЛАВЛЕНИЕ!A"&amp;MATCH($F:$F,[1]ОГЛАВЛЕНИЕ!$F:$F,),CHAR(187)),"")</f>
        <v/>
      </c>
      <c r="F2007" s="6" t="str">
        <f>$B$7&amp;$B:$B&amp;$C:$C&amp;$D:$D&amp;$E:$E</f>
        <v>HEYCO</v>
      </c>
      <c r="G2007" t="s">
        <v>5715</v>
      </c>
      <c r="H2007" t="s">
        <v>25</v>
      </c>
      <c r="I2007" s="17" t="s">
        <v>5716</v>
      </c>
      <c r="J2007" t="s">
        <v>8</v>
      </c>
      <c r="K2007" s="13">
        <v>77.94</v>
      </c>
      <c r="L2007" s="13">
        <f>IFERROR($K:$K*Курс_€,"")</f>
        <v>7326.36</v>
      </c>
      <c r="M2007" s="14" t="s">
        <v>5717</v>
      </c>
    </row>
    <row r="2008" spans="1:13" ht="45" customHeight="1" x14ac:dyDescent="0.3">
      <c r="A2008" s="11" t="str">
        <f>IF($G:$G="",HYPERLINK("#ОГЛАВЛЕНИЕ!A"&amp;MATCH($F:$F,[1]ОГЛАВЛЕНИЕ!$F:$F,),CHAR(187)),"")</f>
        <v/>
      </c>
      <c r="F2008" s="6" t="str">
        <f>$B$7&amp;$B:$B&amp;$C:$C&amp;$D:$D&amp;$E:$E</f>
        <v>HEYCO</v>
      </c>
      <c r="G2008" t="s">
        <v>5718</v>
      </c>
      <c r="H2008" t="s">
        <v>25</v>
      </c>
      <c r="I2008" s="17" t="s">
        <v>5719</v>
      </c>
      <c r="J2008" t="s">
        <v>8</v>
      </c>
      <c r="K2008" s="13">
        <v>55.72</v>
      </c>
      <c r="L2008" s="13">
        <f>IFERROR($K:$K*Курс_€,"")</f>
        <v>5237.68</v>
      </c>
      <c r="M2008" s="14" t="s">
        <v>5720</v>
      </c>
    </row>
    <row r="2009" spans="1:13" x14ac:dyDescent="0.3">
      <c r="A2009" s="11" t="str">
        <f>IF($G:$G="",HYPERLINK("#ОГЛАВЛЕНИЕ!A"&amp;MATCH($F:$F,[1]ОГЛАВЛЕНИЕ!$F:$F,),CHAR(187)),"")</f>
        <v>»</v>
      </c>
      <c r="B2009" s="6"/>
      <c r="C2009" s="6"/>
      <c r="D2009" s="4" t="s">
        <v>5721</v>
      </c>
      <c r="F2009" s="6" t="str">
        <f>$B$7&amp;$B:$B&amp;$C:$C&amp;$D:$D&amp;$E:$E</f>
        <v>HEYCOЗеркала телескопические для инспекции</v>
      </c>
      <c r="G2009" s="4"/>
      <c r="H2009" s="4"/>
      <c r="I2009" s="16"/>
      <c r="K2009" s="13" t="s">
        <v>9</v>
      </c>
      <c r="L2009" s="13" t="str">
        <f>IFERROR($K:$K*Курс_€,"")</f>
        <v/>
      </c>
      <c r="M2009" s="14" t="s">
        <v>9</v>
      </c>
    </row>
    <row r="2010" spans="1:13" ht="45" customHeight="1" x14ac:dyDescent="0.3">
      <c r="A2010" s="11" t="str">
        <f>IF($G:$G="",HYPERLINK("#ОГЛАВЛЕНИЕ!A"&amp;MATCH($F:$F,[1]ОГЛАВЛЕНИЕ!$F:$F,),CHAR(187)),"")</f>
        <v/>
      </c>
      <c r="F2010" s="6" t="str">
        <f>$B$7&amp;$B:$B&amp;$C:$C&amp;$D:$D&amp;$E:$E</f>
        <v>HEYCO</v>
      </c>
      <c r="G2010" t="s">
        <v>5722</v>
      </c>
      <c r="H2010" t="s">
        <v>9</v>
      </c>
      <c r="I2010" s="17" t="s">
        <v>5723</v>
      </c>
      <c r="J2010" t="s">
        <v>8</v>
      </c>
      <c r="K2010" s="13">
        <v>60.06</v>
      </c>
      <c r="L2010" s="13">
        <f>IFERROR($K:$K*Курс_€,"")</f>
        <v>5645.64</v>
      </c>
      <c r="M2010" s="14" t="s">
        <v>5724</v>
      </c>
    </row>
    <row r="2011" spans="1:13" ht="45" customHeight="1" x14ac:dyDescent="0.3">
      <c r="A2011" s="11" t="str">
        <f>IF($G:$G="",HYPERLINK("#ОГЛАВЛЕНИЕ!A"&amp;MATCH($F:$F,[1]ОГЛАВЛЕНИЕ!$F:$F,),CHAR(187)),"")</f>
        <v/>
      </c>
      <c r="F2011" s="6" t="str">
        <f>$B$7&amp;$B:$B&amp;$C:$C&amp;$D:$D&amp;$E:$E</f>
        <v>HEYCO</v>
      </c>
      <c r="G2011" t="s">
        <v>5725</v>
      </c>
      <c r="H2011" t="s">
        <v>9</v>
      </c>
      <c r="I2011" s="17" t="s">
        <v>5726</v>
      </c>
      <c r="J2011" t="s">
        <v>8</v>
      </c>
      <c r="K2011" s="13">
        <v>64.36</v>
      </c>
      <c r="L2011" s="13">
        <f>IFERROR($K:$K*Курс_€,"")</f>
        <v>6049.84</v>
      </c>
      <c r="M2011" s="14" t="s">
        <v>5727</v>
      </c>
    </row>
    <row r="2012" spans="1:13" x14ac:dyDescent="0.3">
      <c r="A2012" s="11" t="str">
        <f>IF($G:$G="",HYPERLINK("#ОГЛАВЛЕНИЕ!A"&amp;MATCH($F:$F,[1]ОГЛАВЛЕНИЕ!$F:$F,),CHAR(187)),"")</f>
        <v>»</v>
      </c>
      <c r="B2012" s="6"/>
      <c r="C2012" s="6"/>
      <c r="D2012" s="4" t="s">
        <v>5728</v>
      </c>
      <c r="F2012" s="6" t="str">
        <f>$B$7&amp;$B:$B&amp;$C:$C&amp;$D:$D&amp;$E:$E</f>
        <v>HEYCOНабор отвёрток с двукомпонентной рукояткой</v>
      </c>
      <c r="G2012" s="4"/>
      <c r="H2012" s="4"/>
      <c r="I2012" s="16"/>
      <c r="K2012" s="13" t="s">
        <v>9</v>
      </c>
      <c r="L2012" s="13" t="str">
        <f>IFERROR($K:$K*Курс_€,"")</f>
        <v/>
      </c>
      <c r="M2012" s="14" t="s">
        <v>9</v>
      </c>
    </row>
    <row r="2013" spans="1:13" ht="45" customHeight="1" x14ac:dyDescent="0.3">
      <c r="A2013" s="11" t="str">
        <f>IF($G:$G="",HYPERLINK("#ОГЛАВЛЕНИЕ!A"&amp;MATCH($F:$F,[1]ОГЛАВЛЕНИЕ!$F:$F,),CHAR(187)),"")</f>
        <v/>
      </c>
      <c r="F2013" s="6" t="str">
        <f>$B$7&amp;$B:$B&amp;$C:$C&amp;$D:$D&amp;$E:$E</f>
        <v>HEYCO</v>
      </c>
      <c r="G2013" t="s">
        <v>5729</v>
      </c>
      <c r="H2013" t="s">
        <v>25</v>
      </c>
      <c r="I2013" s="17" t="s">
        <v>5730</v>
      </c>
      <c r="J2013" t="s">
        <v>8</v>
      </c>
      <c r="K2013" s="13">
        <v>581.41999999999996</v>
      </c>
      <c r="L2013" s="13">
        <f>IFERROR($K:$K*Курс_€,"")</f>
        <v>54653.479999999996</v>
      </c>
      <c r="M2013" s="14" t="s">
        <v>5731</v>
      </c>
    </row>
    <row r="2014" spans="1:13" ht="45" customHeight="1" x14ac:dyDescent="0.3">
      <c r="A2014" s="11" t="str">
        <f>IF($G:$G="",HYPERLINK("#ОГЛАВЛЕНИЕ!A"&amp;MATCH($F:$F,[1]ОГЛАВЛЕНИЕ!$F:$F,),CHAR(187)),"")</f>
        <v/>
      </c>
      <c r="F2014" s="6" t="str">
        <f>$B$7&amp;$B:$B&amp;$C:$C&amp;$D:$D&amp;$E:$E</f>
        <v>HEYCO</v>
      </c>
      <c r="G2014" t="s">
        <v>5732</v>
      </c>
      <c r="H2014" t="s">
        <v>25</v>
      </c>
      <c r="I2014" s="17" t="s">
        <v>5733</v>
      </c>
      <c r="J2014" t="s">
        <v>8</v>
      </c>
      <c r="K2014" s="13">
        <v>66.3</v>
      </c>
      <c r="L2014" s="13">
        <f>IFERROR($K:$K*Курс_€,"")</f>
        <v>6232.2</v>
      </c>
      <c r="M2014" s="14" t="s">
        <v>5734</v>
      </c>
    </row>
    <row r="2015" spans="1:13" ht="45" customHeight="1" x14ac:dyDescent="0.3">
      <c r="A2015" s="11" t="str">
        <f>IF($G:$G="",HYPERLINK("#ОГЛАВЛЕНИЕ!A"&amp;MATCH($F:$F,[1]ОГЛАВЛЕНИЕ!$F:$F,),CHAR(187)),"")</f>
        <v/>
      </c>
      <c r="F2015" s="6" t="str">
        <f>$B$7&amp;$B:$B&amp;$C:$C&amp;$D:$D&amp;$E:$E</f>
        <v>HEYCO</v>
      </c>
      <c r="G2015" t="s">
        <v>5735</v>
      </c>
      <c r="H2015" t="s">
        <v>25</v>
      </c>
      <c r="I2015" s="17" t="s">
        <v>5736</v>
      </c>
      <c r="J2015" t="s">
        <v>8</v>
      </c>
      <c r="K2015" s="13">
        <v>55.84</v>
      </c>
      <c r="L2015" s="13">
        <f>IFERROR($K:$K*Курс_€,"")</f>
        <v>5248.96</v>
      </c>
      <c r="M2015" s="14" t="s">
        <v>5737</v>
      </c>
    </row>
    <row r="2016" spans="1:13" ht="45" customHeight="1" x14ac:dyDescent="0.3">
      <c r="A2016" s="11" t="str">
        <f>IF($G:$G="",HYPERLINK("#ОГЛАВЛЕНИЕ!A"&amp;MATCH($F:$F,[1]ОГЛАВЛЕНИЕ!$F:$F,),CHAR(187)),"")</f>
        <v/>
      </c>
      <c r="F2016" s="6" t="str">
        <f>$B$7&amp;$B:$B&amp;$C:$C&amp;$D:$D&amp;$E:$E</f>
        <v>HEYCO</v>
      </c>
      <c r="G2016" t="s">
        <v>5738</v>
      </c>
      <c r="H2016" t="s">
        <v>25</v>
      </c>
      <c r="I2016" s="17" t="s">
        <v>5739</v>
      </c>
      <c r="J2016" t="s">
        <v>8</v>
      </c>
      <c r="K2016" s="13">
        <v>81.8</v>
      </c>
      <c r="L2016" s="13">
        <f>IFERROR($K:$K*Курс_€,"")</f>
        <v>7689.2</v>
      </c>
      <c r="M2016" s="14" t="s">
        <v>5740</v>
      </c>
    </row>
    <row r="2017" spans="1:13" ht="45" customHeight="1" x14ac:dyDescent="0.3">
      <c r="A2017" s="11" t="str">
        <f>IF($G:$G="",HYPERLINK("#ОГЛАВЛЕНИЕ!A"&amp;MATCH($F:$F,[1]ОГЛАВЛЕНИЕ!$F:$F,),CHAR(187)),"")</f>
        <v/>
      </c>
      <c r="F2017" s="6" t="str">
        <f>$B$7&amp;$B:$B&amp;$C:$C&amp;$D:$D&amp;$E:$E</f>
        <v>HEYCO</v>
      </c>
      <c r="G2017" t="s">
        <v>5741</v>
      </c>
      <c r="H2017" t="s">
        <v>25</v>
      </c>
      <c r="I2017" s="17" t="s">
        <v>5742</v>
      </c>
      <c r="J2017" t="s">
        <v>8</v>
      </c>
      <c r="K2017" s="13">
        <v>61.61</v>
      </c>
      <c r="L2017" s="13">
        <f>IFERROR($K:$K*Курс_€,"")</f>
        <v>5791.34</v>
      </c>
      <c r="M2017" s="14" t="s">
        <v>5743</v>
      </c>
    </row>
    <row r="2018" spans="1:13" ht="45" customHeight="1" x14ac:dyDescent="0.3">
      <c r="A2018" s="11" t="str">
        <f>IF($G:$G="",HYPERLINK("#ОГЛАВЛЕНИЕ!A"&amp;MATCH($F:$F,[1]ОГЛАВЛЕНИЕ!$F:$F,),CHAR(187)),"")</f>
        <v/>
      </c>
      <c r="F2018" s="6" t="str">
        <f>$B$7&amp;$B:$B&amp;$C:$C&amp;$D:$D&amp;$E:$E</f>
        <v>HEYCO</v>
      </c>
      <c r="G2018" t="s">
        <v>5744</v>
      </c>
      <c r="H2018" t="s">
        <v>25</v>
      </c>
      <c r="I2018" s="17" t="s">
        <v>5745</v>
      </c>
      <c r="J2018" t="s">
        <v>8</v>
      </c>
      <c r="K2018" s="13">
        <v>73.650000000000006</v>
      </c>
      <c r="L2018" s="13">
        <f>IFERROR($K:$K*Курс_€,"")</f>
        <v>6923.1</v>
      </c>
      <c r="M2018" s="14" t="s">
        <v>5746</v>
      </c>
    </row>
    <row r="2019" spans="1:13" ht="45" customHeight="1" x14ac:dyDescent="0.3">
      <c r="A2019" s="11" t="str">
        <f>IF($G:$G="",HYPERLINK("#ОГЛАВЛЕНИЕ!A"&amp;MATCH($F:$F,[1]ОГЛАВЛЕНИЕ!$F:$F,),CHAR(187)),"")</f>
        <v/>
      </c>
      <c r="F2019" s="6" t="str">
        <f>$B$7&amp;$B:$B&amp;$C:$C&amp;$D:$D&amp;$E:$E</f>
        <v>HEYCO</v>
      </c>
      <c r="G2019" t="s">
        <v>5747</v>
      </c>
      <c r="H2019" t="s">
        <v>25</v>
      </c>
      <c r="I2019" s="17" t="s">
        <v>5748</v>
      </c>
      <c r="J2019" t="s">
        <v>8</v>
      </c>
      <c r="K2019" s="13">
        <v>70.569999999999993</v>
      </c>
      <c r="L2019" s="13">
        <f>IFERROR($K:$K*Курс_€,"")</f>
        <v>6633.579999999999</v>
      </c>
      <c r="M2019" s="14" t="s">
        <v>5749</v>
      </c>
    </row>
    <row r="2020" spans="1:13" ht="45" customHeight="1" x14ac:dyDescent="0.3">
      <c r="A2020" s="11" t="str">
        <f>IF($G:$G="",HYPERLINK("#ОГЛАВЛЕНИЕ!A"&amp;MATCH($F:$F,[1]ОГЛАВЛЕНИЕ!$F:$F,),CHAR(187)),"")</f>
        <v/>
      </c>
      <c r="F2020" s="6" t="str">
        <f>$B$7&amp;$B:$B&amp;$C:$C&amp;$D:$D&amp;$E:$E</f>
        <v>HEYCO</v>
      </c>
      <c r="G2020" t="s">
        <v>5750</v>
      </c>
      <c r="H2020" t="s">
        <v>25</v>
      </c>
      <c r="I2020" s="17" t="s">
        <v>5751</v>
      </c>
      <c r="J2020" t="s">
        <v>8</v>
      </c>
      <c r="K2020" s="13">
        <v>66.61</v>
      </c>
      <c r="L2020" s="13">
        <f>IFERROR($K:$K*Курс_€,"")</f>
        <v>6261.34</v>
      </c>
      <c r="M2020" s="14" t="s">
        <v>5752</v>
      </c>
    </row>
    <row r="2021" spans="1:13" ht="45" customHeight="1" x14ac:dyDescent="0.3">
      <c r="A2021" s="11" t="str">
        <f>IF($G:$G="",HYPERLINK("#ОГЛАВЛЕНИЕ!A"&amp;MATCH($F:$F,[1]ОГЛАВЛЕНИЕ!$F:$F,),CHAR(187)),"")</f>
        <v/>
      </c>
      <c r="F2021" s="6" t="str">
        <f>$B$7&amp;$B:$B&amp;$C:$C&amp;$D:$D&amp;$E:$E</f>
        <v>HEYCO</v>
      </c>
      <c r="G2021" t="s">
        <v>5753</v>
      </c>
      <c r="H2021" t="s">
        <v>25</v>
      </c>
      <c r="I2021" s="17" t="s">
        <v>5754</v>
      </c>
      <c r="J2021" t="s">
        <v>8</v>
      </c>
      <c r="K2021" s="13">
        <v>70.05</v>
      </c>
      <c r="L2021" s="13">
        <f>IFERROR($K:$K*Курс_€,"")</f>
        <v>6584.7</v>
      </c>
      <c r="M2021" s="14" t="s">
        <v>5755</v>
      </c>
    </row>
    <row r="2022" spans="1:13" x14ac:dyDescent="0.3">
      <c r="A2022" s="11" t="str">
        <f>IF($G:$G="",HYPERLINK("#ОГЛАВЛЕНИЕ!A"&amp;MATCH($F:$F,[1]ОГЛАВЛЕНИЕ!$F:$F,),CHAR(187)),"")</f>
        <v>»</v>
      </c>
      <c r="B2022" s="6"/>
      <c r="C2022" s="6"/>
      <c r="D2022" s="4" t="s">
        <v>5756</v>
      </c>
      <c r="F2022" s="6" t="str">
        <f>$B$7&amp;$B:$B&amp;$C:$C&amp;$D:$D&amp;$E:$E</f>
        <v>HEYCO4511 Отвёртки крестовые, PH, с двукомпонентной рукояткой</v>
      </c>
      <c r="G2022" s="4"/>
      <c r="H2022" s="4"/>
      <c r="I2022" s="16"/>
      <c r="K2022" s="13" t="s">
        <v>9</v>
      </c>
      <c r="L2022" s="13" t="str">
        <f>IFERROR($K:$K*Курс_€,"")</f>
        <v/>
      </c>
      <c r="M2022" s="14" t="s">
        <v>9</v>
      </c>
    </row>
    <row r="2023" spans="1:13" ht="45" customHeight="1" x14ac:dyDescent="0.3">
      <c r="A2023" s="11" t="str">
        <f>IF($G:$G="",HYPERLINK("#ОГЛАВЛЕНИЕ!A"&amp;MATCH($F:$F,[1]ОГЛАВЛЕНИЕ!$F:$F,),CHAR(187)),"")</f>
        <v/>
      </c>
      <c r="F2023" s="6" t="str">
        <f>$B$7&amp;$B:$B&amp;$C:$C&amp;$D:$D&amp;$E:$E</f>
        <v>HEYCO</v>
      </c>
      <c r="G2023" t="s">
        <v>5757</v>
      </c>
      <c r="H2023" t="s">
        <v>25</v>
      </c>
      <c r="I2023" s="17" t="s">
        <v>5758</v>
      </c>
      <c r="J2023" t="s">
        <v>8</v>
      </c>
      <c r="K2023" s="13">
        <v>9.7899999999999991</v>
      </c>
      <c r="L2023" s="13">
        <f>IFERROR($K:$K*Курс_€,"")</f>
        <v>920.25999999999988</v>
      </c>
      <c r="M2023" s="14" t="s">
        <v>5759</v>
      </c>
    </row>
    <row r="2024" spans="1:13" ht="45" customHeight="1" x14ac:dyDescent="0.3">
      <c r="A2024" s="11" t="str">
        <f>IF($G:$G="",HYPERLINK("#ОГЛАВЛЕНИЕ!A"&amp;MATCH($F:$F,[1]ОГЛАВЛЕНИЕ!$F:$F,),CHAR(187)),"")</f>
        <v/>
      </c>
      <c r="F2024" s="6" t="str">
        <f>$B$7&amp;$B:$B&amp;$C:$C&amp;$D:$D&amp;$E:$E</f>
        <v>HEYCO</v>
      </c>
      <c r="G2024" t="s">
        <v>5760</v>
      </c>
      <c r="H2024" t="s">
        <v>25</v>
      </c>
      <c r="I2024" s="17" t="s">
        <v>5761</v>
      </c>
      <c r="J2024" t="s">
        <v>8</v>
      </c>
      <c r="K2024" s="13">
        <v>9.7899999999999991</v>
      </c>
      <c r="L2024" s="13">
        <f>IFERROR($K:$K*Курс_€,"")</f>
        <v>920.25999999999988</v>
      </c>
      <c r="M2024" s="14" t="s">
        <v>5762</v>
      </c>
    </row>
    <row r="2025" spans="1:13" ht="45" customHeight="1" x14ac:dyDescent="0.3">
      <c r="A2025" s="11" t="str">
        <f>IF($G:$G="",HYPERLINK("#ОГЛАВЛЕНИЕ!A"&amp;MATCH($F:$F,[1]ОГЛАВЛЕНИЕ!$F:$F,),CHAR(187)),"")</f>
        <v/>
      </c>
      <c r="F2025" s="6" t="str">
        <f>$B$7&amp;$B:$B&amp;$C:$C&amp;$D:$D&amp;$E:$E</f>
        <v>HEYCO</v>
      </c>
      <c r="G2025" t="s">
        <v>5763</v>
      </c>
      <c r="H2025" t="s">
        <v>25</v>
      </c>
      <c r="I2025" s="17" t="s">
        <v>5764</v>
      </c>
      <c r="J2025" t="s">
        <v>8</v>
      </c>
      <c r="K2025" s="13">
        <v>6.4</v>
      </c>
      <c r="L2025" s="13">
        <f>IFERROR($K:$K*Курс_€,"")</f>
        <v>601.6</v>
      </c>
      <c r="M2025" s="14" t="s">
        <v>5765</v>
      </c>
    </row>
    <row r="2026" spans="1:13" ht="45" customHeight="1" x14ac:dyDescent="0.3">
      <c r="A2026" s="11" t="str">
        <f>IF($G:$G="",HYPERLINK("#ОГЛАВЛЕНИЕ!A"&amp;MATCH($F:$F,[1]ОГЛАВЛЕНИЕ!$F:$F,),CHAR(187)),"")</f>
        <v/>
      </c>
      <c r="F2026" s="6" t="str">
        <f>$B$7&amp;$B:$B&amp;$C:$C&amp;$D:$D&amp;$E:$E</f>
        <v>HEYCO</v>
      </c>
      <c r="G2026" t="s">
        <v>5766</v>
      </c>
      <c r="H2026" t="s">
        <v>25</v>
      </c>
      <c r="I2026" s="17" t="s">
        <v>5767</v>
      </c>
      <c r="J2026" t="s">
        <v>8</v>
      </c>
      <c r="K2026" s="13">
        <v>7.93</v>
      </c>
      <c r="L2026" s="13">
        <f>IFERROR($K:$K*Курс_€,"")</f>
        <v>745.42</v>
      </c>
      <c r="M2026" s="14" t="s">
        <v>5768</v>
      </c>
    </row>
    <row r="2027" spans="1:13" ht="45" customHeight="1" x14ac:dyDescent="0.3">
      <c r="A2027" s="11" t="str">
        <f>IF($G:$G="",HYPERLINK("#ОГЛАВЛЕНИЕ!A"&amp;MATCH($F:$F,[1]ОГЛАВЛЕНИЕ!$F:$F,),CHAR(187)),"")</f>
        <v/>
      </c>
      <c r="F2027" s="6" t="str">
        <f>$B$7&amp;$B:$B&amp;$C:$C&amp;$D:$D&amp;$E:$E</f>
        <v>HEYCO</v>
      </c>
      <c r="G2027" t="s">
        <v>5769</v>
      </c>
      <c r="H2027" t="s">
        <v>25</v>
      </c>
      <c r="I2027" s="17" t="s">
        <v>5770</v>
      </c>
      <c r="J2027" t="s">
        <v>8</v>
      </c>
      <c r="K2027" s="13">
        <v>10.43</v>
      </c>
      <c r="L2027" s="13">
        <f>IFERROR($K:$K*Курс_€,"")</f>
        <v>980.42</v>
      </c>
      <c r="M2027" s="14" t="s">
        <v>5771</v>
      </c>
    </row>
    <row r="2028" spans="1:13" ht="45" customHeight="1" x14ac:dyDescent="0.3">
      <c r="A2028" s="11" t="str">
        <f>IF($G:$G="",HYPERLINK("#ОГЛАВЛЕНИЕ!A"&amp;MATCH($F:$F,[1]ОГЛАВЛЕНИЕ!$F:$F,),CHAR(187)),"")</f>
        <v/>
      </c>
      <c r="F2028" s="6" t="str">
        <f>$B$7&amp;$B:$B&amp;$C:$C&amp;$D:$D&amp;$E:$E</f>
        <v>HEYCO</v>
      </c>
      <c r="G2028" t="s">
        <v>5772</v>
      </c>
      <c r="H2028" t="s">
        <v>25</v>
      </c>
      <c r="I2028" s="17" t="s">
        <v>5773</v>
      </c>
      <c r="J2028" t="s">
        <v>8</v>
      </c>
      <c r="K2028" s="13">
        <v>17.41</v>
      </c>
      <c r="L2028" s="13">
        <f>IFERROR($K:$K*Курс_€,"")</f>
        <v>1636.54</v>
      </c>
      <c r="M2028" s="14" t="s">
        <v>5774</v>
      </c>
    </row>
    <row r="2029" spans="1:13" ht="45" customHeight="1" x14ac:dyDescent="0.3">
      <c r="A2029" s="11" t="str">
        <f>IF($G:$G="",HYPERLINK("#ОГЛАВЛЕНИЕ!A"&amp;MATCH($F:$F,[1]ОГЛАВЛЕНИЕ!$F:$F,),CHAR(187)),"")</f>
        <v/>
      </c>
      <c r="F2029" s="6" t="str">
        <f>$B$7&amp;$B:$B&amp;$C:$C&amp;$D:$D&amp;$E:$E</f>
        <v>HEYCO</v>
      </c>
      <c r="G2029" t="s">
        <v>5775</v>
      </c>
      <c r="H2029" t="s">
        <v>25</v>
      </c>
      <c r="I2029" s="17" t="s">
        <v>5776</v>
      </c>
      <c r="J2029" t="s">
        <v>8</v>
      </c>
      <c r="K2029" s="13">
        <v>22.17</v>
      </c>
      <c r="L2029" s="13">
        <f>IFERROR($K:$K*Курс_€,"")</f>
        <v>2083.98</v>
      </c>
      <c r="M2029" s="14" t="s">
        <v>5777</v>
      </c>
    </row>
    <row r="2030" spans="1:13" x14ac:dyDescent="0.3">
      <c r="A2030" s="11" t="str">
        <f>IF($G:$G="",HYPERLINK("#ОГЛАВЛЕНИЕ!A"&amp;MATCH($F:$F,[1]ОГЛАВЛЕНИЕ!$F:$F,),CHAR(187)),"")</f>
        <v>»</v>
      </c>
      <c r="B2030" s="6"/>
      <c r="C2030" s="6"/>
      <c r="D2030" s="4" t="s">
        <v>5778</v>
      </c>
      <c r="F2030" s="6" t="str">
        <f>$B$7&amp;$B:$B&amp;$C:$C&amp;$D:$D&amp;$E:$E</f>
        <v>HEYCO4512 Отвёртки крестовые, PZ, с двукомпонентной рукояткой</v>
      </c>
      <c r="G2030" s="4"/>
      <c r="H2030" s="4"/>
      <c r="I2030" s="16"/>
      <c r="K2030" s="13" t="s">
        <v>9</v>
      </c>
      <c r="L2030" s="13" t="str">
        <f>IFERROR($K:$K*Курс_€,"")</f>
        <v/>
      </c>
      <c r="M2030" s="14" t="s">
        <v>9</v>
      </c>
    </row>
    <row r="2031" spans="1:13" ht="45" customHeight="1" x14ac:dyDescent="0.3">
      <c r="A2031" s="11" t="str">
        <f>IF($G:$G="",HYPERLINK("#ОГЛАВЛЕНИЕ!A"&amp;MATCH($F:$F,[1]ОГЛАВЛЕНИЕ!$F:$F,),CHAR(187)),"")</f>
        <v/>
      </c>
      <c r="F2031" s="6" t="str">
        <f>$B$7&amp;$B:$B&amp;$C:$C&amp;$D:$D&amp;$E:$E</f>
        <v>HEYCO</v>
      </c>
      <c r="G2031" t="s">
        <v>5779</v>
      </c>
      <c r="H2031" t="s">
        <v>25</v>
      </c>
      <c r="I2031" s="17" t="s">
        <v>5780</v>
      </c>
      <c r="J2031" t="s">
        <v>8</v>
      </c>
      <c r="K2031" s="13">
        <v>9.0299999999999994</v>
      </c>
      <c r="L2031" s="13">
        <f>IFERROR($K:$K*Курс_€,"")</f>
        <v>848.81999999999994</v>
      </c>
      <c r="M2031" s="14" t="s">
        <v>5781</v>
      </c>
    </row>
    <row r="2032" spans="1:13" ht="45" customHeight="1" x14ac:dyDescent="0.3">
      <c r="A2032" s="11" t="str">
        <f>IF($G:$G="",HYPERLINK("#ОГЛАВЛЕНИЕ!A"&amp;MATCH($F:$F,[1]ОГЛАВЛЕНИЕ!$F:$F,),CHAR(187)),"")</f>
        <v/>
      </c>
      <c r="F2032" s="6" t="str">
        <f>$B$7&amp;$B:$B&amp;$C:$C&amp;$D:$D&amp;$E:$E</f>
        <v>HEYCO</v>
      </c>
      <c r="G2032" t="s">
        <v>5782</v>
      </c>
      <c r="H2032" t="s">
        <v>25</v>
      </c>
      <c r="I2032" s="17" t="s">
        <v>5783</v>
      </c>
      <c r="J2032" t="s">
        <v>8</v>
      </c>
      <c r="K2032" s="13">
        <v>9.0299999999999994</v>
      </c>
      <c r="L2032" s="13">
        <f>IFERROR($K:$K*Курс_€,"")</f>
        <v>848.81999999999994</v>
      </c>
      <c r="M2032" s="14" t="s">
        <v>5784</v>
      </c>
    </row>
    <row r="2033" spans="1:13" ht="45" customHeight="1" x14ac:dyDescent="0.3">
      <c r="A2033" s="11" t="str">
        <f>IF($G:$G="",HYPERLINK("#ОГЛАВЛЕНИЕ!A"&amp;MATCH($F:$F,[1]ОГЛАВЛЕНИЕ!$F:$F,),CHAR(187)),"")</f>
        <v/>
      </c>
      <c r="F2033" s="6" t="str">
        <f>$B$7&amp;$B:$B&amp;$C:$C&amp;$D:$D&amp;$E:$E</f>
        <v>HEYCO</v>
      </c>
      <c r="G2033" t="s">
        <v>5785</v>
      </c>
      <c r="H2033" t="s">
        <v>25</v>
      </c>
      <c r="I2033" s="17" t="s">
        <v>5786</v>
      </c>
      <c r="J2033" t="s">
        <v>8</v>
      </c>
      <c r="K2033" s="13">
        <v>7.44</v>
      </c>
      <c r="L2033" s="13">
        <f>IFERROR($K:$K*Курс_€,"")</f>
        <v>699.36</v>
      </c>
      <c r="M2033" s="14" t="s">
        <v>5787</v>
      </c>
    </row>
    <row r="2034" spans="1:13" ht="45" customHeight="1" x14ac:dyDescent="0.3">
      <c r="A2034" s="11" t="str">
        <f>IF($G:$G="",HYPERLINK("#ОГЛАВЛЕНИЕ!A"&amp;MATCH($F:$F,[1]ОГЛАВЛЕНИЕ!$F:$F,),CHAR(187)),"")</f>
        <v/>
      </c>
      <c r="F2034" s="6" t="str">
        <f>$B$7&amp;$B:$B&amp;$C:$C&amp;$D:$D&amp;$E:$E</f>
        <v>HEYCO</v>
      </c>
      <c r="G2034" t="s">
        <v>5788</v>
      </c>
      <c r="H2034" t="s">
        <v>25</v>
      </c>
      <c r="I2034" s="17" t="s">
        <v>5789</v>
      </c>
      <c r="J2034" t="s">
        <v>8</v>
      </c>
      <c r="K2034" s="13">
        <v>8.9700000000000006</v>
      </c>
      <c r="L2034" s="13">
        <f>IFERROR($K:$K*Курс_€,"")</f>
        <v>843.18000000000006</v>
      </c>
      <c r="M2034" s="14" t="s">
        <v>5790</v>
      </c>
    </row>
    <row r="2035" spans="1:13" ht="45" customHeight="1" x14ac:dyDescent="0.3">
      <c r="A2035" s="11" t="str">
        <f>IF($G:$G="",HYPERLINK("#ОГЛАВЛЕНИЕ!A"&amp;MATCH($F:$F,[1]ОГЛАВЛЕНИЕ!$F:$F,),CHAR(187)),"")</f>
        <v/>
      </c>
      <c r="F2035" s="6" t="str">
        <f>$B$7&amp;$B:$B&amp;$C:$C&amp;$D:$D&amp;$E:$E</f>
        <v>HEYCO</v>
      </c>
      <c r="G2035" t="s">
        <v>5791</v>
      </c>
      <c r="H2035" t="s">
        <v>25</v>
      </c>
      <c r="I2035" s="17" t="s">
        <v>5792</v>
      </c>
      <c r="J2035" t="s">
        <v>8</v>
      </c>
      <c r="K2035" s="13">
        <v>12.29</v>
      </c>
      <c r="L2035" s="13">
        <f>IFERROR($K:$K*Курс_€,"")</f>
        <v>1155.26</v>
      </c>
      <c r="M2035" s="14" t="s">
        <v>5793</v>
      </c>
    </row>
    <row r="2036" spans="1:13" ht="45" customHeight="1" x14ac:dyDescent="0.3">
      <c r="A2036" s="11" t="str">
        <f>IF($G:$G="",HYPERLINK("#ОГЛАВЛЕНИЕ!A"&amp;MATCH($F:$F,[1]ОГЛАВЛЕНИЕ!$F:$F,),CHAR(187)),"")</f>
        <v/>
      </c>
      <c r="F2036" s="6" t="str">
        <f>$B$7&amp;$B:$B&amp;$C:$C&amp;$D:$D&amp;$E:$E</f>
        <v>HEYCO</v>
      </c>
      <c r="G2036" t="s">
        <v>5794</v>
      </c>
      <c r="H2036" t="s">
        <v>25</v>
      </c>
      <c r="I2036" s="17" t="s">
        <v>5795</v>
      </c>
      <c r="J2036" t="s">
        <v>8</v>
      </c>
      <c r="K2036" s="13">
        <v>18.05</v>
      </c>
      <c r="L2036" s="13">
        <f>IFERROR($K:$K*Курс_€,"")</f>
        <v>1696.7</v>
      </c>
      <c r="M2036" s="14" t="s">
        <v>5796</v>
      </c>
    </row>
    <row r="2037" spans="1:13" x14ac:dyDescent="0.3">
      <c r="A2037" s="11" t="str">
        <f>IF($G:$G="",HYPERLINK("#ОГЛАВЛЕНИЕ!A"&amp;MATCH($F:$F,[1]ОГЛАВЛЕНИЕ!$F:$F,),CHAR(187)),"")</f>
        <v>»</v>
      </c>
      <c r="B2037" s="6"/>
      <c r="C2037" s="6"/>
      <c r="D2037" s="4" t="s">
        <v>5797</v>
      </c>
      <c r="F2037" s="6" t="str">
        <f>$B$7&amp;$B:$B&amp;$C:$C&amp;$D:$D&amp;$E:$E</f>
        <v>HEYCO4515 Отвёртки, TORX, с двукомпонентной рукояткой</v>
      </c>
      <c r="G2037" s="4"/>
      <c r="H2037" s="4"/>
      <c r="I2037" s="16"/>
      <c r="K2037" s="13" t="s">
        <v>9</v>
      </c>
      <c r="L2037" s="13" t="str">
        <f>IFERROR($K:$K*Курс_€,"")</f>
        <v/>
      </c>
      <c r="M2037" s="14" t="s">
        <v>9</v>
      </c>
    </row>
    <row r="2038" spans="1:13" ht="45" customHeight="1" x14ac:dyDescent="0.3">
      <c r="A2038" s="11" t="str">
        <f>IF($G:$G="",HYPERLINK("#ОГЛАВЛЕНИЕ!A"&amp;MATCH($F:$F,[1]ОГЛАВЛЕНИЕ!$F:$F,),CHAR(187)),"")</f>
        <v/>
      </c>
      <c r="F2038" s="6" t="str">
        <f>$B$7&amp;$B:$B&amp;$C:$C&amp;$D:$D&amp;$E:$E</f>
        <v>HEYCO</v>
      </c>
      <c r="G2038" t="s">
        <v>5798</v>
      </c>
      <c r="H2038" t="s">
        <v>25</v>
      </c>
      <c r="I2038" s="17" t="s">
        <v>5799</v>
      </c>
      <c r="J2038" t="s">
        <v>8</v>
      </c>
      <c r="K2038" s="13">
        <v>7.93</v>
      </c>
      <c r="L2038" s="13">
        <f>IFERROR($K:$K*Курс_€,"")</f>
        <v>745.42</v>
      </c>
      <c r="M2038" s="14" t="s">
        <v>5800</v>
      </c>
    </row>
    <row r="2039" spans="1:13" ht="45" customHeight="1" x14ac:dyDescent="0.3">
      <c r="A2039" s="11" t="str">
        <f>IF($G:$G="",HYPERLINK("#ОГЛАВЛЕНИЕ!A"&amp;MATCH($F:$F,[1]ОГЛАВЛЕНИЕ!$F:$F,),CHAR(187)),"")</f>
        <v/>
      </c>
      <c r="F2039" s="6" t="str">
        <f>$B$7&amp;$B:$B&amp;$C:$C&amp;$D:$D&amp;$E:$E</f>
        <v>HEYCO</v>
      </c>
      <c r="G2039" t="s">
        <v>5801</v>
      </c>
      <c r="H2039" t="s">
        <v>25</v>
      </c>
      <c r="I2039" s="17" t="s">
        <v>5802</v>
      </c>
      <c r="J2039" t="s">
        <v>8</v>
      </c>
      <c r="K2039" s="13">
        <v>7.93</v>
      </c>
      <c r="L2039" s="13">
        <f>IFERROR($K:$K*Курс_€,"")</f>
        <v>745.42</v>
      </c>
      <c r="M2039" s="14" t="s">
        <v>5803</v>
      </c>
    </row>
    <row r="2040" spans="1:13" ht="45" customHeight="1" x14ac:dyDescent="0.3">
      <c r="A2040" s="11" t="str">
        <f>IF($G:$G="",HYPERLINK("#ОГЛАВЛЕНИЕ!A"&amp;MATCH($F:$F,[1]ОГЛАВЛЕНИЕ!$F:$F,),CHAR(187)),"")</f>
        <v/>
      </c>
      <c r="F2040" s="6" t="str">
        <f>$B$7&amp;$B:$B&amp;$C:$C&amp;$D:$D&amp;$E:$E</f>
        <v>HEYCO</v>
      </c>
      <c r="G2040" t="s">
        <v>5804</v>
      </c>
      <c r="H2040" t="s">
        <v>25</v>
      </c>
      <c r="I2040" s="17" t="s">
        <v>5805</v>
      </c>
      <c r="J2040" t="s">
        <v>8</v>
      </c>
      <c r="K2040" s="13">
        <v>7.93</v>
      </c>
      <c r="L2040" s="13">
        <f>IFERROR($K:$K*Курс_€,"")</f>
        <v>745.42</v>
      </c>
      <c r="M2040" s="14" t="s">
        <v>5806</v>
      </c>
    </row>
    <row r="2041" spans="1:13" ht="45" customHeight="1" x14ac:dyDescent="0.3">
      <c r="A2041" s="11" t="str">
        <f>IF($G:$G="",HYPERLINK("#ОГЛАВЛЕНИЕ!A"&amp;MATCH($F:$F,[1]ОГЛАВЛЕНИЕ!$F:$F,),CHAR(187)),"")</f>
        <v/>
      </c>
      <c r="F2041" s="6" t="str">
        <f>$B$7&amp;$B:$B&amp;$C:$C&amp;$D:$D&amp;$E:$E</f>
        <v>HEYCO</v>
      </c>
      <c r="G2041" t="s">
        <v>5807</v>
      </c>
      <c r="H2041" t="s">
        <v>25</v>
      </c>
      <c r="I2041" s="17" t="s">
        <v>5808</v>
      </c>
      <c r="J2041" t="s">
        <v>8</v>
      </c>
      <c r="K2041" s="13">
        <v>7.93</v>
      </c>
      <c r="L2041" s="13">
        <f>IFERROR($K:$K*Курс_€,"")</f>
        <v>745.42</v>
      </c>
      <c r="M2041" s="14" t="s">
        <v>5809</v>
      </c>
    </row>
    <row r="2042" spans="1:13" ht="45" customHeight="1" x14ac:dyDescent="0.3">
      <c r="A2042" s="11" t="str">
        <f>IF($G:$G="",HYPERLINK("#ОГЛАВЛЕНИЕ!A"&amp;MATCH($F:$F,[1]ОГЛАВЛЕНИЕ!$F:$F,),CHAR(187)),"")</f>
        <v/>
      </c>
      <c r="F2042" s="6" t="str">
        <f>$B$7&amp;$B:$B&amp;$C:$C&amp;$D:$D&amp;$E:$E</f>
        <v>HEYCO</v>
      </c>
      <c r="G2042" t="s">
        <v>5810</v>
      </c>
      <c r="H2042" t="s">
        <v>25</v>
      </c>
      <c r="I2042" s="17" t="s">
        <v>5811</v>
      </c>
      <c r="J2042" t="s">
        <v>8</v>
      </c>
      <c r="K2042" s="13">
        <v>8.66</v>
      </c>
      <c r="L2042" s="13">
        <f>IFERROR($K:$K*Курс_€,"")</f>
        <v>814.04</v>
      </c>
      <c r="M2042" s="14" t="s">
        <v>5812</v>
      </c>
    </row>
    <row r="2043" spans="1:13" ht="45" customHeight="1" x14ac:dyDescent="0.3">
      <c r="A2043" s="11" t="str">
        <f>IF($G:$G="",HYPERLINK("#ОГЛАВЛЕНИЕ!A"&amp;MATCH($F:$F,[1]ОГЛАВЛЕНИЕ!$F:$F,),CHAR(187)),"")</f>
        <v/>
      </c>
      <c r="F2043" s="6" t="str">
        <f>$B$7&amp;$B:$B&amp;$C:$C&amp;$D:$D&amp;$E:$E</f>
        <v>HEYCO</v>
      </c>
      <c r="G2043" t="s">
        <v>5813</v>
      </c>
      <c r="H2043" t="s">
        <v>25</v>
      </c>
      <c r="I2043" s="17" t="s">
        <v>5814</v>
      </c>
      <c r="J2043" t="s">
        <v>8</v>
      </c>
      <c r="K2043" s="13">
        <v>8.7799999999999994</v>
      </c>
      <c r="L2043" s="13">
        <f>IFERROR($K:$K*Курс_€,"")</f>
        <v>825.31999999999994</v>
      </c>
      <c r="M2043" s="14" t="s">
        <v>5815</v>
      </c>
    </row>
    <row r="2044" spans="1:13" ht="45" customHeight="1" x14ac:dyDescent="0.3">
      <c r="A2044" s="11" t="str">
        <f>IF($G:$G="",HYPERLINK("#ОГЛАВЛЕНИЕ!A"&amp;MATCH($F:$F,[1]ОГЛАВЛЕНИЕ!$F:$F,),CHAR(187)),"")</f>
        <v/>
      </c>
      <c r="F2044" s="6" t="str">
        <f>$B$7&amp;$B:$B&amp;$C:$C&amp;$D:$D&amp;$E:$E</f>
        <v>HEYCO</v>
      </c>
      <c r="G2044" t="s">
        <v>5816</v>
      </c>
      <c r="H2044" t="s">
        <v>25</v>
      </c>
      <c r="I2044" s="17" t="s">
        <v>5817</v>
      </c>
      <c r="J2044" t="s">
        <v>8</v>
      </c>
      <c r="K2044" s="13">
        <v>9.3000000000000007</v>
      </c>
      <c r="L2044" s="13">
        <f>IFERROR($K:$K*Курс_€,"")</f>
        <v>874.2</v>
      </c>
      <c r="M2044" s="14" t="s">
        <v>5818</v>
      </c>
    </row>
    <row r="2045" spans="1:13" ht="45" customHeight="1" x14ac:dyDescent="0.3">
      <c r="A2045" s="11" t="str">
        <f>IF($G:$G="",HYPERLINK("#ОГЛАВЛЕНИЕ!A"&amp;MATCH($F:$F,[1]ОГЛАВЛЕНИЕ!$F:$F,),CHAR(187)),"")</f>
        <v/>
      </c>
      <c r="F2045" s="6" t="str">
        <f>$B$7&amp;$B:$B&amp;$C:$C&amp;$D:$D&amp;$E:$E</f>
        <v>HEYCO</v>
      </c>
      <c r="G2045" t="s">
        <v>5819</v>
      </c>
      <c r="H2045" t="s">
        <v>25</v>
      </c>
      <c r="I2045" s="17" t="s">
        <v>5820</v>
      </c>
      <c r="J2045" t="s">
        <v>8</v>
      </c>
      <c r="K2045" s="13">
        <v>9.85</v>
      </c>
      <c r="L2045" s="13">
        <f>IFERROR($K:$K*Курс_€,"")</f>
        <v>925.9</v>
      </c>
      <c r="M2045" s="14" t="s">
        <v>5821</v>
      </c>
    </row>
    <row r="2046" spans="1:13" ht="45" customHeight="1" x14ac:dyDescent="0.3">
      <c r="A2046" s="11" t="str">
        <f>IF($G:$G="",HYPERLINK("#ОГЛАВЛЕНИЕ!A"&amp;MATCH($F:$F,[1]ОГЛАВЛЕНИЕ!$F:$F,),CHAR(187)),"")</f>
        <v/>
      </c>
      <c r="F2046" s="6" t="str">
        <f>$B$7&amp;$B:$B&amp;$C:$C&amp;$D:$D&amp;$E:$E</f>
        <v>HEYCO</v>
      </c>
      <c r="G2046" t="s">
        <v>5822</v>
      </c>
      <c r="H2046" t="s">
        <v>25</v>
      </c>
      <c r="I2046" s="17" t="s">
        <v>5823</v>
      </c>
      <c r="J2046" t="s">
        <v>8</v>
      </c>
      <c r="K2046" s="13">
        <v>10.130000000000001</v>
      </c>
      <c r="L2046" s="13">
        <f>IFERROR($K:$K*Курс_€,"")</f>
        <v>952.22</v>
      </c>
      <c r="M2046" s="14" t="s">
        <v>5824</v>
      </c>
    </row>
    <row r="2047" spans="1:13" ht="45" customHeight="1" x14ac:dyDescent="0.3">
      <c r="A2047" s="11" t="str">
        <f>IF($G:$G="",HYPERLINK("#ОГЛАВЛЕНИЕ!A"&amp;MATCH($F:$F,[1]ОГЛАВЛЕНИЕ!$F:$F,),CHAR(187)),"")</f>
        <v/>
      </c>
      <c r="F2047" s="6" t="str">
        <f>$B$7&amp;$B:$B&amp;$C:$C&amp;$D:$D&amp;$E:$E</f>
        <v>HEYCO</v>
      </c>
      <c r="G2047" t="s">
        <v>5825</v>
      </c>
      <c r="H2047" t="s">
        <v>25</v>
      </c>
      <c r="I2047" s="17" t="s">
        <v>5826</v>
      </c>
      <c r="J2047" t="s">
        <v>8</v>
      </c>
      <c r="K2047" s="13">
        <v>11.01</v>
      </c>
      <c r="L2047" s="13">
        <f>IFERROR($K:$K*Курс_€,"")</f>
        <v>1034.94</v>
      </c>
      <c r="M2047" s="14" t="s">
        <v>5827</v>
      </c>
    </row>
    <row r="2048" spans="1:13" ht="45" customHeight="1" x14ac:dyDescent="0.3">
      <c r="A2048" s="11" t="str">
        <f>IF($G:$G="",HYPERLINK("#ОГЛАВЛЕНИЕ!A"&amp;MATCH($F:$F,[1]ОГЛАВЛЕНИЕ!$F:$F,),CHAR(187)),"")</f>
        <v/>
      </c>
      <c r="F2048" s="6" t="str">
        <f>$B$7&amp;$B:$B&amp;$C:$C&amp;$D:$D&amp;$E:$E</f>
        <v>HEYCO</v>
      </c>
      <c r="G2048" t="s">
        <v>5828</v>
      </c>
      <c r="H2048" t="s">
        <v>25</v>
      </c>
      <c r="I2048" s="17" t="s">
        <v>5829</v>
      </c>
      <c r="J2048" t="s">
        <v>8</v>
      </c>
      <c r="K2048" s="13">
        <v>11.77</v>
      </c>
      <c r="L2048" s="13">
        <f>IFERROR($K:$K*Курс_€,"")</f>
        <v>1106.3799999999999</v>
      </c>
      <c r="M2048" s="14" t="s">
        <v>5830</v>
      </c>
    </row>
    <row r="2049" spans="1:13" x14ac:dyDescent="0.3">
      <c r="A2049" s="11" t="str">
        <f>IF($G:$G="",HYPERLINK("#ОГЛАВЛЕНИЕ!A"&amp;MATCH($F:$F,[1]ОГЛАВЛЕНИЕ!$F:$F,),CHAR(187)),"")</f>
        <v>»</v>
      </c>
      <c r="B2049" s="6"/>
      <c r="C2049" s="6"/>
      <c r="D2049" s="4" t="s">
        <v>5831</v>
      </c>
      <c r="F2049" s="6" t="str">
        <f>$B$7&amp;$B:$B&amp;$C:$C&amp;$D:$D&amp;$E:$E</f>
        <v>HEYCO4530 Отвёртки шлицевые, SL, с двукомпонентной рукояткой</v>
      </c>
      <c r="G2049" s="4"/>
      <c r="H2049" s="4"/>
      <c r="I2049" s="16"/>
      <c r="K2049" s="13" t="s">
        <v>9</v>
      </c>
      <c r="L2049" s="13" t="str">
        <f>IFERROR($K:$K*Курс_€,"")</f>
        <v/>
      </c>
      <c r="M2049" s="14" t="s">
        <v>9</v>
      </c>
    </row>
    <row r="2050" spans="1:13" ht="45" customHeight="1" x14ac:dyDescent="0.3">
      <c r="A2050" s="11" t="str">
        <f>IF($G:$G="",HYPERLINK("#ОГЛАВЛЕНИЕ!A"&amp;MATCH($F:$F,[1]ОГЛАВЛЕНИЕ!$F:$F,),CHAR(187)),"")</f>
        <v/>
      </c>
      <c r="F2050" s="6" t="str">
        <f>$B$7&amp;$B:$B&amp;$C:$C&amp;$D:$D&amp;$E:$E</f>
        <v>HEYCO</v>
      </c>
      <c r="G2050" t="s">
        <v>5832</v>
      </c>
      <c r="H2050" t="s">
        <v>25</v>
      </c>
      <c r="I2050" s="17" t="s">
        <v>5833</v>
      </c>
      <c r="J2050" t="s">
        <v>8</v>
      </c>
      <c r="K2050" s="13">
        <v>9.85</v>
      </c>
      <c r="L2050" s="13">
        <f>IFERROR($K:$K*Курс_€,"")</f>
        <v>925.9</v>
      </c>
      <c r="M2050" s="14" t="s">
        <v>5834</v>
      </c>
    </row>
    <row r="2051" spans="1:13" ht="45" customHeight="1" x14ac:dyDescent="0.3">
      <c r="A2051" s="11" t="str">
        <f>IF($G:$G="",HYPERLINK("#ОГЛАВЛЕНИЕ!A"&amp;MATCH($F:$F,[1]ОГЛАВЛЕНИЕ!$F:$F,),CHAR(187)),"")</f>
        <v/>
      </c>
      <c r="F2051" s="6" t="str">
        <f>$B$7&amp;$B:$B&amp;$C:$C&amp;$D:$D&amp;$E:$E</f>
        <v>HEYCO</v>
      </c>
      <c r="G2051" t="s">
        <v>5835</v>
      </c>
      <c r="H2051" t="s">
        <v>25</v>
      </c>
      <c r="I2051" s="17" t="s">
        <v>5836</v>
      </c>
      <c r="J2051" t="s">
        <v>8</v>
      </c>
      <c r="K2051" s="13">
        <v>10.49</v>
      </c>
      <c r="L2051" s="13">
        <f>IFERROR($K:$K*Курс_€,"")</f>
        <v>986.06000000000006</v>
      </c>
      <c r="M2051" s="14" t="s">
        <v>5837</v>
      </c>
    </row>
    <row r="2052" spans="1:13" ht="45" customHeight="1" x14ac:dyDescent="0.3">
      <c r="A2052" s="11" t="str">
        <f>IF($G:$G="",HYPERLINK("#ОГЛАВЛЕНИЕ!A"&amp;MATCH($F:$F,[1]ОГЛАВЛЕНИЕ!$F:$F,),CHAR(187)),"")</f>
        <v/>
      </c>
      <c r="F2052" s="6" t="str">
        <f>$B$7&amp;$B:$B&amp;$C:$C&amp;$D:$D&amp;$E:$E</f>
        <v>HEYCO</v>
      </c>
      <c r="G2052" t="s">
        <v>5838</v>
      </c>
      <c r="H2052" t="s">
        <v>25</v>
      </c>
      <c r="I2052" s="17" t="s">
        <v>5839</v>
      </c>
      <c r="J2052" t="s">
        <v>8</v>
      </c>
      <c r="K2052" s="13">
        <v>14.55</v>
      </c>
      <c r="L2052" s="13">
        <f>IFERROR($K:$K*Курс_€,"")</f>
        <v>1367.7</v>
      </c>
      <c r="M2052" s="14" t="s">
        <v>5840</v>
      </c>
    </row>
    <row r="2053" spans="1:13" ht="45" customHeight="1" x14ac:dyDescent="0.3">
      <c r="A2053" s="11" t="str">
        <f>IF($G:$G="",HYPERLINK("#ОГЛАВЛЕНИЕ!A"&amp;MATCH($F:$F,[1]ОГЛАВЛЕНИЕ!$F:$F,),CHAR(187)),"")</f>
        <v/>
      </c>
      <c r="F2053" s="6" t="str">
        <f>$B$7&amp;$B:$B&amp;$C:$C&amp;$D:$D&amp;$E:$E</f>
        <v>HEYCO</v>
      </c>
      <c r="G2053" t="s">
        <v>5841</v>
      </c>
      <c r="H2053" t="s">
        <v>25</v>
      </c>
      <c r="I2053" s="17" t="s">
        <v>5842</v>
      </c>
      <c r="J2053" t="s">
        <v>8</v>
      </c>
      <c r="K2053" s="13">
        <v>18.27</v>
      </c>
      <c r="L2053" s="13">
        <f>IFERROR($K:$K*Курс_€,"")</f>
        <v>1717.3799999999999</v>
      </c>
      <c r="M2053" s="14" t="s">
        <v>5843</v>
      </c>
    </row>
    <row r="2054" spans="1:13" ht="45" customHeight="1" x14ac:dyDescent="0.3">
      <c r="A2054" s="11" t="str">
        <f>IF($G:$G="",HYPERLINK("#ОГЛАВЛЕНИЕ!A"&amp;MATCH($F:$F,[1]ОГЛАВЛЕНИЕ!$F:$F,),CHAR(187)),"")</f>
        <v/>
      </c>
      <c r="F2054" s="6" t="str">
        <f>$B$7&amp;$B:$B&amp;$C:$C&amp;$D:$D&amp;$E:$E</f>
        <v>HEYCO</v>
      </c>
      <c r="G2054" t="s">
        <v>5844</v>
      </c>
      <c r="H2054" t="s">
        <v>25</v>
      </c>
      <c r="I2054" s="17" t="s">
        <v>5845</v>
      </c>
      <c r="J2054" t="s">
        <v>8</v>
      </c>
      <c r="K2054" s="13">
        <v>23.3</v>
      </c>
      <c r="L2054" s="13">
        <f>IFERROR($K:$K*Курс_€,"")</f>
        <v>2190.2000000000003</v>
      </c>
      <c r="M2054" s="14" t="s">
        <v>5846</v>
      </c>
    </row>
    <row r="2055" spans="1:13" ht="45" customHeight="1" x14ac:dyDescent="0.3">
      <c r="A2055" s="11" t="str">
        <f>IF($G:$G="",HYPERLINK("#ОГЛАВЛЕНИЕ!A"&amp;MATCH($F:$F,[1]ОГЛАВЛЕНИЕ!$F:$F,),CHAR(187)),"")</f>
        <v/>
      </c>
      <c r="F2055" s="6" t="str">
        <f>$B$7&amp;$B:$B&amp;$C:$C&amp;$D:$D&amp;$E:$E</f>
        <v>HEYCO</v>
      </c>
      <c r="G2055" t="s">
        <v>5847</v>
      </c>
      <c r="H2055" t="s">
        <v>25</v>
      </c>
      <c r="I2055" s="17" t="s">
        <v>5848</v>
      </c>
      <c r="J2055" t="s">
        <v>8</v>
      </c>
      <c r="K2055" s="13">
        <v>26.96</v>
      </c>
      <c r="L2055" s="13">
        <f>IFERROR($K:$K*Курс_€,"")</f>
        <v>2534.2400000000002</v>
      </c>
      <c r="M2055" s="14" t="s">
        <v>5849</v>
      </c>
    </row>
    <row r="2056" spans="1:13" x14ac:dyDescent="0.3">
      <c r="A2056" s="11" t="str">
        <f>IF($G:$G="",HYPERLINK("#ОГЛАВЛЕНИЕ!A"&amp;MATCH($F:$F,[1]ОГЛАВЛЕНИЕ!$F:$F,),CHAR(187)),"")</f>
        <v>»</v>
      </c>
      <c r="B2056" s="6"/>
      <c r="C2056" s="6"/>
      <c r="D2056" s="4" t="s">
        <v>5850</v>
      </c>
      <c r="F2056" s="6" t="str">
        <f>$B$7&amp;$B:$B&amp;$C:$C&amp;$D:$D&amp;$E:$E</f>
        <v>HEYCO4535 Отвёртки шлицевые, SL, с двукомпонентной рукояткой</v>
      </c>
      <c r="G2056" s="4"/>
      <c r="H2056" s="4"/>
      <c r="I2056" s="16"/>
      <c r="K2056" s="13" t="s">
        <v>9</v>
      </c>
      <c r="L2056" s="13" t="str">
        <f>IFERROR($K:$K*Курс_€,"")</f>
        <v/>
      </c>
      <c r="M2056" s="14" t="s">
        <v>9</v>
      </c>
    </row>
    <row r="2057" spans="1:13" ht="45" customHeight="1" x14ac:dyDescent="0.3">
      <c r="A2057" s="11" t="str">
        <f>IF($G:$G="",HYPERLINK("#ОГЛАВЛЕНИЕ!A"&amp;MATCH($F:$F,[1]ОГЛАВЛЕНИЕ!$F:$F,),CHAR(187)),"")</f>
        <v/>
      </c>
      <c r="F2057" s="6" t="str">
        <f>$B$7&amp;$B:$B&amp;$C:$C&amp;$D:$D&amp;$E:$E</f>
        <v>HEYCO</v>
      </c>
      <c r="G2057" t="s">
        <v>5851</v>
      </c>
      <c r="H2057" t="s">
        <v>25</v>
      </c>
      <c r="I2057" s="17" t="s">
        <v>5852</v>
      </c>
      <c r="J2057" t="s">
        <v>8</v>
      </c>
      <c r="K2057" s="13">
        <v>6.28</v>
      </c>
      <c r="L2057" s="13">
        <f>IFERROR($K:$K*Курс_€,"")</f>
        <v>590.32000000000005</v>
      </c>
      <c r="M2057" s="14" t="s">
        <v>5853</v>
      </c>
    </row>
    <row r="2058" spans="1:13" ht="45" customHeight="1" x14ac:dyDescent="0.3">
      <c r="A2058" s="11" t="str">
        <f>IF($G:$G="",HYPERLINK("#ОГЛАВЛЕНИЕ!A"&amp;MATCH($F:$F,[1]ОГЛАВЛЕНИЕ!$F:$F,),CHAR(187)),"")</f>
        <v/>
      </c>
      <c r="F2058" s="6" t="str">
        <f>$B$7&amp;$B:$B&amp;$C:$C&amp;$D:$D&amp;$E:$E</f>
        <v>HEYCO</v>
      </c>
      <c r="G2058" t="s">
        <v>5854</v>
      </c>
      <c r="H2058" t="s">
        <v>25</v>
      </c>
      <c r="I2058" s="17" t="s">
        <v>5855</v>
      </c>
      <c r="J2058" t="s">
        <v>8</v>
      </c>
      <c r="K2058" s="13">
        <v>5.64</v>
      </c>
      <c r="L2058" s="13">
        <f>IFERROR($K:$K*Курс_€,"")</f>
        <v>530.16</v>
      </c>
      <c r="M2058" s="14" t="s">
        <v>5856</v>
      </c>
    </row>
    <row r="2059" spans="1:13" ht="45" customHeight="1" x14ac:dyDescent="0.3">
      <c r="A2059" s="11" t="str">
        <f>IF($G:$G="",HYPERLINK("#ОГЛАВЛЕНИЕ!A"&amp;MATCH($F:$F,[1]ОГЛАВЛЕНИЕ!$F:$F,),CHAR(187)),"")</f>
        <v/>
      </c>
      <c r="F2059" s="6" t="str">
        <f>$B$7&amp;$B:$B&amp;$C:$C&amp;$D:$D&amp;$E:$E</f>
        <v>HEYCO</v>
      </c>
      <c r="G2059" t="s">
        <v>5857</v>
      </c>
      <c r="H2059" t="s">
        <v>25</v>
      </c>
      <c r="I2059" s="17" t="s">
        <v>5858</v>
      </c>
      <c r="J2059" t="s">
        <v>8</v>
      </c>
      <c r="K2059" s="13">
        <v>7.23</v>
      </c>
      <c r="L2059" s="13">
        <f>IFERROR($K:$K*Курс_€,"")</f>
        <v>679.62</v>
      </c>
      <c r="M2059" s="14" t="s">
        <v>5859</v>
      </c>
    </row>
    <row r="2060" spans="1:13" ht="45" customHeight="1" x14ac:dyDescent="0.3">
      <c r="A2060" s="11" t="str">
        <f>IF($G:$G="",HYPERLINK("#ОГЛАВЛЕНИЕ!A"&amp;MATCH($F:$F,[1]ОГЛАВЛЕНИЕ!$F:$F,),CHAR(187)),"")</f>
        <v/>
      </c>
      <c r="F2060" s="6" t="str">
        <f>$B$7&amp;$B:$B&amp;$C:$C&amp;$D:$D&amp;$E:$E</f>
        <v>HEYCO</v>
      </c>
      <c r="G2060" t="s">
        <v>5860</v>
      </c>
      <c r="H2060" t="s">
        <v>25</v>
      </c>
      <c r="I2060" s="17" t="s">
        <v>5861</v>
      </c>
      <c r="J2060" t="s">
        <v>8</v>
      </c>
      <c r="K2060" s="13">
        <v>6.74</v>
      </c>
      <c r="L2060" s="13">
        <f>IFERROR($K:$K*Курс_€,"")</f>
        <v>633.56000000000006</v>
      </c>
      <c r="M2060" s="14" t="s">
        <v>5862</v>
      </c>
    </row>
    <row r="2061" spans="1:13" ht="45" customHeight="1" x14ac:dyDescent="0.3">
      <c r="A2061" s="11" t="str">
        <f>IF($G:$G="",HYPERLINK("#ОГЛАВЛЕНИЕ!A"&amp;MATCH($F:$F,[1]ОГЛАВЛЕНИЕ!$F:$F,),CHAR(187)),"")</f>
        <v/>
      </c>
      <c r="F2061" s="6" t="str">
        <f>$B$7&amp;$B:$B&amp;$C:$C&amp;$D:$D&amp;$E:$E</f>
        <v>HEYCO</v>
      </c>
      <c r="G2061" t="s">
        <v>5863</v>
      </c>
      <c r="H2061" t="s">
        <v>25</v>
      </c>
      <c r="I2061" s="17" t="s">
        <v>5864</v>
      </c>
      <c r="J2061" t="s">
        <v>8</v>
      </c>
      <c r="K2061" s="13">
        <v>8.57</v>
      </c>
      <c r="L2061" s="13">
        <f>IFERROR($K:$K*Курс_€,"")</f>
        <v>805.58</v>
      </c>
      <c r="M2061" s="14" t="s">
        <v>5865</v>
      </c>
    </row>
    <row r="2062" spans="1:13" ht="45" customHeight="1" x14ac:dyDescent="0.3">
      <c r="A2062" s="11" t="str">
        <f>IF($G:$G="",HYPERLINK("#ОГЛАВЛЕНИЕ!A"&amp;MATCH($F:$F,[1]ОГЛАВЛЕНИЕ!$F:$F,),CHAR(187)),"")</f>
        <v/>
      </c>
      <c r="F2062" s="6" t="str">
        <f>$B$7&amp;$B:$B&amp;$C:$C&amp;$D:$D&amp;$E:$E</f>
        <v>HEYCO</v>
      </c>
      <c r="G2062" t="s">
        <v>5866</v>
      </c>
      <c r="H2062" t="s">
        <v>25</v>
      </c>
      <c r="I2062" s="17" t="s">
        <v>5867</v>
      </c>
      <c r="J2062" t="s">
        <v>8</v>
      </c>
      <c r="K2062" s="13">
        <v>11.71</v>
      </c>
      <c r="L2062" s="13">
        <f>IFERROR($K:$K*Курс_€,"")</f>
        <v>1100.74</v>
      </c>
      <c r="M2062" s="14" t="s">
        <v>5868</v>
      </c>
    </row>
    <row r="2063" spans="1:13" x14ac:dyDescent="0.3">
      <c r="A2063" s="11" t="str">
        <f>IF($G:$G="",HYPERLINK("#ОГЛАВЛЕНИЕ!A"&amp;MATCH($F:$F,[1]ОГЛАВЛЕНИЕ!$F:$F,),CHAR(187)),"")</f>
        <v>»</v>
      </c>
      <c r="B2063" s="6"/>
      <c r="C2063" s="6"/>
      <c r="D2063" s="4" t="s">
        <v>5869</v>
      </c>
      <c r="F2063" s="6" t="str">
        <f>$B$7&amp;$B:$B&amp;$C:$C&amp;$D:$D&amp;$E:$E</f>
        <v>HEYCO4537 Отвёртки шлицевые, SL, с двукомпонентной рукояткой, вспомогательный шестигранник</v>
      </c>
      <c r="G2063" s="4"/>
      <c r="H2063" s="4"/>
      <c r="I2063" s="16"/>
      <c r="K2063" s="13" t="s">
        <v>9</v>
      </c>
      <c r="L2063" s="13" t="str">
        <f>IFERROR($K:$K*Курс_€,"")</f>
        <v/>
      </c>
      <c r="M2063" s="14" t="s">
        <v>9</v>
      </c>
    </row>
    <row r="2064" spans="1:13" ht="45" customHeight="1" x14ac:dyDescent="0.3">
      <c r="A2064" s="11" t="str">
        <f>IF($G:$G="",HYPERLINK("#ОГЛАВЛЕНИЕ!A"&amp;MATCH($F:$F,[1]ОГЛАВЛЕНИЕ!$F:$F,),CHAR(187)),"")</f>
        <v/>
      </c>
      <c r="F2064" s="6" t="str">
        <f>$B$7&amp;$B:$B&amp;$C:$C&amp;$D:$D&amp;$E:$E</f>
        <v>HEYCO</v>
      </c>
      <c r="G2064" t="s">
        <v>5870</v>
      </c>
      <c r="H2064" t="s">
        <v>25</v>
      </c>
      <c r="I2064" s="17" t="s">
        <v>5871</v>
      </c>
      <c r="J2064" t="s">
        <v>8</v>
      </c>
      <c r="K2064" s="13">
        <v>10.89</v>
      </c>
      <c r="L2064" s="13">
        <f>IFERROR($K:$K*Курс_€,"")</f>
        <v>1023.6600000000001</v>
      </c>
      <c r="M2064" s="14" t="s">
        <v>5872</v>
      </c>
    </row>
    <row r="2065" spans="1:13" ht="45" customHeight="1" x14ac:dyDescent="0.3">
      <c r="A2065" s="11" t="str">
        <f>IF($G:$G="",HYPERLINK("#ОГЛАВЛЕНИЕ!A"&amp;MATCH($F:$F,[1]ОГЛАВЛЕНИЕ!$F:$F,),CHAR(187)),"")</f>
        <v/>
      </c>
      <c r="F2065" s="6" t="str">
        <f>$B$7&amp;$B:$B&amp;$C:$C&amp;$D:$D&amp;$E:$E</f>
        <v>HEYCO</v>
      </c>
      <c r="G2065" t="s">
        <v>5873</v>
      </c>
      <c r="H2065" t="s">
        <v>25</v>
      </c>
      <c r="I2065" s="17" t="s">
        <v>5874</v>
      </c>
      <c r="J2065" t="s">
        <v>8</v>
      </c>
      <c r="K2065" s="13">
        <v>12.87</v>
      </c>
      <c r="L2065" s="13">
        <f>IFERROR($K:$K*Курс_€,"")</f>
        <v>1209.78</v>
      </c>
      <c r="M2065" s="14" t="s">
        <v>5875</v>
      </c>
    </row>
    <row r="2066" spans="1:13" ht="45" customHeight="1" x14ac:dyDescent="0.3">
      <c r="A2066" s="11" t="str">
        <f>IF($G:$G="",HYPERLINK("#ОГЛАВЛЕНИЕ!A"&amp;MATCH($F:$F,[1]ОГЛАВЛЕНИЕ!$F:$F,),CHAR(187)),"")</f>
        <v/>
      </c>
      <c r="F2066" s="6" t="str">
        <f>$B$7&amp;$B:$B&amp;$C:$C&amp;$D:$D&amp;$E:$E</f>
        <v>HEYCO</v>
      </c>
      <c r="G2066" t="s">
        <v>5876</v>
      </c>
      <c r="H2066" t="s">
        <v>25</v>
      </c>
      <c r="I2066" s="17" t="s">
        <v>5877</v>
      </c>
      <c r="J2066" t="s">
        <v>8</v>
      </c>
      <c r="K2066" s="13">
        <v>16.77</v>
      </c>
      <c r="L2066" s="13">
        <f>IFERROR($K:$K*Курс_€,"")</f>
        <v>1576.3799999999999</v>
      </c>
      <c r="M2066" s="14" t="s">
        <v>5878</v>
      </c>
    </row>
    <row r="2067" spans="1:13" ht="45" customHeight="1" x14ac:dyDescent="0.3">
      <c r="A2067" s="11" t="str">
        <f>IF($G:$G="",HYPERLINK("#ОГЛАВЛЕНИЕ!A"&amp;MATCH($F:$F,[1]ОГЛАВЛЕНИЕ!$F:$F,),CHAR(187)),"")</f>
        <v/>
      </c>
      <c r="F2067" s="6" t="str">
        <f>$B$7&amp;$B:$B&amp;$C:$C&amp;$D:$D&amp;$E:$E</f>
        <v>HEYCO</v>
      </c>
      <c r="G2067" t="s">
        <v>5879</v>
      </c>
      <c r="H2067" t="s">
        <v>25</v>
      </c>
      <c r="I2067" s="17" t="s">
        <v>5880</v>
      </c>
      <c r="J2067" t="s">
        <v>8</v>
      </c>
      <c r="K2067" s="13">
        <v>20.56</v>
      </c>
      <c r="L2067" s="13">
        <f>IFERROR($K:$K*Курс_€,"")</f>
        <v>1932.6399999999999</v>
      </c>
      <c r="M2067" s="14" t="s">
        <v>5881</v>
      </c>
    </row>
    <row r="2068" spans="1:13" ht="45" customHeight="1" x14ac:dyDescent="0.3">
      <c r="A2068" s="11" t="str">
        <f>IF($G:$G="",HYPERLINK("#ОГЛАВЛЕНИЕ!A"&amp;MATCH($F:$F,[1]ОГЛАВЛЕНИЕ!$F:$F,),CHAR(187)),"")</f>
        <v/>
      </c>
      <c r="F2068" s="6" t="str">
        <f>$B$7&amp;$B:$B&amp;$C:$C&amp;$D:$D&amp;$E:$E</f>
        <v>HEYCO</v>
      </c>
      <c r="G2068" t="s">
        <v>5882</v>
      </c>
      <c r="H2068" t="s">
        <v>25</v>
      </c>
      <c r="I2068" s="17" t="s">
        <v>5883</v>
      </c>
      <c r="J2068" t="s">
        <v>8</v>
      </c>
      <c r="K2068" s="13">
        <v>23.64</v>
      </c>
      <c r="L2068" s="13">
        <f>IFERROR($K:$K*Курс_€,"")</f>
        <v>2222.16</v>
      </c>
      <c r="M2068" s="14" t="s">
        <v>5884</v>
      </c>
    </row>
    <row r="2069" spans="1:13" ht="45" customHeight="1" x14ac:dyDescent="0.3">
      <c r="A2069" s="11" t="str">
        <f>IF($G:$G="",HYPERLINK("#ОГЛАВЛЕНИЕ!A"&amp;MATCH($F:$F,[1]ОГЛАВЛЕНИЕ!$F:$F,),CHAR(187)),"")</f>
        <v/>
      </c>
      <c r="F2069" s="6" t="str">
        <f>$B$7&amp;$B:$B&amp;$C:$C&amp;$D:$D&amp;$E:$E</f>
        <v>HEYCO</v>
      </c>
      <c r="G2069" t="s">
        <v>5885</v>
      </c>
      <c r="H2069" t="s">
        <v>25</v>
      </c>
      <c r="I2069" s="17" t="s">
        <v>5886</v>
      </c>
      <c r="J2069" t="s">
        <v>8</v>
      </c>
      <c r="K2069" s="13">
        <v>31.38</v>
      </c>
      <c r="L2069" s="13">
        <f>IFERROR($K:$K*Курс_€,"")</f>
        <v>2949.72</v>
      </c>
      <c r="M2069" s="14" t="s">
        <v>5887</v>
      </c>
    </row>
    <row r="2070" spans="1:13" x14ac:dyDescent="0.3">
      <c r="A2070" s="11" t="str">
        <f>IF($G:$G="",HYPERLINK("#ОГЛАВЛЕНИЕ!A"&amp;MATCH($F:$F,[1]ОГЛАВЛЕНИЕ!$F:$F,),CHAR(187)),"")</f>
        <v>»</v>
      </c>
      <c r="B2070" s="6"/>
      <c r="C2070" s="6"/>
      <c r="D2070" s="4" t="s">
        <v>5888</v>
      </c>
      <c r="F2070" s="6" t="str">
        <f>$B$7&amp;$B:$B&amp;$C:$C&amp;$D:$D&amp;$E:$E</f>
        <v>HEYCO4545 STUBBY Отвёртки шлицевые короткие, SL, с двукомпонентной рукояткой</v>
      </c>
      <c r="G2070" s="4"/>
      <c r="H2070" s="4"/>
      <c r="I2070" s="16"/>
      <c r="K2070" s="13" t="s">
        <v>9</v>
      </c>
      <c r="L2070" s="13" t="str">
        <f>IFERROR($K:$K*Курс_€,"")</f>
        <v/>
      </c>
      <c r="M2070" s="14" t="s">
        <v>9</v>
      </c>
    </row>
    <row r="2071" spans="1:13" ht="45" customHeight="1" x14ac:dyDescent="0.3">
      <c r="A2071" s="11" t="str">
        <f>IF($G:$G="",HYPERLINK("#ОГЛАВЛЕНИЕ!A"&amp;MATCH($F:$F,[1]ОГЛАВЛЕНИЕ!$F:$F,),CHAR(187)),"")</f>
        <v/>
      </c>
      <c r="F2071" s="6" t="str">
        <f>$B$7&amp;$B:$B&amp;$C:$C&amp;$D:$D&amp;$E:$E</f>
        <v>HEYCO</v>
      </c>
      <c r="G2071" t="s">
        <v>5889</v>
      </c>
      <c r="H2071" t="s">
        <v>25</v>
      </c>
      <c r="I2071" s="17" t="s">
        <v>5890</v>
      </c>
      <c r="J2071" t="s">
        <v>8</v>
      </c>
      <c r="K2071" s="13">
        <v>7.87</v>
      </c>
      <c r="L2071" s="13">
        <f>IFERROR($K:$K*Курс_€,"")</f>
        <v>739.78</v>
      </c>
      <c r="M2071" s="14" t="s">
        <v>5891</v>
      </c>
    </row>
    <row r="2072" spans="1:13" ht="45" customHeight="1" x14ac:dyDescent="0.3">
      <c r="A2072" s="11" t="str">
        <f>IF($G:$G="",HYPERLINK("#ОГЛАВЛЕНИЕ!A"&amp;MATCH($F:$F,[1]ОГЛАВЛЕНИЕ!$F:$F,),CHAR(187)),"")</f>
        <v/>
      </c>
      <c r="F2072" s="6" t="str">
        <f>$B$7&amp;$B:$B&amp;$C:$C&amp;$D:$D&amp;$E:$E</f>
        <v>HEYCO</v>
      </c>
      <c r="G2072" t="s">
        <v>5892</v>
      </c>
      <c r="H2072" t="s">
        <v>25</v>
      </c>
      <c r="I2072" s="17" t="s">
        <v>5893</v>
      </c>
      <c r="J2072" t="s">
        <v>8</v>
      </c>
      <c r="K2072" s="13">
        <v>8.14</v>
      </c>
      <c r="L2072" s="13">
        <f>IFERROR($K:$K*Курс_€,"")</f>
        <v>765.16000000000008</v>
      </c>
      <c r="M2072" s="14" t="s">
        <v>5894</v>
      </c>
    </row>
    <row r="2073" spans="1:13" x14ac:dyDescent="0.3">
      <c r="A2073" s="11" t="str">
        <f>IF($G:$G="",HYPERLINK("#ОГЛАВЛЕНИЕ!A"&amp;MATCH($F:$F,[1]ОГЛАВЛЕНИЕ!$F:$F,),CHAR(187)),"")</f>
        <v>»</v>
      </c>
      <c r="B2073" s="6"/>
      <c r="C2073" s="3" t="s">
        <v>5895</v>
      </c>
      <c r="D2073" s="3"/>
      <c r="E2073" s="3"/>
      <c r="F2073" s="6" t="str">
        <f>$B$7&amp;$B:$B&amp;$C:$C&amp;$D:$D&amp;$E:$E</f>
        <v>HEYCOИнструмент для автомастерской</v>
      </c>
      <c r="G2073" s="3"/>
      <c r="H2073" s="3"/>
      <c r="I2073" s="15"/>
      <c r="K2073" s="13" t="s">
        <v>9</v>
      </c>
      <c r="L2073" s="13" t="str">
        <f>IFERROR($K:$K*Курс_€,"")</f>
        <v/>
      </c>
      <c r="M2073" s="14" t="s">
        <v>9</v>
      </c>
    </row>
    <row r="2074" spans="1:13" x14ac:dyDescent="0.3">
      <c r="A2074" s="11" t="str">
        <f>IF($G:$G="",HYPERLINK("#ОГЛАВЛЕНИЕ!A"&amp;MATCH($F:$F,[1]ОГЛАВЛЕНИЕ!$F:$F,),CHAR(187)),"")</f>
        <v>»</v>
      </c>
      <c r="B2074" s="6"/>
      <c r="C2074" s="6"/>
      <c r="D2074" s="4" t="s">
        <v>5896</v>
      </c>
      <c r="F2074" s="6" t="str">
        <f>$B$7&amp;$B:$B&amp;$C:$C&amp;$D:$D&amp;$E:$E</f>
        <v>HEYCOЛопатки шиномонтажные</v>
      </c>
      <c r="G2074" s="4"/>
      <c r="H2074" s="4"/>
      <c r="I2074" s="16"/>
      <c r="K2074" s="13" t="s">
        <v>9</v>
      </c>
      <c r="L2074" s="13" t="str">
        <f>IFERROR($K:$K*Курс_€,"")</f>
        <v/>
      </c>
      <c r="M2074" s="14" t="s">
        <v>9</v>
      </c>
    </row>
    <row r="2075" spans="1:13" ht="45" customHeight="1" x14ac:dyDescent="0.3">
      <c r="A2075" s="11" t="str">
        <f>IF($G:$G="",HYPERLINK("#ОГЛАВЛЕНИЕ!A"&amp;MATCH($F:$F,[1]ОГЛАВЛЕНИЕ!$F:$F,),CHAR(187)),"")</f>
        <v/>
      </c>
      <c r="F2075" s="6" t="str">
        <f>$B$7&amp;$B:$B&amp;$C:$C&amp;$D:$D&amp;$E:$E</f>
        <v>HEYCO</v>
      </c>
      <c r="G2075" t="s">
        <v>5897</v>
      </c>
      <c r="H2075" t="s">
        <v>25</v>
      </c>
      <c r="I2075" s="17" t="s">
        <v>5898</v>
      </c>
      <c r="J2075" t="s">
        <v>8</v>
      </c>
      <c r="K2075" s="13">
        <v>19.09</v>
      </c>
      <c r="L2075" s="13">
        <f>IFERROR($K:$K*Курс_€,"")</f>
        <v>1794.46</v>
      </c>
      <c r="M2075" s="14" t="s">
        <v>5899</v>
      </c>
    </row>
    <row r="2076" spans="1:13" ht="45" customHeight="1" x14ac:dyDescent="0.3">
      <c r="A2076" s="11" t="str">
        <f>IF($G:$G="",HYPERLINK("#ОГЛАВЛЕНИЕ!A"&amp;MATCH($F:$F,[1]ОГЛАВЛЕНИЕ!$F:$F,),CHAR(187)),"")</f>
        <v/>
      </c>
      <c r="F2076" s="6" t="str">
        <f>$B$7&amp;$B:$B&amp;$C:$C&amp;$D:$D&amp;$E:$E</f>
        <v>HEYCO</v>
      </c>
      <c r="G2076" t="s">
        <v>5900</v>
      </c>
      <c r="I2076" s="17" t="s">
        <v>5901</v>
      </c>
      <c r="J2076" t="s">
        <v>8</v>
      </c>
      <c r="K2076" s="13">
        <v>25.86</v>
      </c>
      <c r="L2076" s="13">
        <f>IFERROR($K:$K*Курс_€,"")</f>
        <v>2430.84</v>
      </c>
      <c r="M2076" s="14" t="s">
        <v>5902</v>
      </c>
    </row>
    <row r="2077" spans="1:13" ht="45" customHeight="1" x14ac:dyDescent="0.3">
      <c r="A2077" s="11" t="str">
        <f>IF($G:$G="",HYPERLINK("#ОГЛАВЛЕНИЕ!A"&amp;MATCH($F:$F,[1]ОГЛАВЛЕНИЕ!$F:$F,),CHAR(187)),"")</f>
        <v/>
      </c>
      <c r="F2077" s="6" t="str">
        <f>$B$7&amp;$B:$B&amp;$C:$C&amp;$D:$D&amp;$E:$E</f>
        <v>HEYCO</v>
      </c>
      <c r="G2077" t="s">
        <v>5903</v>
      </c>
      <c r="H2077" t="s">
        <v>9</v>
      </c>
      <c r="I2077" s="17" t="s">
        <v>5904</v>
      </c>
      <c r="J2077" t="s">
        <v>8</v>
      </c>
      <c r="K2077" s="13">
        <v>34.28</v>
      </c>
      <c r="L2077" s="13">
        <f>IFERROR($K:$K*Курс_€,"")</f>
        <v>3222.32</v>
      </c>
      <c r="M2077" s="14" t="s">
        <v>5905</v>
      </c>
    </row>
    <row r="2078" spans="1:13" ht="45" customHeight="1" x14ac:dyDescent="0.3">
      <c r="A2078" s="11" t="str">
        <f>IF($G:$G="",HYPERLINK("#ОГЛАВЛЕНИЕ!A"&amp;MATCH($F:$F,[1]ОГЛАВЛЕНИЕ!$F:$F,),CHAR(187)),"")</f>
        <v/>
      </c>
      <c r="F2078" s="6" t="str">
        <f>$B$7&amp;$B:$B&amp;$C:$C&amp;$D:$D&amp;$E:$E</f>
        <v>HEYCO</v>
      </c>
      <c r="G2078" t="s">
        <v>5906</v>
      </c>
      <c r="H2078" t="s">
        <v>9</v>
      </c>
      <c r="I2078" s="17" t="s">
        <v>5907</v>
      </c>
      <c r="J2078" t="s">
        <v>8</v>
      </c>
      <c r="K2078" s="13">
        <v>46.36</v>
      </c>
      <c r="L2078" s="13">
        <f>IFERROR($K:$K*Курс_€,"")</f>
        <v>4357.84</v>
      </c>
      <c r="M2078" s="14" t="s">
        <v>5908</v>
      </c>
    </row>
    <row r="2079" spans="1:13" ht="45" customHeight="1" x14ac:dyDescent="0.3">
      <c r="A2079" s="11" t="str">
        <f>IF($G:$G="",HYPERLINK("#ОГЛАВЛЕНИЕ!A"&amp;MATCH($F:$F,[1]ОГЛАВЛЕНИЕ!$F:$F,),CHAR(187)),"")</f>
        <v/>
      </c>
      <c r="F2079" s="6" t="str">
        <f>$B$7&amp;$B:$B&amp;$C:$C&amp;$D:$D&amp;$E:$E</f>
        <v>HEYCO</v>
      </c>
      <c r="G2079" t="s">
        <v>5909</v>
      </c>
      <c r="I2079" s="17" t="s">
        <v>5910</v>
      </c>
      <c r="J2079" t="s">
        <v>8</v>
      </c>
      <c r="K2079" s="13">
        <v>32.270000000000003</v>
      </c>
      <c r="L2079" s="13">
        <f>IFERROR($K:$K*Курс_€,"")</f>
        <v>3033.38</v>
      </c>
      <c r="M2079" s="14" t="s">
        <v>5911</v>
      </c>
    </row>
    <row r="2080" spans="1:13" ht="45" customHeight="1" x14ac:dyDescent="0.3">
      <c r="A2080" s="11" t="str">
        <f>IF($G:$G="",HYPERLINK("#ОГЛАВЛЕНИЕ!A"&amp;MATCH($F:$F,[1]ОГЛАВЛЕНИЕ!$F:$F,),CHAR(187)),"")</f>
        <v/>
      </c>
      <c r="F2080" s="6" t="str">
        <f>$B$7&amp;$B:$B&amp;$C:$C&amp;$D:$D&amp;$E:$E</f>
        <v>HEYCO</v>
      </c>
      <c r="G2080" t="s">
        <v>5912</v>
      </c>
      <c r="H2080" t="s">
        <v>9</v>
      </c>
      <c r="I2080" s="17" t="s">
        <v>5913</v>
      </c>
      <c r="J2080" t="s">
        <v>8</v>
      </c>
      <c r="K2080" s="13">
        <v>44.71</v>
      </c>
      <c r="L2080" s="13">
        <f>IFERROR($K:$K*Курс_€,"")</f>
        <v>4202.74</v>
      </c>
      <c r="M2080" s="14" t="s">
        <v>5914</v>
      </c>
    </row>
    <row r="2081" spans="1:13" ht="45" customHeight="1" x14ac:dyDescent="0.3">
      <c r="A2081" s="11" t="str">
        <f>IF($G:$G="",HYPERLINK("#ОГЛАВЛЕНИЕ!A"&amp;MATCH($F:$F,[1]ОГЛАВЛЕНИЕ!$F:$F,),CHAR(187)),"")</f>
        <v/>
      </c>
      <c r="F2081" s="6" t="str">
        <f>$B$7&amp;$B:$B&amp;$C:$C&amp;$D:$D&amp;$E:$E</f>
        <v>HEYCO</v>
      </c>
      <c r="G2081" t="s">
        <v>5915</v>
      </c>
      <c r="H2081" t="s">
        <v>25</v>
      </c>
      <c r="I2081" s="17" t="s">
        <v>5916</v>
      </c>
      <c r="J2081" t="s">
        <v>8</v>
      </c>
      <c r="K2081" s="13">
        <v>53.28</v>
      </c>
      <c r="L2081" s="13">
        <f>IFERROR($K:$K*Курс_€,"")</f>
        <v>5008.32</v>
      </c>
      <c r="M2081" s="14" t="s">
        <v>5917</v>
      </c>
    </row>
    <row r="2082" spans="1:13" ht="45" customHeight="1" x14ac:dyDescent="0.3">
      <c r="A2082" s="11" t="str">
        <f>IF($G:$G="",HYPERLINK("#ОГЛАВЛЕНИЕ!A"&amp;MATCH($F:$F,[1]ОГЛАВЛЕНИЕ!$F:$F,),CHAR(187)),"")</f>
        <v/>
      </c>
      <c r="F2082" s="6" t="str">
        <f>$B$7&amp;$B:$B&amp;$C:$C&amp;$D:$D&amp;$E:$E</f>
        <v>HEYCO</v>
      </c>
      <c r="G2082" t="s">
        <v>5918</v>
      </c>
      <c r="H2082" t="s">
        <v>25</v>
      </c>
      <c r="I2082" s="17" t="s">
        <v>5919</v>
      </c>
      <c r="J2082" t="s">
        <v>8</v>
      </c>
      <c r="K2082" s="13">
        <v>44.65</v>
      </c>
      <c r="L2082" s="13">
        <f>IFERROR($K:$K*Курс_€,"")</f>
        <v>4197.0999999999995</v>
      </c>
      <c r="M2082" s="14" t="s">
        <v>5920</v>
      </c>
    </row>
    <row r="2083" spans="1:13" ht="45" customHeight="1" x14ac:dyDescent="0.3">
      <c r="A2083" s="11" t="str">
        <f>IF($G:$G="",HYPERLINK("#ОГЛАВЛЕНИЕ!A"&amp;MATCH($F:$F,[1]ОГЛАВЛЕНИЕ!$F:$F,),CHAR(187)),"")</f>
        <v/>
      </c>
      <c r="F2083" s="6" t="str">
        <f>$B$7&amp;$B:$B&amp;$C:$C&amp;$D:$D&amp;$E:$E</f>
        <v>HEYCO</v>
      </c>
      <c r="G2083" t="s">
        <v>5921</v>
      </c>
      <c r="H2083" t="s">
        <v>25</v>
      </c>
      <c r="I2083" s="17" t="s">
        <v>5922</v>
      </c>
      <c r="J2083" t="s">
        <v>8</v>
      </c>
      <c r="K2083" s="13">
        <v>72.56</v>
      </c>
      <c r="L2083" s="13">
        <f>IFERROR($K:$K*Курс_€,"")</f>
        <v>6820.64</v>
      </c>
      <c r="M2083" s="14" t="s">
        <v>5923</v>
      </c>
    </row>
    <row r="2084" spans="1:13" x14ac:dyDescent="0.3">
      <c r="A2084" s="11" t="str">
        <f>IF($G:$G="",HYPERLINK("#ОГЛАВЛЕНИЕ!A"&amp;MATCH($F:$F,[1]ОГЛАВЛЕНИЕ!$F:$F,),CHAR(187)),"")</f>
        <v>»</v>
      </c>
      <c r="B2084" s="6"/>
      <c r="C2084" s="6"/>
      <c r="D2084" s="4" t="s">
        <v>5924</v>
      </c>
      <c r="F2084" s="6" t="str">
        <f>$B$7&amp;$B:$B&amp;$C:$C&amp;$D:$D&amp;$E:$E</f>
        <v>HEYCOЛомы</v>
      </c>
      <c r="G2084" s="4"/>
      <c r="H2084" s="4"/>
      <c r="I2084" s="16"/>
      <c r="K2084" s="13" t="s">
        <v>9</v>
      </c>
      <c r="L2084" s="13" t="str">
        <f>IFERROR($K:$K*Курс_€,"")</f>
        <v/>
      </c>
      <c r="M2084" s="14" t="s">
        <v>9</v>
      </c>
    </row>
    <row r="2085" spans="1:13" ht="45" customHeight="1" x14ac:dyDescent="0.3">
      <c r="A2085" s="11" t="str">
        <f>IF($G:$G="",HYPERLINK("#ОГЛАВЛЕНИЕ!A"&amp;MATCH($F:$F,[1]ОГЛАВЛЕНИЕ!$F:$F,),CHAR(187)),"")</f>
        <v/>
      </c>
      <c r="F2085" s="6" t="str">
        <f>$B$7&amp;$B:$B&amp;$C:$C&amp;$D:$D&amp;$E:$E</f>
        <v>HEYCO</v>
      </c>
      <c r="G2085" t="s">
        <v>5925</v>
      </c>
      <c r="H2085" t="s">
        <v>25</v>
      </c>
      <c r="I2085" s="17" t="s">
        <v>5926</v>
      </c>
      <c r="J2085" t="s">
        <v>8</v>
      </c>
      <c r="K2085" s="13">
        <v>15.89</v>
      </c>
      <c r="L2085" s="13">
        <f>IFERROR($K:$K*Курс_€,"")</f>
        <v>1493.66</v>
      </c>
      <c r="M2085" s="14" t="s">
        <v>5927</v>
      </c>
    </row>
    <row r="2086" spans="1:13" ht="45" customHeight="1" x14ac:dyDescent="0.3">
      <c r="A2086" s="11" t="str">
        <f>IF($G:$G="",HYPERLINK("#ОГЛАВЛЕНИЕ!A"&amp;MATCH($F:$F,[1]ОГЛАВЛЕНИЕ!$F:$F,),CHAR(187)),"")</f>
        <v/>
      </c>
      <c r="F2086" s="6" t="str">
        <f>$B$7&amp;$B:$B&amp;$C:$C&amp;$D:$D&amp;$E:$E</f>
        <v>HEYCO</v>
      </c>
      <c r="G2086" t="s">
        <v>5928</v>
      </c>
      <c r="H2086" t="s">
        <v>25</v>
      </c>
      <c r="I2086" s="17" t="s">
        <v>5929</v>
      </c>
      <c r="J2086" t="s">
        <v>8</v>
      </c>
      <c r="K2086" s="13">
        <v>17.29</v>
      </c>
      <c r="L2086" s="13">
        <f>IFERROR($K:$K*Курс_€,"")</f>
        <v>1625.26</v>
      </c>
      <c r="M2086" s="14" t="s">
        <v>5930</v>
      </c>
    </row>
    <row r="2087" spans="1:13" ht="45" customHeight="1" x14ac:dyDescent="0.3">
      <c r="A2087" s="11" t="str">
        <f>IF($G:$G="",HYPERLINK("#ОГЛАВЛЕНИЕ!A"&amp;MATCH($F:$F,[1]ОГЛАВЛЕНИЕ!$F:$F,),CHAR(187)),"")</f>
        <v/>
      </c>
      <c r="F2087" s="6" t="str">
        <f>$B$7&amp;$B:$B&amp;$C:$C&amp;$D:$D&amp;$E:$E</f>
        <v>HEYCO</v>
      </c>
      <c r="G2087" t="s">
        <v>5931</v>
      </c>
      <c r="H2087" t="s">
        <v>25</v>
      </c>
      <c r="I2087" s="17" t="s">
        <v>5932</v>
      </c>
      <c r="J2087" t="s">
        <v>8</v>
      </c>
      <c r="K2087" s="13">
        <v>18.760000000000002</v>
      </c>
      <c r="L2087" s="13">
        <f>IFERROR($K:$K*Курс_€,"")</f>
        <v>1763.44</v>
      </c>
      <c r="M2087" s="14" t="s">
        <v>5933</v>
      </c>
    </row>
    <row r="2088" spans="1:13" ht="45" customHeight="1" x14ac:dyDescent="0.3">
      <c r="A2088" s="11" t="str">
        <f>IF($G:$G="",HYPERLINK("#ОГЛАВЛЕНИЕ!A"&amp;MATCH($F:$F,[1]ОГЛАВЛЕНИЕ!$F:$F,),CHAR(187)),"")</f>
        <v/>
      </c>
      <c r="F2088" s="6" t="str">
        <f>$B$7&amp;$B:$B&amp;$C:$C&amp;$D:$D&amp;$E:$E</f>
        <v>HEYCO</v>
      </c>
      <c r="G2088" t="s">
        <v>5934</v>
      </c>
      <c r="H2088" t="s">
        <v>25</v>
      </c>
      <c r="I2088" s="17" t="s">
        <v>5935</v>
      </c>
      <c r="J2088" t="s">
        <v>8</v>
      </c>
      <c r="K2088" s="13">
        <v>26.08</v>
      </c>
      <c r="L2088" s="13">
        <f>IFERROR($K:$K*Курс_€,"")</f>
        <v>2451.52</v>
      </c>
      <c r="M2088" s="14" t="s">
        <v>5936</v>
      </c>
    </row>
    <row r="2089" spans="1:13" ht="45" customHeight="1" x14ac:dyDescent="0.3">
      <c r="A2089" s="11" t="str">
        <f>IF($G:$G="",HYPERLINK("#ОГЛАВЛЕНИЕ!A"&amp;MATCH($F:$F,[1]ОГЛАВЛЕНИЕ!$F:$F,),CHAR(187)),"")</f>
        <v/>
      </c>
      <c r="F2089" s="6" t="str">
        <f>$B$7&amp;$B:$B&amp;$C:$C&amp;$D:$D&amp;$E:$E</f>
        <v>HEYCO</v>
      </c>
      <c r="G2089" t="s">
        <v>5937</v>
      </c>
      <c r="H2089" t="s">
        <v>25</v>
      </c>
      <c r="I2089" s="17" t="s">
        <v>5938</v>
      </c>
      <c r="J2089" t="s">
        <v>8</v>
      </c>
      <c r="K2089" s="13">
        <v>31.84</v>
      </c>
      <c r="L2089" s="13">
        <f>IFERROR($K:$K*Курс_€,"")</f>
        <v>2992.96</v>
      </c>
      <c r="M2089" s="14" t="s">
        <v>5939</v>
      </c>
    </row>
    <row r="2090" spans="1:13" ht="45" customHeight="1" x14ac:dyDescent="0.3">
      <c r="A2090" s="11" t="str">
        <f>IF($G:$G="",HYPERLINK("#ОГЛАВЛЕНИЕ!A"&amp;MATCH($F:$F,[1]ОГЛАВЛЕНИЕ!$F:$F,),CHAR(187)),"")</f>
        <v/>
      </c>
      <c r="F2090" s="6" t="str">
        <f>$B$7&amp;$B:$B&amp;$C:$C&amp;$D:$D&amp;$E:$E</f>
        <v>HEYCO</v>
      </c>
      <c r="G2090" t="s">
        <v>5940</v>
      </c>
      <c r="H2090" t="s">
        <v>9</v>
      </c>
      <c r="I2090" s="17" t="s">
        <v>5941</v>
      </c>
      <c r="J2090" t="s">
        <v>8</v>
      </c>
      <c r="K2090" s="13">
        <v>45.72</v>
      </c>
      <c r="L2090" s="13">
        <f>IFERROR($K:$K*Курс_€,"")</f>
        <v>4297.68</v>
      </c>
      <c r="M2090" s="14" t="s">
        <v>5942</v>
      </c>
    </row>
    <row r="2091" spans="1:13" ht="45" customHeight="1" x14ac:dyDescent="0.3">
      <c r="A2091" s="11" t="str">
        <f>IF($G:$G="",HYPERLINK("#ОГЛАВЛЕНИЕ!A"&amp;MATCH($F:$F,[1]ОГЛАВЛЕНИЕ!$F:$F,),CHAR(187)),"")</f>
        <v/>
      </c>
      <c r="F2091" s="6" t="str">
        <f>$B$7&amp;$B:$B&amp;$C:$C&amp;$D:$D&amp;$E:$E</f>
        <v>HEYCO</v>
      </c>
      <c r="G2091" t="s">
        <v>5943</v>
      </c>
      <c r="H2091" t="s">
        <v>25</v>
      </c>
      <c r="I2091" s="17" t="s">
        <v>5944</v>
      </c>
      <c r="J2091" t="s">
        <v>8</v>
      </c>
      <c r="K2091" s="13">
        <v>45.72</v>
      </c>
      <c r="L2091" s="13">
        <f>IFERROR($K:$K*Курс_€,"")</f>
        <v>4297.68</v>
      </c>
      <c r="M2091" s="14" t="s">
        <v>5945</v>
      </c>
    </row>
    <row r="2092" spans="1:13" x14ac:dyDescent="0.3">
      <c r="A2092" s="11" t="str">
        <f>IF($G:$G="",HYPERLINK("#ОГЛАВЛЕНИЕ!A"&amp;MATCH($F:$F,[1]ОГЛАВЛЕНИЕ!$F:$F,),CHAR(187)),"")</f>
        <v>»</v>
      </c>
      <c r="B2092" s="6"/>
      <c r="C2092" s="6"/>
      <c r="D2092" s="4" t="s">
        <v>5946</v>
      </c>
      <c r="F2092" s="6" t="str">
        <f>$B$7&amp;$B:$B&amp;$C:$C&amp;$D:$D&amp;$E:$E</f>
        <v>HEYCO1512 Скребок пластиковый, армированный фиберглассом</v>
      </c>
      <c r="G2092" s="4"/>
      <c r="H2092" s="4"/>
      <c r="I2092" s="16"/>
      <c r="K2092" s="13" t="s">
        <v>9</v>
      </c>
      <c r="L2092" s="13" t="str">
        <f>IFERROR($K:$K*Курс_€,"")</f>
        <v/>
      </c>
      <c r="M2092" s="14" t="s">
        <v>9</v>
      </c>
    </row>
    <row r="2093" spans="1:13" ht="45" customHeight="1" x14ac:dyDescent="0.3">
      <c r="A2093" s="11" t="str">
        <f>IF($G:$G="",HYPERLINK("#ОГЛАВЛЕНИЕ!A"&amp;MATCH($F:$F,[1]ОГЛАВЛЕНИЕ!$F:$F,),CHAR(187)),"")</f>
        <v/>
      </c>
      <c r="F2093" s="6" t="str">
        <f>$B$7&amp;$B:$B&amp;$C:$C&amp;$D:$D&amp;$E:$E</f>
        <v>HEYCO</v>
      </c>
      <c r="G2093" t="s">
        <v>5947</v>
      </c>
      <c r="H2093" t="s">
        <v>25</v>
      </c>
      <c r="I2093" s="17" t="s">
        <v>5948</v>
      </c>
      <c r="J2093" t="s">
        <v>8</v>
      </c>
      <c r="K2093" s="13">
        <v>12.75</v>
      </c>
      <c r="L2093" s="13">
        <f>IFERROR($K:$K*Курс_€,"")</f>
        <v>1198.5</v>
      </c>
      <c r="M2093" s="14" t="s">
        <v>5949</v>
      </c>
    </row>
    <row r="2094" spans="1:13" x14ac:dyDescent="0.3">
      <c r="A2094" s="11" t="str">
        <f>IF($G:$G="",HYPERLINK("#ОГЛАВЛЕНИЕ!A"&amp;MATCH($F:$F,[1]ОГЛАВЛЕНИЕ!$F:$F,),CHAR(187)),"")</f>
        <v>»</v>
      </c>
      <c r="B2094" s="6"/>
      <c r="C2094" s="6"/>
      <c r="D2094" s="4" t="s">
        <v>5950</v>
      </c>
      <c r="F2094" s="6" t="str">
        <f>$B$7&amp;$B:$B&amp;$C:$C&amp;$D:$D&amp;$E:$E</f>
        <v>HEYCO1513 Упор шиномонтажный, для съёма шин с диска</v>
      </c>
      <c r="G2094" s="4"/>
      <c r="H2094" s="4"/>
      <c r="I2094" s="16"/>
      <c r="K2094" s="13" t="s">
        <v>9</v>
      </c>
      <c r="L2094" s="13" t="str">
        <f>IFERROR($K:$K*Курс_€,"")</f>
        <v/>
      </c>
      <c r="M2094" s="14" t="s">
        <v>9</v>
      </c>
    </row>
    <row r="2095" spans="1:13" ht="45" customHeight="1" x14ac:dyDescent="0.3">
      <c r="A2095" s="11" t="str">
        <f>IF($G:$G="",HYPERLINK("#ОГЛАВЛЕНИЕ!A"&amp;MATCH($F:$F,[1]ОГЛАВЛЕНИЕ!$F:$F,),CHAR(187)),"")</f>
        <v/>
      </c>
      <c r="F2095" s="6" t="str">
        <f>$B$7&amp;$B:$B&amp;$C:$C&amp;$D:$D&amp;$E:$E</f>
        <v>HEYCO</v>
      </c>
      <c r="G2095" t="s">
        <v>5951</v>
      </c>
      <c r="H2095" t="s">
        <v>25</v>
      </c>
      <c r="I2095" s="17" t="s">
        <v>5952</v>
      </c>
      <c r="J2095" t="s">
        <v>8</v>
      </c>
      <c r="K2095" s="13">
        <v>35.68</v>
      </c>
      <c r="L2095" s="13">
        <f>IFERROR($K:$K*Курс_€,"")</f>
        <v>3353.92</v>
      </c>
      <c r="M2095" s="14" t="s">
        <v>5953</v>
      </c>
    </row>
    <row r="2096" spans="1:13" x14ac:dyDescent="0.3">
      <c r="A2096" s="11" t="str">
        <f>IF($G:$G="",HYPERLINK("#ОГЛАВЛЕНИЕ!A"&amp;MATCH($F:$F,[1]ОГЛАВЛЕНИЕ!$F:$F,),CHAR(187)),"")</f>
        <v>»</v>
      </c>
      <c r="B2096" s="6"/>
      <c r="C2096" s="6"/>
      <c r="D2096" s="4" t="s">
        <v>5954</v>
      </c>
      <c r="F2096" s="6" t="str">
        <f>$B$7&amp;$B:$B&amp;$C:$C&amp;$D:$D&amp;$E:$E</f>
        <v>HEYCO1520 Молотки слесарные с деревянной рукояткй</v>
      </c>
      <c r="G2096" s="4"/>
      <c r="H2096" s="4"/>
      <c r="I2096" s="16"/>
      <c r="K2096" s="13" t="s">
        <v>9</v>
      </c>
      <c r="L2096" s="13" t="str">
        <f>IFERROR($K:$K*Курс_€,"")</f>
        <v/>
      </c>
      <c r="M2096" s="14" t="s">
        <v>9</v>
      </c>
    </row>
    <row r="2097" spans="1:13" ht="45" customHeight="1" x14ac:dyDescent="0.3">
      <c r="A2097" s="11" t="str">
        <f>IF($G:$G="",HYPERLINK("#ОГЛАВЛЕНИЕ!A"&amp;MATCH($F:$F,[1]ОГЛАВЛЕНИЕ!$F:$F,),CHAR(187)),"")</f>
        <v/>
      </c>
      <c r="F2097" s="6" t="str">
        <f>$B$7&amp;$B:$B&amp;$C:$C&amp;$D:$D&amp;$E:$E</f>
        <v>HEYCO</v>
      </c>
      <c r="G2097" t="s">
        <v>5955</v>
      </c>
      <c r="H2097" t="s">
        <v>25</v>
      </c>
      <c r="I2097" s="17" t="s">
        <v>5956</v>
      </c>
      <c r="J2097" t="s">
        <v>8</v>
      </c>
      <c r="K2097" s="13">
        <v>13.45</v>
      </c>
      <c r="L2097" s="13">
        <f>IFERROR($K:$K*Курс_€,"")</f>
        <v>1264.3</v>
      </c>
      <c r="M2097" s="14" t="s">
        <v>5957</v>
      </c>
    </row>
    <row r="2098" spans="1:13" ht="45" customHeight="1" x14ac:dyDescent="0.3">
      <c r="A2098" s="11" t="str">
        <f>IF($G:$G="",HYPERLINK("#ОГЛАВЛЕНИЕ!A"&amp;MATCH($F:$F,[1]ОГЛАВЛЕНИЕ!$F:$F,),CHAR(187)),"")</f>
        <v/>
      </c>
      <c r="F2098" s="6" t="str">
        <f>$B$7&amp;$B:$B&amp;$C:$C&amp;$D:$D&amp;$E:$E</f>
        <v>HEYCO</v>
      </c>
      <c r="G2098" t="s">
        <v>5958</v>
      </c>
      <c r="H2098" t="s">
        <v>25</v>
      </c>
      <c r="I2098" s="17" t="s">
        <v>5959</v>
      </c>
      <c r="J2098" t="s">
        <v>8</v>
      </c>
      <c r="K2098" s="13">
        <v>30.35</v>
      </c>
      <c r="L2098" s="13">
        <f>IFERROR($K:$K*Курс_€,"")</f>
        <v>2852.9</v>
      </c>
      <c r="M2098" s="14" t="s">
        <v>5960</v>
      </c>
    </row>
    <row r="2099" spans="1:13" x14ac:dyDescent="0.3">
      <c r="A2099" s="11" t="str">
        <f>IF($G:$G="",HYPERLINK("#ОГЛАВЛЕНИЕ!A"&amp;MATCH($F:$F,[1]ОГЛАВЛЕНИЕ!$F:$F,),CHAR(187)),"")</f>
        <v>»</v>
      </c>
      <c r="B2099" s="6"/>
      <c r="C2099" s="6"/>
      <c r="D2099" s="4" t="s">
        <v>5961</v>
      </c>
      <c r="F2099" s="6" t="str">
        <f>$B$7&amp;$B:$B&amp;$C:$C&amp;$D:$D&amp;$E:$E</f>
        <v>HEYCO1540-1 Киянки резиновые с деревянной рукояткой</v>
      </c>
      <c r="G2099" s="4"/>
      <c r="H2099" s="4"/>
      <c r="I2099" s="16"/>
      <c r="K2099" s="13" t="s">
        <v>9</v>
      </c>
      <c r="L2099" s="13" t="str">
        <f>IFERROR($K:$K*Курс_€,"")</f>
        <v/>
      </c>
      <c r="M2099" s="14" t="s">
        <v>9</v>
      </c>
    </row>
    <row r="2100" spans="1:13" ht="45" customHeight="1" x14ac:dyDescent="0.3">
      <c r="A2100" s="11" t="str">
        <f>IF($G:$G="",HYPERLINK("#ОГЛАВЛЕНИЕ!A"&amp;MATCH($F:$F,[1]ОГЛАВЛЕНИЕ!$F:$F,),CHAR(187)),"")</f>
        <v/>
      </c>
      <c r="F2100" s="6" t="str">
        <f>$B$7&amp;$B:$B&amp;$C:$C&amp;$D:$D&amp;$E:$E</f>
        <v>HEYCO</v>
      </c>
      <c r="G2100" t="s">
        <v>5962</v>
      </c>
      <c r="H2100" t="s">
        <v>25</v>
      </c>
      <c r="I2100" s="17" t="s">
        <v>5963</v>
      </c>
      <c r="J2100" t="s">
        <v>8</v>
      </c>
      <c r="K2100" s="13">
        <v>12.05</v>
      </c>
      <c r="L2100" s="13">
        <f>IFERROR($K:$K*Курс_€,"")</f>
        <v>1132.7</v>
      </c>
      <c r="M2100" s="14" t="s">
        <v>5964</v>
      </c>
    </row>
    <row r="2101" spans="1:13" x14ac:dyDescent="0.3">
      <c r="A2101" s="11" t="str">
        <f>IF($G:$G="",HYPERLINK("#ОГЛАВЛЕНИЕ!A"&amp;MATCH($F:$F,[1]ОГЛАВЛЕНИЕ!$F:$F,),CHAR(187)),"")</f>
        <v>»</v>
      </c>
      <c r="B2101" s="6"/>
      <c r="C2101" s="6"/>
      <c r="D2101" s="4" t="s">
        <v>5965</v>
      </c>
      <c r="F2101" s="6" t="str">
        <f>$B$7&amp;$B:$B&amp;$C:$C&amp;$D:$D&amp;$E:$E</f>
        <v>HEYCOНаборы зубил, кернеров, выколоток, пробойников</v>
      </c>
      <c r="G2101" s="4"/>
      <c r="H2101" s="4"/>
      <c r="I2101" s="16"/>
      <c r="K2101" s="13" t="s">
        <v>9</v>
      </c>
      <c r="L2101" s="13" t="str">
        <f>IFERROR($K:$K*Курс_€,"")</f>
        <v/>
      </c>
      <c r="M2101" s="14" t="s">
        <v>9</v>
      </c>
    </row>
    <row r="2102" spans="1:13" ht="45" customHeight="1" x14ac:dyDescent="0.3">
      <c r="A2102" s="11" t="str">
        <f>IF($G:$G="",HYPERLINK("#ОГЛАВЛЕНИЕ!A"&amp;MATCH($F:$F,[1]ОГЛАВЛЕНИЕ!$F:$F,),CHAR(187)),"")</f>
        <v/>
      </c>
      <c r="F2102" s="6" t="str">
        <f>$B$7&amp;$B:$B&amp;$C:$C&amp;$D:$D&amp;$E:$E</f>
        <v>HEYCO</v>
      </c>
      <c r="G2102" t="s">
        <v>5966</v>
      </c>
      <c r="H2102" t="s">
        <v>25</v>
      </c>
      <c r="I2102" s="17" t="s">
        <v>5967</v>
      </c>
      <c r="J2102" t="s">
        <v>8</v>
      </c>
      <c r="K2102" s="13">
        <v>66.3</v>
      </c>
      <c r="L2102" s="13">
        <f>IFERROR($K:$K*Курс_€,"")</f>
        <v>6232.2</v>
      </c>
      <c r="M2102" s="14" t="s">
        <v>5968</v>
      </c>
    </row>
    <row r="2103" spans="1:13" ht="45" customHeight="1" x14ac:dyDescent="0.3">
      <c r="A2103" s="11" t="str">
        <f>IF($G:$G="",HYPERLINK("#ОГЛАВЛЕНИЕ!A"&amp;MATCH($F:$F,[1]ОГЛАВЛЕНИЕ!$F:$F,),CHAR(187)),"")</f>
        <v/>
      </c>
      <c r="F2103" s="6" t="str">
        <f>$B$7&amp;$B:$B&amp;$C:$C&amp;$D:$D&amp;$E:$E</f>
        <v>HEYCO</v>
      </c>
      <c r="G2103" t="s">
        <v>5969</v>
      </c>
      <c r="I2103" s="17" t="s">
        <v>5970</v>
      </c>
      <c r="J2103" t="s">
        <v>8</v>
      </c>
      <c r="K2103" s="13">
        <v>71.150000000000006</v>
      </c>
      <c r="L2103" s="13">
        <f>IFERROR($K:$K*Курс_€,"")</f>
        <v>6688.1</v>
      </c>
      <c r="M2103" s="14" t="s">
        <v>5971</v>
      </c>
    </row>
    <row r="2104" spans="1:13" x14ac:dyDescent="0.3">
      <c r="A2104" s="11" t="str">
        <f>IF($G:$G="",HYPERLINK("#ОГЛАВЛЕНИЕ!A"&amp;MATCH($F:$F,[1]ОГЛАВЛЕНИЕ!$F:$F,),CHAR(187)),"")</f>
        <v>»</v>
      </c>
      <c r="B2104" s="6"/>
      <c r="C2104" s="6"/>
      <c r="D2104" s="4" t="s">
        <v>5972</v>
      </c>
      <c r="F2104" s="6" t="str">
        <f>$B$7&amp;$B:$B&amp;$C:$C&amp;$D:$D&amp;$E:$E</f>
        <v>HEYCO1555 Зубила с безопасным затыльником, DIN 6453</v>
      </c>
      <c r="G2104" s="4"/>
      <c r="H2104" s="4"/>
      <c r="I2104" s="16"/>
      <c r="K2104" s="13" t="s">
        <v>9</v>
      </c>
      <c r="L2104" s="13" t="str">
        <f>IFERROR($K:$K*Курс_€,"")</f>
        <v/>
      </c>
      <c r="M2104" s="14" t="s">
        <v>9</v>
      </c>
    </row>
    <row r="2105" spans="1:13" ht="45" customHeight="1" x14ac:dyDescent="0.3">
      <c r="A2105" s="11" t="str">
        <f>IF($G:$G="",HYPERLINK("#ОГЛАВЛЕНИЕ!A"&amp;MATCH($F:$F,[1]ОГЛАВЛЕНИЕ!$F:$F,),CHAR(187)),"")</f>
        <v/>
      </c>
      <c r="F2105" s="6" t="str">
        <f>$B$7&amp;$B:$B&amp;$C:$C&amp;$D:$D&amp;$E:$E</f>
        <v>HEYCO</v>
      </c>
      <c r="G2105" t="s">
        <v>5973</v>
      </c>
      <c r="H2105" t="s">
        <v>25</v>
      </c>
      <c r="I2105" s="17" t="s">
        <v>5974</v>
      </c>
      <c r="J2105" t="s">
        <v>8</v>
      </c>
      <c r="K2105" s="13">
        <v>7.17</v>
      </c>
      <c r="L2105" s="13">
        <f>IFERROR($K:$K*Курс_€,"")</f>
        <v>673.98</v>
      </c>
      <c r="M2105" s="14" t="s">
        <v>5975</v>
      </c>
    </row>
    <row r="2106" spans="1:13" ht="45" customHeight="1" x14ac:dyDescent="0.3">
      <c r="A2106" s="11" t="str">
        <f>IF($G:$G="",HYPERLINK("#ОГЛАВЛЕНИЕ!A"&amp;MATCH($F:$F,[1]ОГЛАВЛЕНИЕ!$F:$F,),CHAR(187)),"")</f>
        <v/>
      </c>
      <c r="F2106" s="6" t="str">
        <f>$B$7&amp;$B:$B&amp;$C:$C&amp;$D:$D&amp;$E:$E</f>
        <v>HEYCO</v>
      </c>
      <c r="G2106" t="s">
        <v>5976</v>
      </c>
      <c r="H2106" t="s">
        <v>25</v>
      </c>
      <c r="I2106" s="17" t="s">
        <v>5977</v>
      </c>
      <c r="J2106" t="s">
        <v>8</v>
      </c>
      <c r="K2106" s="13">
        <v>8.51</v>
      </c>
      <c r="L2106" s="13">
        <f>IFERROR($K:$K*Курс_€,"")</f>
        <v>799.93999999999994</v>
      </c>
      <c r="M2106" s="14" t="s">
        <v>5978</v>
      </c>
    </row>
    <row r="2107" spans="1:13" ht="45" customHeight="1" x14ac:dyDescent="0.3">
      <c r="A2107" s="11" t="str">
        <f>IF($G:$G="",HYPERLINK("#ОГЛАВЛЕНИЕ!A"&amp;MATCH($F:$F,[1]ОГЛАВЛЕНИЕ!$F:$F,),CHAR(187)),"")</f>
        <v/>
      </c>
      <c r="F2107" s="6" t="str">
        <f>$B$7&amp;$B:$B&amp;$C:$C&amp;$D:$D&amp;$E:$E</f>
        <v>HEYCO</v>
      </c>
      <c r="G2107" t="s">
        <v>5979</v>
      </c>
      <c r="I2107" s="17" t="s">
        <v>5980</v>
      </c>
      <c r="J2107" t="s">
        <v>8</v>
      </c>
      <c r="K2107" s="13">
        <v>10.7</v>
      </c>
      <c r="L2107" s="13">
        <f>IFERROR($K:$K*Курс_€,"")</f>
        <v>1005.8</v>
      </c>
      <c r="M2107" s="14" t="s">
        <v>5981</v>
      </c>
    </row>
    <row r="2108" spans="1:13" ht="45" customHeight="1" x14ac:dyDescent="0.3">
      <c r="A2108" s="11" t="str">
        <f>IF($G:$G="",HYPERLINK("#ОГЛАВЛЕНИЕ!A"&amp;MATCH($F:$F,[1]ОГЛАВЛЕНИЕ!$F:$F,),CHAR(187)),"")</f>
        <v/>
      </c>
      <c r="F2108" s="6" t="str">
        <f>$B$7&amp;$B:$B&amp;$C:$C&amp;$D:$D&amp;$E:$E</f>
        <v>HEYCO</v>
      </c>
      <c r="G2108" t="s">
        <v>5982</v>
      </c>
      <c r="H2108" t="s">
        <v>25</v>
      </c>
      <c r="I2108" s="17" t="s">
        <v>5983</v>
      </c>
      <c r="J2108" t="s">
        <v>8</v>
      </c>
      <c r="K2108" s="13">
        <v>12.93</v>
      </c>
      <c r="L2108" s="13">
        <f>IFERROR($K:$K*Курс_€,"")</f>
        <v>1215.42</v>
      </c>
      <c r="M2108" s="14" t="s">
        <v>5984</v>
      </c>
    </row>
    <row r="2109" spans="1:13" ht="45" customHeight="1" x14ac:dyDescent="0.3">
      <c r="A2109" s="11" t="str">
        <f>IF($G:$G="",HYPERLINK("#ОГЛАВЛЕНИЕ!A"&amp;MATCH($F:$F,[1]ОГЛАВЛЕНИЕ!$F:$F,),CHAR(187)),"")</f>
        <v/>
      </c>
      <c r="F2109" s="6" t="str">
        <f>$B$7&amp;$B:$B&amp;$C:$C&amp;$D:$D&amp;$E:$E</f>
        <v>HEYCO</v>
      </c>
      <c r="G2109" t="s">
        <v>5985</v>
      </c>
      <c r="H2109" t="s">
        <v>25</v>
      </c>
      <c r="I2109" s="17" t="s">
        <v>5986</v>
      </c>
      <c r="J2109" t="s">
        <v>8</v>
      </c>
      <c r="K2109" s="13">
        <v>14.27</v>
      </c>
      <c r="L2109" s="13">
        <f>IFERROR($K:$K*Курс_€,"")</f>
        <v>1341.3799999999999</v>
      </c>
      <c r="M2109" s="14" t="s">
        <v>5987</v>
      </c>
    </row>
    <row r="2110" spans="1:13" ht="45" customHeight="1" x14ac:dyDescent="0.3">
      <c r="A2110" s="11" t="str">
        <f>IF($G:$G="",HYPERLINK("#ОГЛАВЛЕНИЕ!A"&amp;MATCH($F:$F,[1]ОГЛАВЛЕНИЕ!$F:$F,),CHAR(187)),"")</f>
        <v/>
      </c>
      <c r="F2110" s="6" t="str">
        <f>$B$7&amp;$B:$B&amp;$C:$C&amp;$D:$D&amp;$E:$E</f>
        <v>HEYCO</v>
      </c>
      <c r="G2110" t="s">
        <v>5988</v>
      </c>
      <c r="H2110" t="s">
        <v>25</v>
      </c>
      <c r="I2110" s="17" t="s">
        <v>5989</v>
      </c>
      <c r="J2110" t="s">
        <v>8</v>
      </c>
      <c r="K2110" s="13">
        <v>16.47</v>
      </c>
      <c r="L2110" s="13">
        <f>IFERROR($K:$K*Курс_€,"")</f>
        <v>1548.1799999999998</v>
      </c>
      <c r="M2110" s="14" t="s">
        <v>5990</v>
      </c>
    </row>
    <row r="2111" spans="1:13" ht="45" customHeight="1" x14ac:dyDescent="0.3">
      <c r="A2111" s="11" t="str">
        <f>IF($G:$G="",HYPERLINK("#ОГЛАВЛЕНИЕ!A"&amp;MATCH($F:$F,[1]ОГЛАВЛЕНИЕ!$F:$F,),CHAR(187)),"")</f>
        <v/>
      </c>
      <c r="F2111" s="6" t="str">
        <f>$B$7&amp;$B:$B&amp;$C:$C&amp;$D:$D&amp;$E:$E</f>
        <v>HEYCO</v>
      </c>
      <c r="G2111" t="s">
        <v>5991</v>
      </c>
      <c r="H2111" t="s">
        <v>25</v>
      </c>
      <c r="I2111" s="17" t="s">
        <v>5992</v>
      </c>
      <c r="J2111" t="s">
        <v>8</v>
      </c>
      <c r="K2111" s="13">
        <v>17.809999999999999</v>
      </c>
      <c r="L2111" s="13">
        <f>IFERROR($K:$K*Курс_€,"")</f>
        <v>1674.1399999999999</v>
      </c>
      <c r="M2111" s="14" t="s">
        <v>5993</v>
      </c>
    </row>
    <row r="2112" spans="1:13" x14ac:dyDescent="0.3">
      <c r="A2112" s="11" t="str">
        <f>IF($G:$G="",HYPERLINK("#ОГЛАВЛЕНИЕ!A"&amp;MATCH($F:$F,[1]ОГЛАВЛЕНИЕ!$F:$F,),CHAR(187)),"")</f>
        <v>»</v>
      </c>
      <c r="B2112" s="6"/>
      <c r="C2112" s="6"/>
      <c r="D2112" s="4" t="s">
        <v>5994</v>
      </c>
      <c r="F2112" s="6" t="str">
        <f>$B$7&amp;$B:$B&amp;$C:$C&amp;$D:$D&amp;$E:$E</f>
        <v>HEYCO1556 Зубила каменщика с безопасным затыльником, DIN 7254</v>
      </c>
      <c r="G2112" s="4"/>
      <c r="H2112" s="4"/>
      <c r="I2112" s="16"/>
      <c r="K2112" s="13" t="s">
        <v>9</v>
      </c>
      <c r="L2112" s="13" t="str">
        <f>IFERROR($K:$K*Курс_€,"")</f>
        <v/>
      </c>
      <c r="M2112" s="14" t="s">
        <v>9</v>
      </c>
    </row>
    <row r="2113" spans="1:13" ht="45" customHeight="1" x14ac:dyDescent="0.3">
      <c r="A2113" s="11" t="str">
        <f>IF($G:$G="",HYPERLINK("#ОГЛАВЛЕНИЕ!A"&amp;MATCH($F:$F,[1]ОГЛАВЛЕНИЕ!$F:$F,),CHAR(187)),"")</f>
        <v/>
      </c>
      <c r="F2113" s="6" t="str">
        <f>$B$7&amp;$B:$B&amp;$C:$C&amp;$D:$D&amp;$E:$E</f>
        <v>HEYCO</v>
      </c>
      <c r="G2113" t="s">
        <v>5995</v>
      </c>
      <c r="H2113" t="s">
        <v>25</v>
      </c>
      <c r="I2113" s="17" t="s">
        <v>5996</v>
      </c>
      <c r="J2113" t="s">
        <v>8</v>
      </c>
      <c r="K2113" s="13">
        <v>6.01</v>
      </c>
      <c r="L2113" s="13">
        <f>IFERROR($K:$K*Курс_€,"")</f>
        <v>564.93999999999994</v>
      </c>
      <c r="M2113" s="14" t="s">
        <v>5997</v>
      </c>
    </row>
    <row r="2114" spans="1:13" ht="45" customHeight="1" x14ac:dyDescent="0.3">
      <c r="A2114" s="11" t="str">
        <f>IF($G:$G="",HYPERLINK("#ОГЛАВЛЕНИЕ!A"&amp;MATCH($F:$F,[1]ОГЛАВЛЕНИЕ!$F:$F,),CHAR(187)),"")</f>
        <v/>
      </c>
      <c r="F2114" s="6" t="str">
        <f>$B$7&amp;$B:$B&amp;$C:$C&amp;$D:$D&amp;$E:$E</f>
        <v>HEYCO</v>
      </c>
      <c r="G2114" t="s">
        <v>5998</v>
      </c>
      <c r="H2114" t="s">
        <v>25</v>
      </c>
      <c r="I2114" s="17" t="s">
        <v>5999</v>
      </c>
      <c r="J2114" t="s">
        <v>8</v>
      </c>
      <c r="K2114" s="13">
        <v>7.17</v>
      </c>
      <c r="L2114" s="13">
        <f>IFERROR($K:$K*Курс_€,"")</f>
        <v>673.98</v>
      </c>
      <c r="M2114" s="14" t="s">
        <v>6000</v>
      </c>
    </row>
    <row r="2115" spans="1:13" ht="45" customHeight="1" x14ac:dyDescent="0.3">
      <c r="A2115" s="11" t="str">
        <f>IF($G:$G="",HYPERLINK("#ОГЛАВЛЕНИЕ!A"&amp;MATCH($F:$F,[1]ОГЛАВЛЕНИЕ!$F:$F,),CHAR(187)),"")</f>
        <v/>
      </c>
      <c r="F2115" s="6" t="str">
        <f>$B$7&amp;$B:$B&amp;$C:$C&amp;$D:$D&amp;$E:$E</f>
        <v>HEYCO</v>
      </c>
      <c r="G2115" t="s">
        <v>6001</v>
      </c>
      <c r="H2115" t="s">
        <v>25</v>
      </c>
      <c r="I2115" s="17" t="s">
        <v>6002</v>
      </c>
      <c r="J2115" t="s">
        <v>8</v>
      </c>
      <c r="K2115" s="13">
        <v>10.06</v>
      </c>
      <c r="L2115" s="13">
        <f>IFERROR($K:$K*Курс_€,"")</f>
        <v>945.6400000000001</v>
      </c>
      <c r="M2115" s="14" t="s">
        <v>6003</v>
      </c>
    </row>
    <row r="2116" spans="1:13" ht="45" customHeight="1" x14ac:dyDescent="0.3">
      <c r="A2116" s="11" t="str">
        <f>IF($G:$G="",HYPERLINK("#ОГЛАВЛЕНИЕ!A"&amp;MATCH($F:$F,[1]ОГЛАВЛЕНИЕ!$F:$F,),CHAR(187)),"")</f>
        <v/>
      </c>
      <c r="F2116" s="6" t="str">
        <f>$B$7&amp;$B:$B&amp;$C:$C&amp;$D:$D&amp;$E:$E</f>
        <v>HEYCO</v>
      </c>
      <c r="G2116" t="s">
        <v>6004</v>
      </c>
      <c r="H2116" t="s">
        <v>25</v>
      </c>
      <c r="I2116" s="17" t="s">
        <v>6005</v>
      </c>
      <c r="J2116" t="s">
        <v>8</v>
      </c>
      <c r="K2116" s="13">
        <v>11.41</v>
      </c>
      <c r="L2116" s="13">
        <f>IFERROR($K:$K*Курс_€,"")</f>
        <v>1072.54</v>
      </c>
      <c r="M2116" s="14" t="s">
        <v>6006</v>
      </c>
    </row>
    <row r="2117" spans="1:13" x14ac:dyDescent="0.3">
      <c r="A2117" s="11" t="str">
        <f>IF($G:$G="",HYPERLINK("#ОГЛАВЛЕНИЕ!A"&amp;MATCH($F:$F,[1]ОГЛАВЛЕНИЕ!$F:$F,),CHAR(187)),"")</f>
        <v>»</v>
      </c>
      <c r="B2117" s="6"/>
      <c r="C2117" s="6"/>
      <c r="D2117" s="4" t="s">
        <v>6007</v>
      </c>
      <c r="F2117" s="6" t="str">
        <f>$B$7&amp;$B:$B&amp;$C:$C&amp;$D:$D&amp;$E:$E</f>
        <v>HEYCO1557 Зубила шлицевые для стыков, с безопасным затыльником</v>
      </c>
      <c r="G2117" s="4"/>
      <c r="H2117" s="4"/>
      <c r="I2117" s="16"/>
      <c r="K2117" s="13" t="s">
        <v>9</v>
      </c>
      <c r="L2117" s="13" t="str">
        <f>IFERROR($K:$K*Курс_€,"")</f>
        <v/>
      </c>
      <c r="M2117" s="14" t="s">
        <v>9</v>
      </c>
    </row>
    <row r="2118" spans="1:13" ht="45" customHeight="1" x14ac:dyDescent="0.3">
      <c r="A2118" s="11" t="str">
        <f>IF($G:$G="",HYPERLINK("#ОГЛАВЛЕНИЕ!A"&amp;MATCH($F:$F,[1]ОГЛАВЛЕНИЕ!$F:$F,),CHAR(187)),"")</f>
        <v/>
      </c>
      <c r="F2118" s="6" t="str">
        <f>$B$7&amp;$B:$B&amp;$C:$C&amp;$D:$D&amp;$E:$E</f>
        <v>HEYCO</v>
      </c>
      <c r="G2118" t="s">
        <v>6008</v>
      </c>
      <c r="H2118" t="s">
        <v>25</v>
      </c>
      <c r="I2118" s="17" t="s">
        <v>6009</v>
      </c>
      <c r="J2118" t="s">
        <v>8</v>
      </c>
      <c r="K2118" s="13">
        <v>13.57</v>
      </c>
      <c r="L2118" s="13">
        <f>IFERROR($K:$K*Курс_€,"")</f>
        <v>1275.58</v>
      </c>
      <c r="M2118" s="14" t="s">
        <v>6010</v>
      </c>
    </row>
    <row r="2119" spans="1:13" ht="45" customHeight="1" x14ac:dyDescent="0.3">
      <c r="A2119" s="11" t="str">
        <f>IF($G:$G="",HYPERLINK("#ОГЛАВЛЕНИЕ!A"&amp;MATCH($F:$F,[1]ОГЛАВЛЕНИЕ!$F:$F,),CHAR(187)),"")</f>
        <v/>
      </c>
      <c r="F2119" s="6" t="str">
        <f>$B$7&amp;$B:$B&amp;$C:$C&amp;$D:$D&amp;$E:$E</f>
        <v>HEYCO</v>
      </c>
      <c r="G2119" t="s">
        <v>6011</v>
      </c>
      <c r="H2119" t="s">
        <v>25</v>
      </c>
      <c r="I2119" s="17" t="s">
        <v>6012</v>
      </c>
      <c r="J2119" t="s">
        <v>8</v>
      </c>
      <c r="K2119" s="13">
        <v>17.170000000000002</v>
      </c>
      <c r="L2119" s="13">
        <f>IFERROR($K:$K*Курс_€,"")</f>
        <v>1613.9800000000002</v>
      </c>
      <c r="M2119" s="14" t="s">
        <v>6013</v>
      </c>
    </row>
    <row r="2120" spans="1:13" x14ac:dyDescent="0.3">
      <c r="A2120" s="11" t="str">
        <f>IF($G:$G="",HYPERLINK("#ОГЛАВЛЕНИЕ!A"&amp;MATCH($F:$F,[1]ОГЛАВЛЕНИЕ!$F:$F,),CHAR(187)),"")</f>
        <v>»</v>
      </c>
      <c r="B2120" s="6"/>
      <c r="C2120" s="6"/>
      <c r="D2120" s="4" t="s">
        <v>6014</v>
      </c>
      <c r="F2120" s="6" t="str">
        <f>$B$7&amp;$B:$B&amp;$C:$C&amp;$D:$D&amp;$E:$E</f>
        <v>HEYCO1558 Зубила для пазов, с безопасным затыльником</v>
      </c>
      <c r="G2120" s="4"/>
      <c r="H2120" s="4"/>
      <c r="I2120" s="16"/>
      <c r="K2120" s="13" t="s">
        <v>9</v>
      </c>
      <c r="L2120" s="13" t="str">
        <f>IFERROR($K:$K*Курс_€,"")</f>
        <v/>
      </c>
      <c r="M2120" s="14" t="s">
        <v>9</v>
      </c>
    </row>
    <row r="2121" spans="1:13" ht="45" customHeight="1" x14ac:dyDescent="0.3">
      <c r="A2121" s="11" t="str">
        <f>IF($G:$G="",HYPERLINK("#ОГЛАВЛЕНИЕ!A"&amp;MATCH($F:$F,[1]ОГЛАВЛЕНИЕ!$F:$F,),CHAR(187)),"")</f>
        <v/>
      </c>
      <c r="F2121" s="6" t="str">
        <f>$B$7&amp;$B:$B&amp;$C:$C&amp;$D:$D&amp;$E:$E</f>
        <v>HEYCO</v>
      </c>
      <c r="G2121" t="s">
        <v>6015</v>
      </c>
      <c r="H2121" t="s">
        <v>25</v>
      </c>
      <c r="I2121" s="17" t="s">
        <v>6016</v>
      </c>
      <c r="J2121" t="s">
        <v>8</v>
      </c>
      <c r="K2121" s="13">
        <v>18.510000000000002</v>
      </c>
      <c r="L2121" s="13">
        <f>IFERROR($K:$K*Курс_€,"")</f>
        <v>1739.94</v>
      </c>
      <c r="M2121" s="14" t="s">
        <v>6017</v>
      </c>
    </row>
    <row r="2122" spans="1:13" ht="45" customHeight="1" x14ac:dyDescent="0.3">
      <c r="A2122" s="11" t="str">
        <f>IF($G:$G="",HYPERLINK("#ОГЛАВЛЕНИЕ!A"&amp;MATCH($F:$F,[1]ОГЛАВЛЕНИЕ!$F:$F,),CHAR(187)),"")</f>
        <v/>
      </c>
      <c r="F2122" s="6" t="str">
        <f>$B$7&amp;$B:$B&amp;$C:$C&amp;$D:$D&amp;$E:$E</f>
        <v>HEYCO</v>
      </c>
      <c r="G2122" t="s">
        <v>6018</v>
      </c>
      <c r="H2122" t="s">
        <v>25</v>
      </c>
      <c r="I2122" s="17" t="s">
        <v>6019</v>
      </c>
      <c r="J2122" t="s">
        <v>8</v>
      </c>
      <c r="K2122" s="13">
        <v>22.11</v>
      </c>
      <c r="L2122" s="13">
        <f>IFERROR($K:$K*Курс_€,"")</f>
        <v>2078.34</v>
      </c>
      <c r="M2122" s="14" t="s">
        <v>6020</v>
      </c>
    </row>
    <row r="2123" spans="1:13" x14ac:dyDescent="0.3">
      <c r="A2123" s="11" t="str">
        <f>IF($G:$G="",HYPERLINK("#ОГЛАВЛЕНИЕ!A"&amp;MATCH($F:$F,[1]ОГЛАВЛЕНИЕ!$F:$F,),CHAR(187)),"")</f>
        <v>»</v>
      </c>
      <c r="B2123" s="6"/>
      <c r="C2123" s="6"/>
      <c r="D2123" s="4" t="s">
        <v>6021</v>
      </c>
      <c r="F2123" s="6" t="str">
        <f>$B$7&amp;$B:$B&amp;$C:$C&amp;$D:$D&amp;$E:$E</f>
        <v>HEYCO1560 Крейцмейсели с безопасным затыльником, DIN 6451</v>
      </c>
      <c r="G2123" s="4"/>
      <c r="H2123" s="4"/>
      <c r="I2123" s="16"/>
      <c r="K2123" s="13" t="s">
        <v>9</v>
      </c>
      <c r="L2123" s="13" t="str">
        <f>IFERROR($K:$K*Курс_€,"")</f>
        <v/>
      </c>
      <c r="M2123" s="14" t="s">
        <v>9</v>
      </c>
    </row>
    <row r="2124" spans="1:13" ht="45" customHeight="1" x14ac:dyDescent="0.3">
      <c r="A2124" s="11" t="str">
        <f>IF($G:$G="",HYPERLINK("#ОГЛАВЛЕНИЕ!A"&amp;MATCH($F:$F,[1]ОГЛАВЛЕНИЕ!$F:$F,),CHAR(187)),"")</f>
        <v/>
      </c>
      <c r="F2124" s="6" t="str">
        <f>$B$7&amp;$B:$B&amp;$C:$C&amp;$D:$D&amp;$E:$E</f>
        <v>HEYCO</v>
      </c>
      <c r="G2124" t="s">
        <v>6022</v>
      </c>
      <c r="H2124" t="s">
        <v>25</v>
      </c>
      <c r="I2124" s="17" t="s">
        <v>6023</v>
      </c>
      <c r="J2124" t="s">
        <v>8</v>
      </c>
      <c r="K2124" s="13">
        <v>7.81</v>
      </c>
      <c r="L2124" s="13">
        <f>IFERROR($K:$K*Курс_€,"")</f>
        <v>734.14</v>
      </c>
      <c r="M2124" s="14" t="s">
        <v>6024</v>
      </c>
    </row>
    <row r="2125" spans="1:13" ht="45" customHeight="1" x14ac:dyDescent="0.3">
      <c r="A2125" s="11" t="str">
        <f>IF($G:$G="",HYPERLINK("#ОГЛАВЛЕНИЕ!A"&amp;MATCH($F:$F,[1]ОГЛАВЛЕНИЕ!$F:$F,),CHAR(187)),"")</f>
        <v/>
      </c>
      <c r="F2125" s="6" t="str">
        <f>$B$7&amp;$B:$B&amp;$C:$C&amp;$D:$D&amp;$E:$E</f>
        <v>HEYCO</v>
      </c>
      <c r="G2125" t="s">
        <v>6025</v>
      </c>
      <c r="H2125" t="s">
        <v>25</v>
      </c>
      <c r="I2125" s="17" t="s">
        <v>6026</v>
      </c>
      <c r="J2125" t="s">
        <v>8</v>
      </c>
      <c r="K2125" s="13">
        <v>9.3000000000000007</v>
      </c>
      <c r="L2125" s="13">
        <f>IFERROR($K:$K*Курс_€,"")</f>
        <v>874.2</v>
      </c>
      <c r="M2125" s="14" t="s">
        <v>6027</v>
      </c>
    </row>
    <row r="2126" spans="1:13" ht="45" customHeight="1" x14ac:dyDescent="0.3">
      <c r="A2126" s="11" t="str">
        <f>IF($G:$G="",HYPERLINK("#ОГЛАВЛЕНИЕ!A"&amp;MATCH($F:$F,[1]ОГЛАВЛЕНИЕ!$F:$F,),CHAR(187)),"")</f>
        <v/>
      </c>
      <c r="F2126" s="6" t="str">
        <f>$B$7&amp;$B:$B&amp;$C:$C&amp;$D:$D&amp;$E:$E</f>
        <v>HEYCO</v>
      </c>
      <c r="G2126" t="s">
        <v>6028</v>
      </c>
      <c r="H2126" t="s">
        <v>25</v>
      </c>
      <c r="I2126" s="17" t="s">
        <v>6029</v>
      </c>
      <c r="J2126" t="s">
        <v>8</v>
      </c>
      <c r="K2126" s="13">
        <v>10.7</v>
      </c>
      <c r="L2126" s="13">
        <f>IFERROR($K:$K*Курс_€,"")</f>
        <v>1005.8</v>
      </c>
      <c r="M2126" s="14" t="s">
        <v>6030</v>
      </c>
    </row>
    <row r="2127" spans="1:13" ht="45" customHeight="1" x14ac:dyDescent="0.3">
      <c r="A2127" s="11" t="str">
        <f>IF($G:$G="",HYPERLINK("#ОГЛАВЛЕНИЕ!A"&amp;MATCH($F:$F,[1]ОГЛАВЛЕНИЕ!$F:$F,),CHAR(187)),"")</f>
        <v/>
      </c>
      <c r="F2127" s="6" t="str">
        <f>$B$7&amp;$B:$B&amp;$C:$C&amp;$D:$D&amp;$E:$E</f>
        <v>HEYCO</v>
      </c>
      <c r="G2127" t="s">
        <v>6031</v>
      </c>
      <c r="H2127" t="s">
        <v>25</v>
      </c>
      <c r="I2127" s="17" t="s">
        <v>6032</v>
      </c>
      <c r="J2127" t="s">
        <v>8</v>
      </c>
      <c r="K2127" s="13">
        <v>12.93</v>
      </c>
      <c r="L2127" s="13">
        <f>IFERROR($K:$K*Курс_€,"")</f>
        <v>1215.42</v>
      </c>
      <c r="M2127" s="14" t="s">
        <v>6033</v>
      </c>
    </row>
    <row r="2128" spans="1:13" ht="45" customHeight="1" x14ac:dyDescent="0.3">
      <c r="A2128" s="11" t="str">
        <f>IF($G:$G="",HYPERLINK("#ОГЛАВЛЕНИЕ!A"&amp;MATCH($F:$F,[1]ОГЛАВЛЕНИЕ!$F:$F,),CHAR(187)),"")</f>
        <v/>
      </c>
      <c r="F2128" s="6" t="str">
        <f>$B$7&amp;$B:$B&amp;$C:$C&amp;$D:$D&amp;$E:$E</f>
        <v>HEYCO</v>
      </c>
      <c r="G2128" t="s">
        <v>6034</v>
      </c>
      <c r="H2128" t="s">
        <v>25</v>
      </c>
      <c r="I2128" s="17" t="s">
        <v>6035</v>
      </c>
      <c r="J2128" t="s">
        <v>8</v>
      </c>
      <c r="K2128" s="13">
        <v>14.27</v>
      </c>
      <c r="L2128" s="13">
        <f>IFERROR($K:$K*Курс_€,"")</f>
        <v>1341.3799999999999</v>
      </c>
      <c r="M2128" s="14" t="s">
        <v>6036</v>
      </c>
    </row>
    <row r="2129" spans="1:13" ht="45" customHeight="1" x14ac:dyDescent="0.3">
      <c r="A2129" s="11" t="str">
        <f>IF($G:$G="",HYPERLINK("#ОГЛАВЛЕНИЕ!A"&amp;MATCH($F:$F,[1]ОГЛАВЛЕНИЕ!$F:$F,),CHAR(187)),"")</f>
        <v/>
      </c>
      <c r="F2129" s="6" t="str">
        <f>$B$7&amp;$B:$B&amp;$C:$C&amp;$D:$D&amp;$E:$E</f>
        <v>HEYCO</v>
      </c>
      <c r="G2129" t="s">
        <v>6037</v>
      </c>
      <c r="H2129" t="s">
        <v>25</v>
      </c>
      <c r="I2129" s="17" t="s">
        <v>6038</v>
      </c>
      <c r="J2129" t="s">
        <v>8</v>
      </c>
      <c r="K2129" s="13">
        <v>17.809999999999999</v>
      </c>
      <c r="L2129" s="13">
        <f>IFERROR($K:$K*Курс_€,"")</f>
        <v>1674.1399999999999</v>
      </c>
      <c r="M2129" s="14" t="s">
        <v>6039</v>
      </c>
    </row>
    <row r="2130" spans="1:13" x14ac:dyDescent="0.3">
      <c r="A2130" s="11" t="str">
        <f>IF($G:$G="",HYPERLINK("#ОГЛАВЛЕНИЕ!A"&amp;MATCH($F:$F,[1]ОГЛАВЛЕНИЕ!$F:$F,),CHAR(187)),"")</f>
        <v>»</v>
      </c>
      <c r="B2130" s="6"/>
      <c r="C2130" s="6"/>
      <c r="D2130" s="4" t="s">
        <v>6040</v>
      </c>
      <c r="F2130" s="6" t="str">
        <f>$B$7&amp;$B:$B&amp;$C:$C&amp;$D:$D&amp;$E:$E</f>
        <v>HEYCO1561 Крейцмейсели с безопасным затыльником, DIN 6451</v>
      </c>
      <c r="G2130" s="4"/>
      <c r="H2130" s="4"/>
      <c r="I2130" s="16"/>
      <c r="K2130" s="13" t="s">
        <v>9</v>
      </c>
      <c r="L2130" s="13" t="str">
        <f>IFERROR($K:$K*Курс_€,"")</f>
        <v/>
      </c>
      <c r="M2130" s="14" t="s">
        <v>9</v>
      </c>
    </row>
    <row r="2131" spans="1:13" ht="45" customHeight="1" x14ac:dyDescent="0.3">
      <c r="A2131" s="11" t="str">
        <f>IF($G:$G="",HYPERLINK("#ОГЛАВЛЕНИЕ!A"&amp;MATCH($F:$F,[1]ОГЛАВЛЕНИЕ!$F:$F,),CHAR(187)),"")</f>
        <v/>
      </c>
      <c r="F2131" s="6" t="str">
        <f>$B$7&amp;$B:$B&amp;$C:$C&amp;$D:$D&amp;$E:$E</f>
        <v>HEYCO</v>
      </c>
      <c r="G2131" t="s">
        <v>6041</v>
      </c>
      <c r="H2131" t="s">
        <v>25</v>
      </c>
      <c r="I2131" s="17" t="s">
        <v>6042</v>
      </c>
      <c r="J2131" t="s">
        <v>8</v>
      </c>
      <c r="K2131" s="13">
        <v>6.01</v>
      </c>
      <c r="L2131" s="13">
        <f>IFERROR($K:$K*Курс_€,"")</f>
        <v>564.93999999999994</v>
      </c>
      <c r="M2131" s="14" t="s">
        <v>6043</v>
      </c>
    </row>
    <row r="2132" spans="1:13" ht="45" customHeight="1" x14ac:dyDescent="0.3">
      <c r="A2132" s="11" t="str">
        <f>IF($G:$G="",HYPERLINK("#ОГЛАВЛЕНИЕ!A"&amp;MATCH($F:$F,[1]ОГЛАВЛЕНИЕ!$F:$F,),CHAR(187)),"")</f>
        <v/>
      </c>
      <c r="F2132" s="6" t="str">
        <f>$B$7&amp;$B:$B&amp;$C:$C&amp;$D:$D&amp;$E:$E</f>
        <v>HEYCO</v>
      </c>
      <c r="G2132" t="s">
        <v>6044</v>
      </c>
      <c r="H2132" t="s">
        <v>25</v>
      </c>
      <c r="I2132" s="17" t="s">
        <v>6045</v>
      </c>
      <c r="J2132" t="s">
        <v>8</v>
      </c>
      <c r="K2132" s="13">
        <v>7.17</v>
      </c>
      <c r="L2132" s="13">
        <f>IFERROR($K:$K*Курс_€,"")</f>
        <v>673.98</v>
      </c>
      <c r="M2132" s="14" t="s">
        <v>6046</v>
      </c>
    </row>
    <row r="2133" spans="1:13" ht="45" customHeight="1" x14ac:dyDescent="0.3">
      <c r="A2133" s="11" t="str">
        <f>IF($G:$G="",HYPERLINK("#ОГЛАВЛЕНИЕ!A"&amp;MATCH($F:$F,[1]ОГЛАВЛЕНИЕ!$F:$F,),CHAR(187)),"")</f>
        <v/>
      </c>
      <c r="F2133" s="6" t="str">
        <f>$B$7&amp;$B:$B&amp;$C:$C&amp;$D:$D&amp;$E:$E</f>
        <v>HEYCO</v>
      </c>
      <c r="G2133" t="s">
        <v>6047</v>
      </c>
      <c r="I2133" s="17" t="s">
        <v>6048</v>
      </c>
      <c r="J2133" t="s">
        <v>8</v>
      </c>
      <c r="K2133" s="13">
        <v>10.06</v>
      </c>
      <c r="L2133" s="13">
        <f>IFERROR($K:$K*Курс_€,"")</f>
        <v>945.6400000000001</v>
      </c>
      <c r="M2133" s="14" t="s">
        <v>6049</v>
      </c>
    </row>
    <row r="2134" spans="1:13" ht="45" customHeight="1" x14ac:dyDescent="0.3">
      <c r="A2134" s="11" t="str">
        <f>IF($G:$G="",HYPERLINK("#ОГЛАВЛЕНИЕ!A"&amp;MATCH($F:$F,[1]ОГЛАВЛЕНИЕ!$F:$F,),CHAR(187)),"")</f>
        <v/>
      </c>
      <c r="F2134" s="6" t="str">
        <f>$B$7&amp;$B:$B&amp;$C:$C&amp;$D:$D&amp;$E:$E</f>
        <v>HEYCO</v>
      </c>
      <c r="G2134" t="s">
        <v>6050</v>
      </c>
      <c r="H2134" t="s">
        <v>25</v>
      </c>
      <c r="I2134" s="17" t="s">
        <v>6051</v>
      </c>
      <c r="J2134" t="s">
        <v>8</v>
      </c>
      <c r="K2134" s="13">
        <v>11.41</v>
      </c>
      <c r="L2134" s="13">
        <f>IFERROR($K:$K*Курс_€,"")</f>
        <v>1072.54</v>
      </c>
      <c r="M2134" s="14" t="s">
        <v>6052</v>
      </c>
    </row>
    <row r="2135" spans="1:13" x14ac:dyDescent="0.3">
      <c r="A2135" s="11" t="str">
        <f>IF($G:$G="",HYPERLINK("#ОГЛАВЛЕНИЕ!A"&amp;MATCH($F:$F,[1]ОГЛАВЛЕНИЕ!$F:$F,),CHAR(187)),"")</f>
        <v>»</v>
      </c>
      <c r="B2135" s="6"/>
      <c r="C2135" s="6"/>
      <c r="D2135" s="4" t="s">
        <v>6053</v>
      </c>
      <c r="F2135" s="6" t="str">
        <f>$B$7&amp;$B:$B&amp;$C:$C&amp;$D:$D&amp;$E:$E</f>
        <v>HEYCO1563 Зубила каменщика с безопасным затыльником, DIN 7254</v>
      </c>
      <c r="G2135" s="4"/>
      <c r="H2135" s="4"/>
      <c r="I2135" s="16"/>
      <c r="K2135" s="13" t="s">
        <v>9</v>
      </c>
      <c r="L2135" s="13" t="str">
        <f>IFERROR($K:$K*Курс_€,"")</f>
        <v/>
      </c>
      <c r="M2135" s="14" t="s">
        <v>9</v>
      </c>
    </row>
    <row r="2136" spans="1:13" ht="45" customHeight="1" x14ac:dyDescent="0.3">
      <c r="A2136" s="11" t="str">
        <f>IF($G:$G="",HYPERLINK("#ОГЛАВЛЕНИЕ!A"&amp;MATCH($F:$F,[1]ОГЛАВЛЕНИЕ!$F:$F,),CHAR(187)),"")</f>
        <v/>
      </c>
      <c r="F2136" s="6" t="str">
        <f>$B$7&amp;$B:$B&amp;$C:$C&amp;$D:$D&amp;$E:$E</f>
        <v>HEYCO</v>
      </c>
      <c r="G2136" t="s">
        <v>6054</v>
      </c>
      <c r="H2136" t="s">
        <v>25</v>
      </c>
      <c r="I2136" s="17" t="s">
        <v>6055</v>
      </c>
      <c r="J2136" t="s">
        <v>8</v>
      </c>
      <c r="K2136" s="13">
        <v>10.7</v>
      </c>
      <c r="L2136" s="13">
        <f>IFERROR($K:$K*Курс_€,"")</f>
        <v>1005.8</v>
      </c>
      <c r="M2136" s="14" t="s">
        <v>6056</v>
      </c>
    </row>
    <row r="2137" spans="1:13" ht="45" customHeight="1" x14ac:dyDescent="0.3">
      <c r="A2137" s="11" t="str">
        <f>IF($G:$G="",HYPERLINK("#ОГЛАВЛЕНИЕ!A"&amp;MATCH($F:$F,[1]ОГЛАВЛЕНИЕ!$F:$F,),CHAR(187)),"")</f>
        <v/>
      </c>
      <c r="F2137" s="6" t="str">
        <f>$B$7&amp;$B:$B&amp;$C:$C&amp;$D:$D&amp;$E:$E</f>
        <v>HEYCO</v>
      </c>
      <c r="G2137" t="s">
        <v>6057</v>
      </c>
      <c r="H2137" t="s">
        <v>25</v>
      </c>
      <c r="I2137" s="17" t="s">
        <v>6058</v>
      </c>
      <c r="J2137" t="s">
        <v>8</v>
      </c>
      <c r="K2137" s="13">
        <v>12.93</v>
      </c>
      <c r="L2137" s="13">
        <f>IFERROR($K:$K*Курс_€,"")</f>
        <v>1215.42</v>
      </c>
      <c r="M2137" s="14" t="s">
        <v>6059</v>
      </c>
    </row>
    <row r="2138" spans="1:13" ht="45" customHeight="1" x14ac:dyDescent="0.3">
      <c r="A2138" s="11" t="str">
        <f>IF($G:$G="",HYPERLINK("#ОГЛАВЛЕНИЕ!A"&amp;MATCH($F:$F,[1]ОГЛАВЛЕНИЕ!$F:$F,),CHAR(187)),"")</f>
        <v/>
      </c>
      <c r="F2138" s="6" t="str">
        <f>$B$7&amp;$B:$B&amp;$C:$C&amp;$D:$D&amp;$E:$E</f>
        <v>HEYCO</v>
      </c>
      <c r="G2138" t="s">
        <v>6060</v>
      </c>
      <c r="H2138" t="s">
        <v>25</v>
      </c>
      <c r="I2138" s="17" t="s">
        <v>6061</v>
      </c>
      <c r="J2138" t="s">
        <v>8</v>
      </c>
      <c r="K2138" s="13">
        <v>14.27</v>
      </c>
      <c r="L2138" s="13">
        <f>IFERROR($K:$K*Курс_€,"")</f>
        <v>1341.3799999999999</v>
      </c>
      <c r="M2138" s="14" t="s">
        <v>6062</v>
      </c>
    </row>
    <row r="2139" spans="1:13" ht="45" customHeight="1" x14ac:dyDescent="0.3">
      <c r="A2139" s="11" t="str">
        <f>IF($G:$G="",HYPERLINK("#ОГЛАВЛЕНИЕ!A"&amp;MATCH($F:$F,[1]ОГЛАВЛЕНИЕ!$F:$F,),CHAR(187)),"")</f>
        <v/>
      </c>
      <c r="F2139" s="6" t="str">
        <f>$B$7&amp;$B:$B&amp;$C:$C&amp;$D:$D&amp;$E:$E</f>
        <v>HEYCO</v>
      </c>
      <c r="G2139" t="s">
        <v>6063</v>
      </c>
      <c r="H2139" t="s">
        <v>25</v>
      </c>
      <c r="I2139" s="17" t="s">
        <v>6064</v>
      </c>
      <c r="J2139" t="s">
        <v>8</v>
      </c>
      <c r="K2139" s="13">
        <v>18.510000000000002</v>
      </c>
      <c r="L2139" s="13">
        <f>IFERROR($K:$K*Курс_€,"")</f>
        <v>1739.94</v>
      </c>
      <c r="M2139" s="14" t="s">
        <v>6065</v>
      </c>
    </row>
    <row r="2140" spans="1:13" ht="45" customHeight="1" x14ac:dyDescent="0.3">
      <c r="A2140" s="11" t="str">
        <f>IF($G:$G="",HYPERLINK("#ОГЛАВЛЕНИЕ!A"&amp;MATCH($F:$F,[1]ОГЛАВЛЕНИЕ!$F:$F,),CHAR(187)),"")</f>
        <v/>
      </c>
      <c r="F2140" s="6" t="str">
        <f>$B$7&amp;$B:$B&amp;$C:$C&amp;$D:$D&amp;$E:$E</f>
        <v>HEYCO</v>
      </c>
      <c r="G2140" t="s">
        <v>6066</v>
      </c>
      <c r="H2140" t="s">
        <v>25</v>
      </c>
      <c r="I2140" s="17" t="s">
        <v>6067</v>
      </c>
      <c r="J2140" t="s">
        <v>8</v>
      </c>
      <c r="K2140" s="13">
        <v>17.809999999999999</v>
      </c>
      <c r="L2140" s="13">
        <f>IFERROR($K:$K*Курс_€,"")</f>
        <v>1674.1399999999999</v>
      </c>
      <c r="M2140" s="14" t="s">
        <v>6068</v>
      </c>
    </row>
    <row r="2141" spans="1:13" ht="45" customHeight="1" x14ac:dyDescent="0.3">
      <c r="A2141" s="11" t="str">
        <f>IF($G:$G="",HYPERLINK("#ОГЛАВЛЕНИЕ!A"&amp;MATCH($F:$F,[1]ОГЛАВЛЕНИЕ!$F:$F,),CHAR(187)),"")</f>
        <v/>
      </c>
      <c r="F2141" s="6" t="str">
        <f>$B$7&amp;$B:$B&amp;$C:$C&amp;$D:$D&amp;$E:$E</f>
        <v>HEYCO</v>
      </c>
      <c r="G2141" t="s">
        <v>6069</v>
      </c>
      <c r="H2141" t="s">
        <v>25</v>
      </c>
      <c r="I2141" s="17" t="s">
        <v>6070</v>
      </c>
      <c r="J2141" t="s">
        <v>8</v>
      </c>
      <c r="K2141" s="13">
        <v>22.11</v>
      </c>
      <c r="L2141" s="13">
        <f>IFERROR($K:$K*Курс_€,"")</f>
        <v>2078.34</v>
      </c>
      <c r="M2141" s="14" t="s">
        <v>6071</v>
      </c>
    </row>
    <row r="2142" spans="1:13" x14ac:dyDescent="0.3">
      <c r="A2142" s="11" t="str">
        <f>IF($G:$G="",HYPERLINK("#ОГЛАВЛЕНИЕ!A"&amp;MATCH($F:$F,[1]ОГЛАВЛЕНИЕ!$F:$F,),CHAR(187)),"")</f>
        <v>»</v>
      </c>
      <c r="B2142" s="6"/>
      <c r="C2142" s="6"/>
      <c r="D2142" s="4" t="s">
        <v>6072</v>
      </c>
      <c r="F2142" s="6" t="str">
        <f>$B$7&amp;$B:$B&amp;$C:$C&amp;$D:$D&amp;$E:$E</f>
        <v>HEYCOВыколотки, пробойники, бородки</v>
      </c>
      <c r="G2142" s="4"/>
      <c r="H2142" s="4"/>
      <c r="I2142" s="16"/>
      <c r="K2142" s="13" t="s">
        <v>9</v>
      </c>
      <c r="L2142" s="13" t="str">
        <f>IFERROR($K:$K*Курс_€,"")</f>
        <v/>
      </c>
      <c r="M2142" s="14" t="s">
        <v>9</v>
      </c>
    </row>
    <row r="2143" spans="1:13" ht="45" customHeight="1" x14ac:dyDescent="0.3">
      <c r="A2143" s="11" t="str">
        <f>IF($G:$G="",HYPERLINK("#ОГЛАВЛЕНИЕ!A"&amp;MATCH($F:$F,[1]ОГЛАВЛЕНИЕ!$F:$F,),CHAR(187)),"")</f>
        <v/>
      </c>
      <c r="F2143" s="6" t="str">
        <f>$B$7&amp;$B:$B&amp;$C:$C&amp;$D:$D&amp;$E:$E</f>
        <v>HEYCO</v>
      </c>
      <c r="G2143" t="s">
        <v>6073</v>
      </c>
      <c r="I2143" s="17" t="s">
        <v>6074</v>
      </c>
      <c r="J2143" t="s">
        <v>8</v>
      </c>
      <c r="K2143" s="13">
        <v>7.65</v>
      </c>
      <c r="L2143" s="13">
        <f>IFERROR($K:$K*Курс_€,"")</f>
        <v>719.1</v>
      </c>
      <c r="M2143" s="14" t="s">
        <v>6075</v>
      </c>
    </row>
    <row r="2144" spans="1:13" ht="45" customHeight="1" x14ac:dyDescent="0.3">
      <c r="A2144" s="11" t="str">
        <f>IF($G:$G="",HYPERLINK("#ОГЛАВЛЕНИЕ!A"&amp;MATCH($F:$F,[1]ОГЛАВЛЕНИЕ!$F:$F,),CHAR(187)),"")</f>
        <v/>
      </c>
      <c r="F2144" s="6" t="str">
        <f>$B$7&amp;$B:$B&amp;$C:$C&amp;$D:$D&amp;$E:$E</f>
        <v>HEYCO</v>
      </c>
      <c r="G2144" t="s">
        <v>6076</v>
      </c>
      <c r="H2144" t="s">
        <v>25</v>
      </c>
      <c r="I2144" s="17" t="s">
        <v>6077</v>
      </c>
      <c r="J2144" t="s">
        <v>8</v>
      </c>
      <c r="K2144" s="13">
        <v>6.16</v>
      </c>
      <c r="L2144" s="13">
        <f>IFERROR($K:$K*Курс_€,"")</f>
        <v>579.04</v>
      </c>
      <c r="M2144" s="14" t="s">
        <v>6078</v>
      </c>
    </row>
    <row r="2145" spans="1:13" ht="45" customHeight="1" x14ac:dyDescent="0.3">
      <c r="A2145" s="11" t="str">
        <f>IF($G:$G="",HYPERLINK("#ОГЛАВЛЕНИЕ!A"&amp;MATCH($F:$F,[1]ОГЛАВЛЕНИЕ!$F:$F,),CHAR(187)),"")</f>
        <v/>
      </c>
      <c r="F2145" s="6" t="str">
        <f>$B$7&amp;$B:$B&amp;$C:$C&amp;$D:$D&amp;$E:$E</f>
        <v>HEYCO</v>
      </c>
      <c r="G2145" t="s">
        <v>6079</v>
      </c>
      <c r="H2145" t="s">
        <v>25</v>
      </c>
      <c r="I2145" s="17" t="s">
        <v>6080</v>
      </c>
      <c r="J2145" t="s">
        <v>8</v>
      </c>
      <c r="K2145" s="13">
        <v>5.76</v>
      </c>
      <c r="L2145" s="13">
        <f>IFERROR($K:$K*Курс_€,"")</f>
        <v>541.43999999999994</v>
      </c>
      <c r="M2145" s="14" t="s">
        <v>6081</v>
      </c>
    </row>
    <row r="2146" spans="1:13" ht="45" customHeight="1" x14ac:dyDescent="0.3">
      <c r="A2146" s="11" t="str">
        <f>IF($G:$G="",HYPERLINK("#ОГЛАВЛЕНИЕ!A"&amp;MATCH($F:$F,[1]ОГЛАВЛЕНИЕ!$F:$F,),CHAR(187)),"")</f>
        <v/>
      </c>
      <c r="F2146" s="6" t="str">
        <f>$B$7&amp;$B:$B&amp;$C:$C&amp;$D:$D&amp;$E:$E</f>
        <v>HEYCO</v>
      </c>
      <c r="G2146" t="s">
        <v>6082</v>
      </c>
      <c r="H2146" t="s">
        <v>25</v>
      </c>
      <c r="I2146" s="17" t="s">
        <v>6083</v>
      </c>
      <c r="J2146" t="s">
        <v>8</v>
      </c>
      <c r="K2146" s="13">
        <v>6.16</v>
      </c>
      <c r="L2146" s="13">
        <f>IFERROR($K:$K*Курс_€,"")</f>
        <v>579.04</v>
      </c>
      <c r="M2146" s="14" t="s">
        <v>6084</v>
      </c>
    </row>
    <row r="2147" spans="1:13" ht="45" customHeight="1" x14ac:dyDescent="0.3">
      <c r="A2147" s="11" t="str">
        <f>IF($G:$G="",HYPERLINK("#ОГЛАВЛЕНИЕ!A"&amp;MATCH($F:$F,[1]ОГЛАВЛЕНИЕ!$F:$F,),CHAR(187)),"")</f>
        <v/>
      </c>
      <c r="F2147" s="6" t="str">
        <f>$B$7&amp;$B:$B&amp;$C:$C&amp;$D:$D&amp;$E:$E</f>
        <v>HEYCO</v>
      </c>
      <c r="G2147" t="s">
        <v>6085</v>
      </c>
      <c r="H2147" t="s">
        <v>25</v>
      </c>
      <c r="I2147" s="17" t="s">
        <v>6086</v>
      </c>
      <c r="J2147" t="s">
        <v>8</v>
      </c>
      <c r="K2147" s="13">
        <v>6.16</v>
      </c>
      <c r="L2147" s="13">
        <f>IFERROR($K:$K*Курс_€,"")</f>
        <v>579.04</v>
      </c>
      <c r="M2147" s="14" t="s">
        <v>6087</v>
      </c>
    </row>
    <row r="2148" spans="1:13" ht="45" customHeight="1" x14ac:dyDescent="0.3">
      <c r="A2148" s="11" t="str">
        <f>IF($G:$G="",HYPERLINK("#ОГЛАВЛЕНИЕ!A"&amp;MATCH($F:$F,[1]ОГЛАВЛЕНИЕ!$F:$F,),CHAR(187)),"")</f>
        <v/>
      </c>
      <c r="F2148" s="6" t="str">
        <f>$B$7&amp;$B:$B&amp;$C:$C&amp;$D:$D&amp;$E:$E</f>
        <v>HEYCO</v>
      </c>
      <c r="G2148" t="s">
        <v>6088</v>
      </c>
      <c r="I2148" s="17" t="s">
        <v>6089</v>
      </c>
      <c r="J2148" t="s">
        <v>8</v>
      </c>
      <c r="K2148" s="13">
        <v>6.1</v>
      </c>
      <c r="L2148" s="13">
        <f>IFERROR($K:$K*Курс_€,"")</f>
        <v>573.4</v>
      </c>
      <c r="M2148" s="14" t="s">
        <v>6090</v>
      </c>
    </row>
    <row r="2149" spans="1:13" ht="45" customHeight="1" x14ac:dyDescent="0.3">
      <c r="A2149" s="11" t="str">
        <f>IF($G:$G="",HYPERLINK("#ОГЛАВЛЕНИЕ!A"&amp;MATCH($F:$F,[1]ОГЛАВЛЕНИЕ!$F:$F,),CHAR(187)),"")</f>
        <v/>
      </c>
      <c r="F2149" s="6" t="str">
        <f>$B$7&amp;$B:$B&amp;$C:$C&amp;$D:$D&amp;$E:$E</f>
        <v>HEYCO</v>
      </c>
      <c r="G2149" t="s">
        <v>6091</v>
      </c>
      <c r="H2149" t="s">
        <v>25</v>
      </c>
      <c r="I2149" s="17" t="s">
        <v>6092</v>
      </c>
      <c r="J2149" t="s">
        <v>8</v>
      </c>
      <c r="K2149" s="13">
        <v>6.84</v>
      </c>
      <c r="L2149" s="13">
        <f>IFERROR($K:$K*Курс_€,"")</f>
        <v>642.96</v>
      </c>
      <c r="M2149" s="14" t="s">
        <v>6093</v>
      </c>
    </row>
    <row r="2150" spans="1:13" ht="45" customHeight="1" x14ac:dyDescent="0.3">
      <c r="A2150" s="11" t="str">
        <f>IF($G:$G="",HYPERLINK("#ОГЛАВЛЕНИЕ!A"&amp;MATCH($F:$F,[1]ОГЛАВЛЕНИЕ!$F:$F,),CHAR(187)),"")</f>
        <v/>
      </c>
      <c r="F2150" s="6" t="str">
        <f>$B$7&amp;$B:$B&amp;$C:$C&amp;$D:$D&amp;$E:$E</f>
        <v>HEYCO</v>
      </c>
      <c r="G2150" t="s">
        <v>6094</v>
      </c>
      <c r="H2150" t="s">
        <v>25</v>
      </c>
      <c r="I2150" s="17" t="s">
        <v>6095</v>
      </c>
      <c r="J2150" t="s">
        <v>8</v>
      </c>
      <c r="K2150" s="13">
        <v>6.84</v>
      </c>
      <c r="L2150" s="13">
        <f>IFERROR($K:$K*Курс_€,"")</f>
        <v>642.96</v>
      </c>
      <c r="M2150" s="14" t="s">
        <v>6096</v>
      </c>
    </row>
    <row r="2151" spans="1:13" ht="45" customHeight="1" x14ac:dyDescent="0.3">
      <c r="A2151" s="11" t="str">
        <f>IF($G:$G="",HYPERLINK("#ОГЛАВЛЕНИЕ!A"&amp;MATCH($F:$F,[1]ОГЛАВЛЕНИЕ!$F:$F,),CHAR(187)),"")</f>
        <v/>
      </c>
      <c r="F2151" s="6" t="str">
        <f>$B$7&amp;$B:$B&amp;$C:$C&amp;$D:$D&amp;$E:$E</f>
        <v>HEYCO</v>
      </c>
      <c r="G2151" t="s">
        <v>6097</v>
      </c>
      <c r="H2151" t="s">
        <v>25</v>
      </c>
      <c r="I2151" s="17" t="s">
        <v>6098</v>
      </c>
      <c r="J2151" t="s">
        <v>8</v>
      </c>
      <c r="K2151" s="13">
        <v>7.65</v>
      </c>
      <c r="L2151" s="13">
        <f>IFERROR($K:$K*Курс_€,"")</f>
        <v>719.1</v>
      </c>
      <c r="M2151" s="14" t="s">
        <v>6099</v>
      </c>
    </row>
    <row r="2152" spans="1:13" ht="45" customHeight="1" x14ac:dyDescent="0.3">
      <c r="A2152" s="11" t="str">
        <f>IF($G:$G="",HYPERLINK("#ОГЛАВЛЕНИЕ!A"&amp;MATCH($F:$F,[1]ОГЛАВЛЕНИЕ!$F:$F,),CHAR(187)),"")</f>
        <v/>
      </c>
      <c r="F2152" s="6" t="str">
        <f>$B$7&amp;$B:$B&amp;$C:$C&amp;$D:$D&amp;$E:$E</f>
        <v>HEYCO</v>
      </c>
      <c r="G2152" t="s">
        <v>6100</v>
      </c>
      <c r="I2152" s="17" t="s">
        <v>6101</v>
      </c>
      <c r="J2152" t="s">
        <v>8</v>
      </c>
      <c r="K2152" s="13">
        <v>7.17</v>
      </c>
      <c r="L2152" s="13">
        <f>IFERROR($K:$K*Курс_€,"")</f>
        <v>673.98</v>
      </c>
      <c r="M2152" s="14" t="s">
        <v>6102</v>
      </c>
    </row>
    <row r="2153" spans="1:13" ht="45" customHeight="1" x14ac:dyDescent="0.3">
      <c r="A2153" s="11" t="str">
        <f>IF($G:$G="",HYPERLINK("#ОГЛАВЛЕНИЕ!A"&amp;MATCH($F:$F,[1]ОГЛАВЛЕНИЕ!$F:$F,),CHAR(187)),"")</f>
        <v/>
      </c>
      <c r="F2153" s="6" t="str">
        <f>$B$7&amp;$B:$B&amp;$C:$C&amp;$D:$D&amp;$E:$E</f>
        <v>HEYCO</v>
      </c>
      <c r="G2153" t="s">
        <v>6103</v>
      </c>
      <c r="H2153" t="s">
        <v>25</v>
      </c>
      <c r="I2153" s="17" t="s">
        <v>6104</v>
      </c>
      <c r="J2153" t="s">
        <v>8</v>
      </c>
      <c r="K2153" s="13">
        <v>55.08</v>
      </c>
      <c r="L2153" s="13">
        <f>IFERROR($K:$K*Курс_€,"")</f>
        <v>5177.5199999999995</v>
      </c>
      <c r="M2153" s="14" t="s">
        <v>6105</v>
      </c>
    </row>
    <row r="2154" spans="1:13" ht="45" customHeight="1" x14ac:dyDescent="0.3">
      <c r="A2154" s="11" t="str">
        <f>IF($G:$G="",HYPERLINK("#ОГЛАВЛЕНИЕ!A"&amp;MATCH($F:$F,[1]ОГЛАВЛЕНИЕ!$F:$F,),CHAR(187)),"")</f>
        <v/>
      </c>
      <c r="F2154" s="6" t="str">
        <f>$B$7&amp;$B:$B&amp;$C:$C&amp;$D:$D&amp;$E:$E</f>
        <v>HEYCO</v>
      </c>
      <c r="G2154" t="s">
        <v>6106</v>
      </c>
      <c r="I2154" s="17" t="s">
        <v>6107</v>
      </c>
      <c r="J2154" t="s">
        <v>8</v>
      </c>
      <c r="K2154" s="13">
        <v>64.78</v>
      </c>
      <c r="L2154" s="13">
        <f>IFERROR($K:$K*Курс_€,"")</f>
        <v>6089.32</v>
      </c>
      <c r="M2154" s="14" t="s">
        <v>6108</v>
      </c>
    </row>
    <row r="2155" spans="1:13" ht="45" customHeight="1" x14ac:dyDescent="0.3">
      <c r="A2155" s="11" t="str">
        <f>IF($G:$G="",HYPERLINK("#ОГЛАВЛЕНИЕ!A"&amp;MATCH($F:$F,[1]ОГЛАВЛЕНИЕ!$F:$F,),CHAR(187)),"")</f>
        <v/>
      </c>
      <c r="F2155" s="6" t="str">
        <f>$B$7&amp;$B:$B&amp;$C:$C&amp;$D:$D&amp;$E:$E</f>
        <v>HEYCO</v>
      </c>
      <c r="G2155" t="s">
        <v>6109</v>
      </c>
      <c r="H2155" t="s">
        <v>25</v>
      </c>
      <c r="I2155" s="17" t="s">
        <v>6110</v>
      </c>
      <c r="J2155" t="s">
        <v>8</v>
      </c>
      <c r="K2155" s="13">
        <v>3.78</v>
      </c>
      <c r="L2155" s="13">
        <f>IFERROR($K:$K*Курс_€,"")</f>
        <v>355.32</v>
      </c>
      <c r="M2155" s="14" t="s">
        <v>6111</v>
      </c>
    </row>
    <row r="2156" spans="1:13" ht="45" customHeight="1" x14ac:dyDescent="0.3">
      <c r="A2156" s="11" t="str">
        <f>IF($G:$G="",HYPERLINK("#ОГЛАВЛЕНИЕ!A"&amp;MATCH($F:$F,[1]ОГЛАВЛЕНИЕ!$F:$F,),CHAR(187)),"")</f>
        <v/>
      </c>
      <c r="F2156" s="6" t="str">
        <f>$B$7&amp;$B:$B&amp;$C:$C&amp;$D:$D&amp;$E:$E</f>
        <v>HEYCO</v>
      </c>
      <c r="G2156" t="s">
        <v>6112</v>
      </c>
      <c r="H2156" t="s">
        <v>25</v>
      </c>
      <c r="I2156" s="17" t="s">
        <v>6113</v>
      </c>
      <c r="J2156" t="s">
        <v>8</v>
      </c>
      <c r="K2156" s="13">
        <v>3.78</v>
      </c>
      <c r="L2156" s="13">
        <f>IFERROR($K:$K*Курс_€,"")</f>
        <v>355.32</v>
      </c>
      <c r="M2156" s="14" t="s">
        <v>6114</v>
      </c>
    </row>
    <row r="2157" spans="1:13" ht="45" customHeight="1" x14ac:dyDescent="0.3">
      <c r="A2157" s="11" t="str">
        <f>IF($G:$G="",HYPERLINK("#ОГЛАВЛЕНИЕ!A"&amp;MATCH($F:$F,[1]ОГЛАВЛЕНИЕ!$F:$F,),CHAR(187)),"")</f>
        <v/>
      </c>
      <c r="F2157" s="6" t="str">
        <f>$B$7&amp;$B:$B&amp;$C:$C&amp;$D:$D&amp;$E:$E</f>
        <v>HEYCO</v>
      </c>
      <c r="G2157" t="s">
        <v>6115</v>
      </c>
      <c r="I2157" s="17" t="s">
        <v>6116</v>
      </c>
      <c r="J2157" t="s">
        <v>8</v>
      </c>
      <c r="K2157" s="13">
        <v>3.74</v>
      </c>
      <c r="L2157" s="13">
        <f>IFERROR($K:$K*Курс_€,"")</f>
        <v>351.56</v>
      </c>
      <c r="M2157" s="14" t="s">
        <v>6117</v>
      </c>
    </row>
    <row r="2158" spans="1:13" ht="45" customHeight="1" x14ac:dyDescent="0.3">
      <c r="A2158" s="11" t="str">
        <f>IF($G:$G="",HYPERLINK("#ОГЛАВЛЕНИЕ!A"&amp;MATCH($F:$F,[1]ОГЛАВЛЕНИЕ!$F:$F,),CHAR(187)),"")</f>
        <v/>
      </c>
      <c r="F2158" s="6" t="str">
        <f>$B$7&amp;$B:$B&amp;$C:$C&amp;$D:$D&amp;$E:$E</f>
        <v>HEYCO</v>
      </c>
      <c r="G2158" t="s">
        <v>6118</v>
      </c>
      <c r="H2158" t="s">
        <v>25</v>
      </c>
      <c r="I2158" s="17" t="s">
        <v>6119</v>
      </c>
      <c r="J2158" t="s">
        <v>8</v>
      </c>
      <c r="K2158" s="13">
        <v>3.78</v>
      </c>
      <c r="L2158" s="13">
        <f>IFERROR($K:$K*Курс_€,"")</f>
        <v>355.32</v>
      </c>
      <c r="M2158" s="14" t="s">
        <v>6120</v>
      </c>
    </row>
    <row r="2159" spans="1:13" ht="45" customHeight="1" x14ac:dyDescent="0.3">
      <c r="A2159" s="11" t="str">
        <f>IF($G:$G="",HYPERLINK("#ОГЛАВЛЕНИЕ!A"&amp;MATCH($F:$F,[1]ОГЛАВЛЕНИЕ!$F:$F,),CHAR(187)),"")</f>
        <v/>
      </c>
      <c r="F2159" s="6" t="str">
        <f>$B$7&amp;$B:$B&amp;$C:$C&amp;$D:$D&amp;$E:$E</f>
        <v>HEYCO</v>
      </c>
      <c r="G2159" t="s">
        <v>6121</v>
      </c>
      <c r="H2159" t="s">
        <v>25</v>
      </c>
      <c r="I2159" s="17" t="s">
        <v>6122</v>
      </c>
      <c r="J2159" t="s">
        <v>8</v>
      </c>
      <c r="K2159" s="13">
        <v>3.78</v>
      </c>
      <c r="L2159" s="13">
        <f>IFERROR($K:$K*Курс_€,"")</f>
        <v>355.32</v>
      </c>
      <c r="M2159" s="14" t="s">
        <v>6123</v>
      </c>
    </row>
    <row r="2160" spans="1:13" ht="45" customHeight="1" x14ac:dyDescent="0.3">
      <c r="A2160" s="11" t="str">
        <f>IF($G:$G="",HYPERLINK("#ОГЛАВЛЕНИЕ!A"&amp;MATCH($F:$F,[1]ОГЛАВЛЕНИЕ!$F:$F,),CHAR(187)),"")</f>
        <v/>
      </c>
      <c r="F2160" s="6" t="str">
        <f>$B$7&amp;$B:$B&amp;$C:$C&amp;$D:$D&amp;$E:$E</f>
        <v>HEYCO</v>
      </c>
      <c r="G2160" t="s">
        <v>6124</v>
      </c>
      <c r="H2160" t="s">
        <v>25</v>
      </c>
      <c r="I2160" s="17" t="s">
        <v>6125</v>
      </c>
      <c r="J2160" t="s">
        <v>8</v>
      </c>
      <c r="K2160" s="13">
        <v>3.78</v>
      </c>
      <c r="L2160" s="13">
        <f>IFERROR($K:$K*Курс_€,"")</f>
        <v>355.32</v>
      </c>
      <c r="M2160" s="14" t="s">
        <v>6126</v>
      </c>
    </row>
    <row r="2161" spans="1:13" ht="45" customHeight="1" x14ac:dyDescent="0.3">
      <c r="A2161" s="11" t="str">
        <f>IF($G:$G="",HYPERLINK("#ОГЛАВЛЕНИЕ!A"&amp;MATCH($F:$F,[1]ОГЛАВЛЕНИЕ!$F:$F,),CHAR(187)),"")</f>
        <v/>
      </c>
      <c r="F2161" s="6" t="str">
        <f>$B$7&amp;$B:$B&amp;$C:$C&amp;$D:$D&amp;$E:$E</f>
        <v>HEYCO</v>
      </c>
      <c r="G2161" t="s">
        <v>6127</v>
      </c>
      <c r="H2161" t="s">
        <v>25</v>
      </c>
      <c r="I2161" s="17" t="s">
        <v>6128</v>
      </c>
      <c r="J2161" t="s">
        <v>8</v>
      </c>
      <c r="K2161" s="13">
        <v>4.0999999999999996</v>
      </c>
      <c r="L2161" s="13">
        <f>IFERROR($K:$K*Курс_€,"")</f>
        <v>385.4</v>
      </c>
      <c r="M2161" s="14" t="s">
        <v>6129</v>
      </c>
    </row>
    <row r="2162" spans="1:13" ht="45" customHeight="1" x14ac:dyDescent="0.3">
      <c r="A2162" s="11" t="str">
        <f>IF($G:$G="",HYPERLINK("#ОГЛАВЛЕНИЕ!A"&amp;MATCH($F:$F,[1]ОГЛАВЛЕНИЕ!$F:$F,),CHAR(187)),"")</f>
        <v/>
      </c>
      <c r="F2162" s="6" t="str">
        <f>$B$7&amp;$B:$B&amp;$C:$C&amp;$D:$D&amp;$E:$E</f>
        <v>HEYCO</v>
      </c>
      <c r="G2162" t="s">
        <v>6130</v>
      </c>
      <c r="H2162" t="s">
        <v>25</v>
      </c>
      <c r="I2162" s="17" t="s">
        <v>6131</v>
      </c>
      <c r="J2162" t="s">
        <v>8</v>
      </c>
      <c r="K2162" s="13">
        <v>5.28</v>
      </c>
      <c r="L2162" s="13">
        <f>IFERROR($K:$K*Курс_€,"")</f>
        <v>496.32000000000005</v>
      </c>
      <c r="M2162" s="14" t="s">
        <v>6132</v>
      </c>
    </row>
    <row r="2163" spans="1:13" ht="45" customHeight="1" x14ac:dyDescent="0.3">
      <c r="A2163" s="11" t="str">
        <f>IF($G:$G="",HYPERLINK("#ОГЛАВЛЕНИЕ!A"&amp;MATCH($F:$F,[1]ОГЛАВЛЕНИЕ!$F:$F,),CHAR(187)),"")</f>
        <v/>
      </c>
      <c r="F2163" s="6" t="str">
        <f>$B$7&amp;$B:$B&amp;$C:$C&amp;$D:$D&amp;$E:$E</f>
        <v>HEYCO</v>
      </c>
      <c r="G2163" t="s">
        <v>6133</v>
      </c>
      <c r="H2163" t="s">
        <v>25</v>
      </c>
      <c r="I2163" s="17" t="s">
        <v>6134</v>
      </c>
      <c r="J2163" t="s">
        <v>8</v>
      </c>
      <c r="K2163" s="13">
        <v>7.65</v>
      </c>
      <c r="L2163" s="13">
        <f>IFERROR($K:$K*Курс_€,"")</f>
        <v>719.1</v>
      </c>
      <c r="M2163" s="14" t="s">
        <v>6135</v>
      </c>
    </row>
    <row r="2164" spans="1:13" ht="45" customHeight="1" x14ac:dyDescent="0.3">
      <c r="A2164" s="11" t="str">
        <f>IF($G:$G="",HYPERLINK("#ОГЛАВЛЕНИЕ!A"&amp;MATCH($F:$F,[1]ОГЛАВЛЕНИЕ!$F:$F,),CHAR(187)),"")</f>
        <v/>
      </c>
      <c r="F2164" s="6" t="str">
        <f>$B$7&amp;$B:$B&amp;$C:$C&amp;$D:$D&amp;$E:$E</f>
        <v>HEYCO</v>
      </c>
      <c r="G2164" t="s">
        <v>6136</v>
      </c>
      <c r="H2164" t="s">
        <v>25</v>
      </c>
      <c r="I2164" s="17" t="s">
        <v>6137</v>
      </c>
      <c r="J2164" t="s">
        <v>8</v>
      </c>
      <c r="K2164" s="13">
        <v>12.18</v>
      </c>
      <c r="L2164" s="13">
        <f>IFERROR($K:$K*Курс_€,"")</f>
        <v>1144.92</v>
      </c>
      <c r="M2164" s="14" t="s">
        <v>6138</v>
      </c>
    </row>
    <row r="2165" spans="1:13" ht="45" customHeight="1" x14ac:dyDescent="0.3">
      <c r="A2165" s="11" t="str">
        <f>IF($G:$G="",HYPERLINK("#ОГЛАВЛЕНИЕ!A"&amp;MATCH($F:$F,[1]ОГЛАВЛЕНИЕ!$F:$F,),CHAR(187)),"")</f>
        <v/>
      </c>
      <c r="F2165" s="6" t="str">
        <f>$B$7&amp;$B:$B&amp;$C:$C&amp;$D:$D&amp;$E:$E</f>
        <v>HEYCO</v>
      </c>
      <c r="G2165" t="s">
        <v>6139</v>
      </c>
      <c r="H2165" t="s">
        <v>9</v>
      </c>
      <c r="I2165" s="17" t="s">
        <v>6140</v>
      </c>
      <c r="J2165" t="s">
        <v>8</v>
      </c>
      <c r="K2165" s="13">
        <v>3.86</v>
      </c>
      <c r="L2165" s="13">
        <f>IFERROR($K:$K*Курс_€,"")</f>
        <v>362.84</v>
      </c>
      <c r="M2165" s="14" t="s">
        <v>6141</v>
      </c>
    </row>
    <row r="2166" spans="1:13" ht="45" customHeight="1" x14ac:dyDescent="0.3">
      <c r="A2166" s="11" t="str">
        <f>IF($G:$G="",HYPERLINK("#ОГЛАВЛЕНИЕ!A"&amp;MATCH($F:$F,[1]ОГЛАВЛЕНИЕ!$F:$F,),CHAR(187)),"")</f>
        <v/>
      </c>
      <c r="F2166" s="6" t="str">
        <f>$B$7&amp;$B:$B&amp;$C:$C&amp;$D:$D&amp;$E:$E</f>
        <v>HEYCO</v>
      </c>
      <c r="G2166" t="s">
        <v>6142</v>
      </c>
      <c r="H2166" t="s">
        <v>25</v>
      </c>
      <c r="I2166" s="17" t="s">
        <v>6143</v>
      </c>
      <c r="J2166" t="s">
        <v>8</v>
      </c>
      <c r="K2166" s="13">
        <v>5.43</v>
      </c>
      <c r="L2166" s="13">
        <f>IFERROR($K:$K*Курс_€,"")</f>
        <v>510.41999999999996</v>
      </c>
      <c r="M2166" s="14" t="s">
        <v>6144</v>
      </c>
    </row>
    <row r="2167" spans="1:13" ht="45" customHeight="1" x14ac:dyDescent="0.3">
      <c r="A2167" s="11" t="str">
        <f>IF($G:$G="",HYPERLINK("#ОГЛАВЛЕНИЕ!A"&amp;MATCH($F:$F,[1]ОГЛАВЛЕНИЕ!$F:$F,),CHAR(187)),"")</f>
        <v/>
      </c>
      <c r="F2167" s="6" t="str">
        <f>$B$7&amp;$B:$B&amp;$C:$C&amp;$D:$D&amp;$E:$E</f>
        <v>HEYCO</v>
      </c>
      <c r="G2167" t="s">
        <v>6145</v>
      </c>
      <c r="I2167" s="17" t="s">
        <v>6146</v>
      </c>
      <c r="J2167" t="s">
        <v>8</v>
      </c>
      <c r="K2167" s="13">
        <v>32.94</v>
      </c>
      <c r="L2167" s="13">
        <f>IFERROR($K:$K*Курс_€,"")</f>
        <v>3096.3599999999997</v>
      </c>
      <c r="M2167" s="14" t="s">
        <v>6147</v>
      </c>
    </row>
    <row r="2168" spans="1:13" ht="45" customHeight="1" x14ac:dyDescent="0.3">
      <c r="A2168" s="11" t="str">
        <f>IF($G:$G="",HYPERLINK("#ОГЛАВЛЕНИЕ!A"&amp;MATCH($F:$F,[1]ОГЛАВЛЕНИЕ!$F:$F,),CHAR(187)),"")</f>
        <v/>
      </c>
      <c r="F2168" s="6" t="str">
        <f>$B$7&amp;$B:$B&amp;$C:$C&amp;$D:$D&amp;$E:$E</f>
        <v>HEYCO</v>
      </c>
      <c r="G2168" t="s">
        <v>6148</v>
      </c>
      <c r="H2168" t="s">
        <v>25</v>
      </c>
      <c r="I2168" s="17" t="s">
        <v>6149</v>
      </c>
      <c r="J2168" t="s">
        <v>8</v>
      </c>
      <c r="K2168" s="13">
        <v>4.9400000000000004</v>
      </c>
      <c r="L2168" s="13">
        <f>IFERROR($K:$K*Курс_€,"")</f>
        <v>464.36</v>
      </c>
      <c r="M2168" s="14" t="s">
        <v>6150</v>
      </c>
    </row>
    <row r="2169" spans="1:13" ht="45" customHeight="1" x14ac:dyDescent="0.3">
      <c r="A2169" s="11" t="str">
        <f>IF($G:$G="",HYPERLINK("#ОГЛАВЛЕНИЕ!A"&amp;MATCH($F:$F,[1]ОГЛАВЛЕНИЕ!$F:$F,),CHAR(187)),"")</f>
        <v/>
      </c>
      <c r="F2169" s="6" t="str">
        <f>$B$7&amp;$B:$B&amp;$C:$C&amp;$D:$D&amp;$E:$E</f>
        <v>HEYCO</v>
      </c>
      <c r="G2169" t="s">
        <v>6151</v>
      </c>
      <c r="H2169" t="s">
        <v>25</v>
      </c>
      <c r="I2169" s="17" t="s">
        <v>6152</v>
      </c>
      <c r="J2169" t="s">
        <v>8</v>
      </c>
      <c r="K2169" s="13">
        <v>4.9400000000000004</v>
      </c>
      <c r="L2169" s="13">
        <f>IFERROR($K:$K*Курс_€,"")</f>
        <v>464.36</v>
      </c>
      <c r="M2169" s="14" t="s">
        <v>6153</v>
      </c>
    </row>
    <row r="2170" spans="1:13" ht="45" customHeight="1" x14ac:dyDescent="0.3">
      <c r="A2170" s="11" t="str">
        <f>IF($G:$G="",HYPERLINK("#ОГЛАВЛЕНИЕ!A"&amp;MATCH($F:$F,[1]ОГЛАВЛЕНИЕ!$F:$F,),CHAR(187)),"")</f>
        <v/>
      </c>
      <c r="F2170" s="6" t="str">
        <f>$B$7&amp;$B:$B&amp;$C:$C&amp;$D:$D&amp;$E:$E</f>
        <v>HEYCO</v>
      </c>
      <c r="G2170" t="s">
        <v>6154</v>
      </c>
      <c r="H2170" t="s">
        <v>25</v>
      </c>
      <c r="I2170" s="17" t="s">
        <v>6155</v>
      </c>
      <c r="J2170" t="s">
        <v>8</v>
      </c>
      <c r="K2170" s="13">
        <v>5.76</v>
      </c>
      <c r="L2170" s="13">
        <f>IFERROR($K:$K*Курс_€,"")</f>
        <v>541.43999999999994</v>
      </c>
      <c r="M2170" s="14" t="s">
        <v>6156</v>
      </c>
    </row>
    <row r="2171" spans="1:13" ht="45" customHeight="1" x14ac:dyDescent="0.3">
      <c r="A2171" s="11" t="str">
        <f>IF($G:$G="",HYPERLINK("#ОГЛАВЛЕНИЕ!A"&amp;MATCH($F:$F,[1]ОГЛАВЛЕНИЕ!$F:$F,),CHAR(187)),"")</f>
        <v/>
      </c>
      <c r="F2171" s="6" t="str">
        <f>$B$7&amp;$B:$B&amp;$C:$C&amp;$D:$D&amp;$E:$E</f>
        <v>HEYCO</v>
      </c>
      <c r="G2171" t="s">
        <v>6157</v>
      </c>
      <c r="H2171" t="s">
        <v>25</v>
      </c>
      <c r="I2171" s="17" t="s">
        <v>6158</v>
      </c>
      <c r="J2171" t="s">
        <v>8</v>
      </c>
      <c r="K2171" s="13">
        <v>7.17</v>
      </c>
      <c r="L2171" s="13">
        <f>IFERROR($K:$K*Курс_€,"")</f>
        <v>673.98</v>
      </c>
      <c r="M2171" s="14" t="s">
        <v>6159</v>
      </c>
    </row>
    <row r="2172" spans="1:13" ht="45" customHeight="1" x14ac:dyDescent="0.3">
      <c r="A2172" s="11" t="str">
        <f>IF($G:$G="",HYPERLINK("#ОГЛАВЛЕНИЕ!A"&amp;MATCH($F:$F,[1]ОГЛАВЛЕНИЕ!$F:$F,),CHAR(187)),"")</f>
        <v/>
      </c>
      <c r="F2172" s="6" t="str">
        <f>$B$7&amp;$B:$B&amp;$C:$C&amp;$D:$D&amp;$E:$E</f>
        <v>HEYCO</v>
      </c>
      <c r="G2172" t="s">
        <v>6160</v>
      </c>
      <c r="H2172" t="s">
        <v>25</v>
      </c>
      <c r="I2172" s="17" t="s">
        <v>6161</v>
      </c>
      <c r="J2172" t="s">
        <v>8</v>
      </c>
      <c r="K2172" s="13">
        <v>7.81</v>
      </c>
      <c r="L2172" s="13">
        <f>IFERROR($K:$K*Курс_€,"")</f>
        <v>734.14</v>
      </c>
      <c r="M2172" s="14" t="s">
        <v>6162</v>
      </c>
    </row>
    <row r="2173" spans="1:13" ht="45" customHeight="1" x14ac:dyDescent="0.3">
      <c r="A2173" s="11" t="str">
        <f>IF($G:$G="",HYPERLINK("#ОГЛАВЛЕНИЕ!A"&amp;MATCH($F:$F,[1]ОГЛАВЛЕНИЕ!$F:$F,),CHAR(187)),"")</f>
        <v/>
      </c>
      <c r="F2173" s="6" t="str">
        <f>$B$7&amp;$B:$B&amp;$C:$C&amp;$D:$D&amp;$E:$E</f>
        <v>HEYCO</v>
      </c>
      <c r="G2173" t="s">
        <v>6163</v>
      </c>
      <c r="H2173" t="s">
        <v>25</v>
      </c>
      <c r="I2173" s="17" t="s">
        <v>6164</v>
      </c>
      <c r="J2173" t="s">
        <v>8</v>
      </c>
      <c r="K2173" s="13">
        <v>4.9400000000000004</v>
      </c>
      <c r="L2173" s="13">
        <f>IFERROR($K:$K*Курс_€,"")</f>
        <v>464.36</v>
      </c>
      <c r="M2173" s="14" t="s">
        <v>6165</v>
      </c>
    </row>
    <row r="2174" spans="1:13" ht="45" customHeight="1" x14ac:dyDescent="0.3">
      <c r="A2174" s="11" t="str">
        <f>IF($G:$G="",HYPERLINK("#ОГЛАВЛЕНИЕ!A"&amp;MATCH($F:$F,[1]ОГЛАВЛЕНИЕ!$F:$F,),CHAR(187)),"")</f>
        <v/>
      </c>
      <c r="F2174" s="6" t="str">
        <f>$B$7&amp;$B:$B&amp;$C:$C&amp;$D:$D&amp;$E:$E</f>
        <v>HEYCO</v>
      </c>
      <c r="G2174" t="s">
        <v>6166</v>
      </c>
      <c r="H2174" t="s">
        <v>25</v>
      </c>
      <c r="I2174" s="17" t="s">
        <v>6167</v>
      </c>
      <c r="J2174" t="s">
        <v>8</v>
      </c>
      <c r="K2174" s="13">
        <v>4.9400000000000004</v>
      </c>
      <c r="L2174" s="13">
        <f>IFERROR($K:$K*Курс_€,"")</f>
        <v>464.36</v>
      </c>
      <c r="M2174" s="14" t="s">
        <v>6168</v>
      </c>
    </row>
    <row r="2175" spans="1:13" ht="45" customHeight="1" x14ac:dyDescent="0.3">
      <c r="A2175" s="11" t="str">
        <f>IF($G:$G="",HYPERLINK("#ОГЛАВЛЕНИЕ!A"&amp;MATCH($F:$F,[1]ОГЛАВЛЕНИЕ!$F:$F,),CHAR(187)),"")</f>
        <v/>
      </c>
      <c r="F2175" s="6" t="str">
        <f>$B$7&amp;$B:$B&amp;$C:$C&amp;$D:$D&amp;$E:$E</f>
        <v>HEYCO</v>
      </c>
      <c r="G2175" t="s">
        <v>6169</v>
      </c>
      <c r="H2175" t="s">
        <v>25</v>
      </c>
      <c r="I2175" s="17" t="s">
        <v>6170</v>
      </c>
      <c r="J2175" t="s">
        <v>8</v>
      </c>
      <c r="K2175" s="13">
        <v>5.76</v>
      </c>
      <c r="L2175" s="13">
        <f>IFERROR($K:$K*Курс_€,"")</f>
        <v>541.43999999999994</v>
      </c>
      <c r="M2175" s="14" t="s">
        <v>6171</v>
      </c>
    </row>
    <row r="2176" spans="1:13" ht="45" customHeight="1" x14ac:dyDescent="0.3">
      <c r="A2176" s="11" t="str">
        <f>IF($G:$G="",HYPERLINK("#ОГЛАВЛЕНИЕ!A"&amp;MATCH($F:$F,[1]ОГЛАВЛЕНИЕ!$F:$F,),CHAR(187)),"")</f>
        <v/>
      </c>
      <c r="F2176" s="6" t="str">
        <f>$B$7&amp;$B:$B&amp;$C:$C&amp;$D:$D&amp;$E:$E</f>
        <v>HEYCO</v>
      </c>
      <c r="G2176" t="s">
        <v>6172</v>
      </c>
      <c r="H2176" t="s">
        <v>25</v>
      </c>
      <c r="I2176" s="17" t="s">
        <v>6173</v>
      </c>
      <c r="J2176" t="s">
        <v>8</v>
      </c>
      <c r="K2176" s="13">
        <v>7.17</v>
      </c>
      <c r="L2176" s="13">
        <f>IFERROR($K:$K*Курс_€,"")</f>
        <v>673.98</v>
      </c>
      <c r="M2176" s="14" t="s">
        <v>6174</v>
      </c>
    </row>
    <row r="2177" spans="1:13" ht="45" customHeight="1" x14ac:dyDescent="0.3">
      <c r="A2177" s="11" t="str">
        <f>IF($G:$G="",HYPERLINK("#ОГЛАВЛЕНИЕ!A"&amp;MATCH($F:$F,[1]ОГЛАВЛЕНИЕ!$F:$F,),CHAR(187)),"")</f>
        <v/>
      </c>
      <c r="F2177" s="6" t="str">
        <f>$B$7&amp;$B:$B&amp;$C:$C&amp;$D:$D&amp;$E:$E</f>
        <v>HEYCO</v>
      </c>
      <c r="G2177" t="s">
        <v>6175</v>
      </c>
      <c r="H2177" t="s">
        <v>25</v>
      </c>
      <c r="I2177" s="17" t="s">
        <v>6176</v>
      </c>
      <c r="J2177" t="s">
        <v>8</v>
      </c>
      <c r="K2177" s="13">
        <v>7.81</v>
      </c>
      <c r="L2177" s="13">
        <f>IFERROR($K:$K*Курс_€,"")</f>
        <v>734.14</v>
      </c>
      <c r="M2177" s="14" t="s">
        <v>6177</v>
      </c>
    </row>
    <row r="2178" spans="1:13" x14ac:dyDescent="0.3">
      <c r="A2178" s="11" t="str">
        <f>IF($G:$G="",HYPERLINK("#ОГЛАВЛЕНИЕ!A"&amp;MATCH($F:$F,[1]ОГЛАВЛЕНИЕ!$F:$F,),CHAR(187)),"")</f>
        <v>»</v>
      </c>
      <c r="B2178" s="6"/>
      <c r="C2178" s="6"/>
      <c r="D2178" s="4" t="s">
        <v>6178</v>
      </c>
      <c r="F2178" s="6" t="str">
        <f>$B$7&amp;$B:$B&amp;$C:$C&amp;$D:$D&amp;$E:$E</f>
        <v>HEYCOПилы</v>
      </c>
      <c r="G2178" s="4"/>
      <c r="H2178" s="4"/>
      <c r="I2178" s="16"/>
      <c r="K2178" s="13" t="s">
        <v>9</v>
      </c>
      <c r="L2178" s="13" t="str">
        <f>IFERROR($K:$K*Курс_€,"")</f>
        <v/>
      </c>
      <c r="M2178" s="14" t="s">
        <v>9</v>
      </c>
    </row>
    <row r="2179" spans="1:13" ht="45" customHeight="1" x14ac:dyDescent="0.3">
      <c r="A2179" s="11" t="str">
        <f>IF($G:$G="",HYPERLINK("#ОГЛАВЛЕНИЕ!A"&amp;MATCH($F:$F,[1]ОГЛАВЛЕНИЕ!$F:$F,),CHAR(187)),"")</f>
        <v/>
      </c>
      <c r="F2179" s="6" t="str">
        <f>$B$7&amp;$B:$B&amp;$C:$C&amp;$D:$D&amp;$E:$E</f>
        <v>HEYCO</v>
      </c>
      <c r="G2179" t="s">
        <v>6179</v>
      </c>
      <c r="H2179" t="s">
        <v>9</v>
      </c>
      <c r="I2179" s="17" t="s">
        <v>6180</v>
      </c>
      <c r="J2179" t="s">
        <v>8</v>
      </c>
      <c r="K2179" s="13">
        <v>28.42</v>
      </c>
      <c r="L2179" s="13">
        <f>IFERROR($K:$K*Курс_€,"")</f>
        <v>2671.48</v>
      </c>
      <c r="M2179" s="14" t="s">
        <v>6181</v>
      </c>
    </row>
    <row r="2180" spans="1:13" ht="45" customHeight="1" x14ac:dyDescent="0.3">
      <c r="A2180" s="11" t="str">
        <f>IF($G:$G="",HYPERLINK("#ОГЛАВЛЕНИЕ!A"&amp;MATCH($F:$F,[1]ОГЛАВЛЕНИЕ!$F:$F,),CHAR(187)),"")</f>
        <v/>
      </c>
      <c r="F2180" s="6" t="str">
        <f>$B$7&amp;$B:$B&amp;$C:$C&amp;$D:$D&amp;$E:$E</f>
        <v>HEYCO</v>
      </c>
      <c r="G2180" t="s">
        <v>6182</v>
      </c>
      <c r="I2180" s="17" t="s">
        <v>6183</v>
      </c>
      <c r="J2180" t="s">
        <v>8</v>
      </c>
      <c r="K2180" s="13">
        <v>3.99</v>
      </c>
      <c r="L2180" s="13">
        <f>IFERROR($K:$K*Курс_€,"")</f>
        <v>375.06</v>
      </c>
      <c r="M2180" s="14" t="s">
        <v>6184</v>
      </c>
    </row>
    <row r="2181" spans="1:13" ht="45" customHeight="1" x14ac:dyDescent="0.3">
      <c r="A2181" s="11" t="str">
        <f>IF($G:$G="",HYPERLINK("#ОГЛАВЛЕНИЕ!A"&amp;MATCH($F:$F,[1]ОГЛАВЛЕНИЕ!$F:$F,),CHAR(187)),"")</f>
        <v/>
      </c>
      <c r="F2181" s="6" t="str">
        <f>$B$7&amp;$B:$B&amp;$C:$C&amp;$D:$D&amp;$E:$E</f>
        <v>HEYCO</v>
      </c>
      <c r="G2181" t="s">
        <v>6185</v>
      </c>
      <c r="H2181" t="s">
        <v>9</v>
      </c>
      <c r="I2181" s="17" t="s">
        <v>6186</v>
      </c>
      <c r="J2181" t="s">
        <v>8</v>
      </c>
      <c r="K2181" s="13">
        <v>7.16</v>
      </c>
      <c r="L2181" s="13">
        <f>IFERROR($K:$K*Курс_€,"")</f>
        <v>673.04</v>
      </c>
      <c r="M2181" s="14" t="s">
        <v>6187</v>
      </c>
    </row>
    <row r="2182" spans="1:13" x14ac:dyDescent="0.3">
      <c r="A2182" s="11" t="str">
        <f>IF($G:$G="",HYPERLINK("#ОГЛАВЛЕНИЕ!A"&amp;MATCH($F:$F,[1]ОГЛАВЛЕНИЕ!$F:$F,),CHAR(187)),"")</f>
        <v>»</v>
      </c>
      <c r="B2182" s="6"/>
      <c r="C2182" s="6"/>
      <c r="D2182" s="4" t="s">
        <v>6188</v>
      </c>
      <c r="F2182" s="6" t="str">
        <f>$B$7&amp;$B:$B&amp;$C:$C&amp;$D:$D&amp;$E:$E</f>
        <v>HEYCOНожницы по металлу</v>
      </c>
      <c r="G2182" s="4"/>
      <c r="H2182" s="4"/>
      <c r="I2182" s="16"/>
      <c r="K2182" s="13" t="s">
        <v>9</v>
      </c>
      <c r="L2182" s="13" t="str">
        <f>IFERROR($K:$K*Курс_€,"")</f>
        <v/>
      </c>
      <c r="M2182" s="14" t="s">
        <v>9</v>
      </c>
    </row>
    <row r="2183" spans="1:13" ht="45" customHeight="1" x14ac:dyDescent="0.3">
      <c r="A2183" s="11" t="str">
        <f>IF($G:$G="",HYPERLINK("#ОГЛАВЛЕНИЕ!A"&amp;MATCH($F:$F,[1]ОГЛАВЛЕНИЕ!$F:$F,),CHAR(187)),"")</f>
        <v/>
      </c>
      <c r="F2183" s="6" t="str">
        <f>$B$7&amp;$B:$B&amp;$C:$C&amp;$D:$D&amp;$E:$E</f>
        <v>HEYCO</v>
      </c>
      <c r="G2183" t="s">
        <v>6189</v>
      </c>
      <c r="H2183" t="s">
        <v>25</v>
      </c>
      <c r="I2183" s="17" t="s">
        <v>6190</v>
      </c>
      <c r="J2183" t="s">
        <v>8</v>
      </c>
      <c r="K2183" s="13">
        <v>41.46</v>
      </c>
      <c r="L2183" s="13">
        <f>IFERROR($K:$K*Курс_€,"")</f>
        <v>3897.2400000000002</v>
      </c>
      <c r="M2183" s="14" t="s">
        <v>6191</v>
      </c>
    </row>
    <row r="2184" spans="1:13" x14ac:dyDescent="0.3">
      <c r="A2184" s="11" t="str">
        <f>IF($G:$G="",HYPERLINK("#ОГЛАВЛЕНИЕ!A"&amp;MATCH($F:$F,[1]ОГЛАВЛЕНИЕ!$F:$F,),CHAR(187)),"")</f>
        <v>»</v>
      </c>
      <c r="B2184" s="6"/>
      <c r="C2184" s="6"/>
      <c r="D2184" s="4" t="s">
        <v>6192</v>
      </c>
      <c r="F2184" s="6" t="str">
        <f>$B$7&amp;$B:$B&amp;$C:$C&amp;$D:$D&amp;$E:$E</f>
        <v>HEYCOТруборезы</v>
      </c>
      <c r="G2184" s="4"/>
      <c r="H2184" s="4"/>
      <c r="I2184" s="16"/>
      <c r="K2184" s="13" t="s">
        <v>9</v>
      </c>
      <c r="L2184" s="13" t="str">
        <f>IFERROR($K:$K*Курс_€,"")</f>
        <v/>
      </c>
      <c r="M2184" s="14" t="s">
        <v>9</v>
      </c>
    </row>
    <row r="2185" spans="1:13" ht="45" customHeight="1" x14ac:dyDescent="0.3">
      <c r="A2185" s="11" t="str">
        <f>IF($G:$G="",HYPERLINK("#ОГЛАВЛЕНИЕ!A"&amp;MATCH($F:$F,[1]ОГЛАВЛЕНИЕ!$F:$F,),CHAR(187)),"")</f>
        <v/>
      </c>
      <c r="F2185" s="6" t="str">
        <f>$B$7&amp;$B:$B&amp;$C:$C&amp;$D:$D&amp;$E:$E</f>
        <v>HEYCO</v>
      </c>
      <c r="G2185" t="s">
        <v>6193</v>
      </c>
      <c r="I2185" s="17" t="s">
        <v>6194</v>
      </c>
      <c r="J2185" t="s">
        <v>8</v>
      </c>
      <c r="K2185" s="13">
        <v>39.31</v>
      </c>
      <c r="L2185" s="13">
        <f>IFERROR($K:$K*Курс_€,"")</f>
        <v>3695.1400000000003</v>
      </c>
      <c r="M2185" s="14" t="s">
        <v>6195</v>
      </c>
    </row>
    <row r="2186" spans="1:13" ht="45" customHeight="1" x14ac:dyDescent="0.3">
      <c r="A2186" s="11" t="str">
        <f>IF($G:$G="",HYPERLINK("#ОГЛАВЛЕНИЕ!A"&amp;MATCH($F:$F,[1]ОГЛАВЛЕНИЕ!$F:$F,),CHAR(187)),"")</f>
        <v/>
      </c>
      <c r="F2186" s="6" t="str">
        <f>$B$7&amp;$B:$B&amp;$C:$C&amp;$D:$D&amp;$E:$E</f>
        <v>HEYCO</v>
      </c>
      <c r="G2186" t="s">
        <v>6196</v>
      </c>
      <c r="H2186" t="s">
        <v>25</v>
      </c>
      <c r="I2186" s="17" t="s">
        <v>6197</v>
      </c>
      <c r="J2186" t="s">
        <v>8</v>
      </c>
      <c r="K2186" s="13">
        <v>12.63</v>
      </c>
      <c r="L2186" s="13">
        <f>IFERROR($K:$K*Курс_€,"")</f>
        <v>1187.22</v>
      </c>
      <c r="M2186" s="14" t="s">
        <v>6198</v>
      </c>
    </row>
    <row r="2187" spans="1:13" ht="45" customHeight="1" x14ac:dyDescent="0.3">
      <c r="A2187" s="11" t="str">
        <f>IF($G:$G="",HYPERLINK("#ОГЛАВЛЕНИЕ!A"&amp;MATCH($F:$F,[1]ОГЛАВЛЕНИЕ!$F:$F,),CHAR(187)),"")</f>
        <v/>
      </c>
      <c r="F2187" s="6" t="str">
        <f>$B$7&amp;$B:$B&amp;$C:$C&amp;$D:$D&amp;$E:$E</f>
        <v>HEYCO</v>
      </c>
      <c r="G2187" t="s">
        <v>6199</v>
      </c>
      <c r="H2187" t="s">
        <v>9</v>
      </c>
      <c r="I2187" s="17" t="s">
        <v>6200</v>
      </c>
      <c r="J2187" t="s">
        <v>8</v>
      </c>
      <c r="K2187" s="13">
        <v>63.45</v>
      </c>
      <c r="L2187" s="13">
        <f>IFERROR($K:$K*Курс_€,"")</f>
        <v>5964.3</v>
      </c>
      <c r="M2187" s="14" t="s">
        <v>6201</v>
      </c>
    </row>
    <row r="2188" spans="1:13" ht="45" customHeight="1" x14ac:dyDescent="0.3">
      <c r="A2188" s="11" t="str">
        <f>IF($G:$G="",HYPERLINK("#ОГЛАВЛЕНИЕ!A"&amp;MATCH($F:$F,[1]ОГЛАВЛЕНИЕ!$F:$F,),CHAR(187)),"")</f>
        <v/>
      </c>
      <c r="F2188" s="6" t="str">
        <f>$B$7&amp;$B:$B&amp;$C:$C&amp;$D:$D&amp;$E:$E</f>
        <v>HEYCO</v>
      </c>
      <c r="G2188" t="s">
        <v>6202</v>
      </c>
      <c r="H2188" t="s">
        <v>25</v>
      </c>
      <c r="I2188" s="17" t="s">
        <v>6203</v>
      </c>
      <c r="J2188" t="s">
        <v>8</v>
      </c>
      <c r="K2188" s="13">
        <v>12.28</v>
      </c>
      <c r="L2188" s="13">
        <f>IFERROR($K:$K*Курс_€,"")</f>
        <v>1154.32</v>
      </c>
      <c r="M2188" s="14" t="s">
        <v>6204</v>
      </c>
    </row>
    <row r="2189" spans="1:13" ht="45" customHeight="1" x14ac:dyDescent="0.3">
      <c r="A2189" s="11" t="str">
        <f>IF($G:$G="",HYPERLINK("#ОГЛАВЛЕНИЕ!A"&amp;MATCH($F:$F,[1]ОГЛАВЛЕНИЕ!$F:$F,),CHAR(187)),"")</f>
        <v/>
      </c>
      <c r="F2189" s="6" t="str">
        <f>$B$7&amp;$B:$B&amp;$C:$C&amp;$D:$D&amp;$E:$E</f>
        <v>HEYCO</v>
      </c>
      <c r="G2189" t="s">
        <v>6205</v>
      </c>
      <c r="H2189" t="s">
        <v>25</v>
      </c>
      <c r="I2189" s="17" t="s">
        <v>6206</v>
      </c>
      <c r="J2189" t="s">
        <v>8</v>
      </c>
      <c r="K2189" s="13">
        <v>129.63</v>
      </c>
      <c r="L2189" s="13">
        <f>IFERROR($K:$K*Курс_€,"")</f>
        <v>12185.22</v>
      </c>
      <c r="M2189" s="14" t="s">
        <v>6207</v>
      </c>
    </row>
    <row r="2190" spans="1:13" ht="45" customHeight="1" x14ac:dyDescent="0.3">
      <c r="A2190" s="11" t="str">
        <f>IF($G:$G="",HYPERLINK("#ОГЛАВЛЕНИЕ!A"&amp;MATCH($F:$F,[1]ОГЛАВЛЕНИЕ!$F:$F,),CHAR(187)),"")</f>
        <v/>
      </c>
      <c r="F2190" s="6" t="str">
        <f>$B$7&amp;$B:$B&amp;$C:$C&amp;$D:$D&amp;$E:$E</f>
        <v>HEYCO</v>
      </c>
      <c r="G2190" t="s">
        <v>6208</v>
      </c>
      <c r="H2190" t="s">
        <v>25</v>
      </c>
      <c r="I2190" s="17" t="s">
        <v>6209</v>
      </c>
      <c r="J2190" t="s">
        <v>8</v>
      </c>
      <c r="K2190" s="13">
        <v>25.46</v>
      </c>
      <c r="L2190" s="13">
        <f>IFERROR($K:$K*Курс_€,"")</f>
        <v>2393.2400000000002</v>
      </c>
      <c r="M2190" s="14" t="s">
        <v>6210</v>
      </c>
    </row>
    <row r="2191" spans="1:13" ht="45" customHeight="1" x14ac:dyDescent="0.3">
      <c r="A2191" s="11" t="str">
        <f>IF($G:$G="",HYPERLINK("#ОГЛАВЛЕНИЕ!A"&amp;MATCH($F:$F,[1]ОГЛАВЛЕНИЕ!$F:$F,),CHAR(187)),"")</f>
        <v/>
      </c>
      <c r="F2191" s="6" t="str">
        <f>$B$7&amp;$B:$B&amp;$C:$C&amp;$D:$D&amp;$E:$E</f>
        <v>HEYCO</v>
      </c>
      <c r="G2191" t="s">
        <v>6211</v>
      </c>
      <c r="H2191" t="s">
        <v>25</v>
      </c>
      <c r="I2191" s="17" t="s">
        <v>6212</v>
      </c>
      <c r="J2191" t="s">
        <v>8</v>
      </c>
      <c r="K2191" s="13">
        <v>160.12</v>
      </c>
      <c r="L2191" s="13">
        <f>IFERROR($K:$K*Курс_€,"")</f>
        <v>15051.28</v>
      </c>
      <c r="M2191" s="14" t="s">
        <v>6213</v>
      </c>
    </row>
    <row r="2192" spans="1:13" ht="45" customHeight="1" x14ac:dyDescent="0.3">
      <c r="A2192" s="11" t="str">
        <f>IF($G:$G="",HYPERLINK("#ОГЛАВЛЕНИЕ!A"&amp;MATCH($F:$F,[1]ОГЛАВЛЕНИЕ!$F:$F,),CHAR(187)),"")</f>
        <v/>
      </c>
      <c r="F2192" s="6" t="str">
        <f>$B$7&amp;$B:$B&amp;$C:$C&amp;$D:$D&amp;$E:$E</f>
        <v>HEYCO</v>
      </c>
      <c r="G2192" t="s">
        <v>6214</v>
      </c>
      <c r="H2192" t="s">
        <v>25</v>
      </c>
      <c r="I2192" s="17" t="s">
        <v>6215</v>
      </c>
      <c r="J2192" t="s">
        <v>8</v>
      </c>
      <c r="K2192" s="13">
        <v>25.46</v>
      </c>
      <c r="L2192" s="13">
        <f>IFERROR($K:$K*Курс_€,"")</f>
        <v>2393.2400000000002</v>
      </c>
      <c r="M2192" s="14" t="s">
        <v>6216</v>
      </c>
    </row>
    <row r="2193" spans="1:13" x14ac:dyDescent="0.3">
      <c r="A2193" s="11" t="str">
        <f>IF($G:$G="",HYPERLINK("#ОГЛАВЛЕНИЕ!A"&amp;MATCH($F:$F,[1]ОГЛАВЛЕНИЕ!$F:$F,),CHAR(187)),"")</f>
        <v>»</v>
      </c>
      <c r="B2193" s="6"/>
      <c r="C2193" s="6"/>
      <c r="D2193" s="4" t="s">
        <v>6217</v>
      </c>
      <c r="F2193" s="6" t="str">
        <f>$B$7&amp;$B:$B&amp;$C:$C&amp;$D:$D&amp;$E:$E</f>
        <v>HEYCO1656 Тиски ручные</v>
      </c>
      <c r="G2193" s="4"/>
      <c r="H2193" s="4"/>
      <c r="I2193" s="16"/>
      <c r="K2193" s="13" t="s">
        <v>9</v>
      </c>
      <c r="L2193" s="13" t="str">
        <f>IFERROR($K:$K*Курс_€,"")</f>
        <v/>
      </c>
      <c r="M2193" s="14" t="s">
        <v>9</v>
      </c>
    </row>
    <row r="2194" spans="1:13" ht="45" customHeight="1" x14ac:dyDescent="0.3">
      <c r="A2194" s="11" t="str">
        <f>IF($G:$G="",HYPERLINK("#ОГЛАВЛЕНИЕ!A"&amp;MATCH($F:$F,[1]ОГЛАВЛЕНИЕ!$F:$F,),CHAR(187)),"")</f>
        <v/>
      </c>
      <c r="F2194" s="6" t="str">
        <f>$B$7&amp;$B:$B&amp;$C:$C&amp;$D:$D&amp;$E:$E</f>
        <v>HEYCO</v>
      </c>
      <c r="G2194" t="s">
        <v>6218</v>
      </c>
      <c r="H2194" t="s">
        <v>25</v>
      </c>
      <c r="I2194" s="17" t="s">
        <v>6219</v>
      </c>
      <c r="J2194" t="s">
        <v>8</v>
      </c>
      <c r="K2194" s="13">
        <v>57.52</v>
      </c>
      <c r="L2194" s="13">
        <f>IFERROR($K:$K*Курс_€,"")</f>
        <v>5406.88</v>
      </c>
      <c r="M2194" s="14" t="s">
        <v>6220</v>
      </c>
    </row>
    <row r="2195" spans="1:13" x14ac:dyDescent="0.3">
      <c r="A2195" s="11" t="str">
        <f>IF($G:$G="",HYPERLINK("#ОГЛАВЛЕНИЕ!A"&amp;MATCH($F:$F,[1]ОГЛАВЛЕНИЕ!$F:$F,),CHAR(187)),"")</f>
        <v>»</v>
      </c>
      <c r="B2195" s="6"/>
      <c r="C2195" s="6"/>
      <c r="D2195" s="4" t="s">
        <v>6221</v>
      </c>
      <c r="F2195" s="6" t="str">
        <f>$B$7&amp;$B:$B&amp;$C:$C&amp;$D:$D&amp;$E:$E</f>
        <v>HEYCO1659 Шаберы твёрдосплавные</v>
      </c>
      <c r="G2195" s="4"/>
      <c r="H2195" s="4"/>
      <c r="I2195" s="16"/>
      <c r="K2195" s="13" t="s">
        <v>9</v>
      </c>
      <c r="L2195" s="13" t="str">
        <f>IFERROR($K:$K*Курс_€,"")</f>
        <v/>
      </c>
      <c r="M2195" s="14" t="s">
        <v>9</v>
      </c>
    </row>
    <row r="2196" spans="1:13" ht="45" customHeight="1" x14ac:dyDescent="0.3">
      <c r="A2196" s="11" t="str">
        <f>IF($G:$G="",HYPERLINK("#ОГЛАВЛЕНИЕ!A"&amp;MATCH($F:$F,[1]ОГЛАВЛЕНИЕ!$F:$F,),CHAR(187)),"")</f>
        <v/>
      </c>
      <c r="F2196" s="6" t="str">
        <f>$B$7&amp;$B:$B&amp;$C:$C&amp;$D:$D&amp;$E:$E</f>
        <v>HEYCO</v>
      </c>
      <c r="G2196" t="s">
        <v>6222</v>
      </c>
      <c r="H2196" t="s">
        <v>25</v>
      </c>
      <c r="I2196" s="17" t="s">
        <v>6223</v>
      </c>
      <c r="J2196" t="s">
        <v>8</v>
      </c>
      <c r="K2196" s="13">
        <v>115.62</v>
      </c>
      <c r="L2196" s="13">
        <f>IFERROR($K:$K*Курс_€,"")</f>
        <v>10868.28</v>
      </c>
      <c r="M2196" s="14" t="s">
        <v>6224</v>
      </c>
    </row>
    <row r="2197" spans="1:13" ht="45" customHeight="1" x14ac:dyDescent="0.3">
      <c r="A2197" s="11" t="str">
        <f>IF($G:$G="",HYPERLINK("#ОГЛАВЛЕНИЕ!A"&amp;MATCH($F:$F,[1]ОГЛАВЛЕНИЕ!$F:$F,),CHAR(187)),"")</f>
        <v/>
      </c>
      <c r="F2197" s="6" t="str">
        <f>$B$7&amp;$B:$B&amp;$C:$C&amp;$D:$D&amp;$E:$E</f>
        <v>HEYCO</v>
      </c>
      <c r="G2197" t="s">
        <v>6225</v>
      </c>
      <c r="H2197" t="s">
        <v>25</v>
      </c>
      <c r="I2197" s="17" t="s">
        <v>6226</v>
      </c>
      <c r="J2197" t="s">
        <v>8</v>
      </c>
      <c r="K2197" s="13">
        <v>126.29</v>
      </c>
      <c r="L2197" s="13">
        <f>IFERROR($K:$K*Курс_€,"")</f>
        <v>11871.26</v>
      </c>
      <c r="M2197" s="14" t="s">
        <v>6227</v>
      </c>
    </row>
    <row r="2198" spans="1:13" ht="45" customHeight="1" x14ac:dyDescent="0.3">
      <c r="A2198" s="11" t="str">
        <f>IF($G:$G="",HYPERLINK("#ОГЛАВЛЕНИЕ!A"&amp;MATCH($F:$F,[1]ОГЛАВЛЕНИЕ!$F:$F,),CHAR(187)),"")</f>
        <v/>
      </c>
      <c r="F2198" s="6" t="str">
        <f>$B$7&amp;$B:$B&amp;$C:$C&amp;$D:$D&amp;$E:$E</f>
        <v>HEYCO</v>
      </c>
      <c r="G2198" t="s">
        <v>6228</v>
      </c>
      <c r="H2198" t="s">
        <v>25</v>
      </c>
      <c r="I2198" s="17" t="s">
        <v>6229</v>
      </c>
      <c r="J2198" t="s">
        <v>8</v>
      </c>
      <c r="K2198" s="13">
        <v>133.46</v>
      </c>
      <c r="L2198" s="13">
        <f>IFERROR($K:$K*Курс_€,"")</f>
        <v>12545.240000000002</v>
      </c>
      <c r="M2198" s="14" t="s">
        <v>6230</v>
      </c>
    </row>
    <row r="2199" spans="1:13" ht="45" customHeight="1" x14ac:dyDescent="0.3">
      <c r="A2199" s="11" t="str">
        <f>IF($G:$G="",HYPERLINK("#ОГЛАВЛЕНИЕ!A"&amp;MATCH($F:$F,[1]ОГЛАВЛЕНИЕ!$F:$F,),CHAR(187)),"")</f>
        <v/>
      </c>
      <c r="F2199" s="6" t="str">
        <f>$B$7&amp;$B:$B&amp;$C:$C&amp;$D:$D&amp;$E:$E</f>
        <v>HEYCO</v>
      </c>
      <c r="G2199" t="s">
        <v>6231</v>
      </c>
      <c r="H2199" t="s">
        <v>25</v>
      </c>
      <c r="I2199" s="17" t="s">
        <v>6232</v>
      </c>
      <c r="J2199" t="s">
        <v>8</v>
      </c>
      <c r="K2199" s="13">
        <v>62.13</v>
      </c>
      <c r="L2199" s="13">
        <f>IFERROR($K:$K*Курс_€,"")</f>
        <v>5840.22</v>
      </c>
      <c r="M2199" s="14" t="s">
        <v>6233</v>
      </c>
    </row>
    <row r="2200" spans="1:13" ht="45" customHeight="1" x14ac:dyDescent="0.3">
      <c r="A2200" s="11" t="str">
        <f>IF($G:$G="",HYPERLINK("#ОГЛАВЛЕНИЕ!A"&amp;MATCH($F:$F,[1]ОГЛАВЛЕНИЕ!$F:$F,),CHAR(187)),"")</f>
        <v/>
      </c>
      <c r="F2200" s="6" t="str">
        <f>$B$7&amp;$B:$B&amp;$C:$C&amp;$D:$D&amp;$E:$E</f>
        <v>HEYCO</v>
      </c>
      <c r="G2200" t="s">
        <v>6234</v>
      </c>
      <c r="H2200" t="s">
        <v>25</v>
      </c>
      <c r="I2200" s="17" t="s">
        <v>6235</v>
      </c>
      <c r="J2200" t="s">
        <v>8</v>
      </c>
      <c r="K2200" s="13">
        <v>67.489999999999995</v>
      </c>
      <c r="L2200" s="13">
        <f>IFERROR($K:$K*Курс_€,"")</f>
        <v>6344.0599999999995</v>
      </c>
      <c r="M2200" s="14" t="s">
        <v>6236</v>
      </c>
    </row>
    <row r="2201" spans="1:13" ht="45" customHeight="1" x14ac:dyDescent="0.3">
      <c r="A2201" s="11" t="str">
        <f>IF($G:$G="",HYPERLINK("#ОГЛАВЛЕНИЕ!A"&amp;MATCH($F:$F,[1]ОГЛАВЛЕНИЕ!$F:$F,),CHAR(187)),"")</f>
        <v/>
      </c>
      <c r="F2201" s="6" t="str">
        <f>$B$7&amp;$B:$B&amp;$C:$C&amp;$D:$D&amp;$E:$E</f>
        <v>HEYCO</v>
      </c>
      <c r="G2201" t="s">
        <v>6237</v>
      </c>
      <c r="H2201" t="s">
        <v>25</v>
      </c>
      <c r="I2201" s="17" t="s">
        <v>6238</v>
      </c>
      <c r="J2201" t="s">
        <v>8</v>
      </c>
      <c r="K2201" s="13">
        <v>78.53</v>
      </c>
      <c r="L2201" s="13">
        <f>IFERROR($K:$K*Курс_€,"")</f>
        <v>7381.82</v>
      </c>
      <c r="M2201" s="14" t="s">
        <v>6239</v>
      </c>
    </row>
    <row r="2202" spans="1:13" x14ac:dyDescent="0.3">
      <c r="A2202" s="11" t="str">
        <f>IF($G:$G="",HYPERLINK("#ОГЛАВЛЕНИЕ!A"&amp;MATCH($F:$F,[1]ОГЛАВЛЕНИЕ!$F:$F,),CHAR(187)),"")</f>
        <v>»</v>
      </c>
      <c r="B2202" s="6"/>
      <c r="C2202" s="6"/>
      <c r="D2202" s="4" t="s">
        <v>6240</v>
      </c>
      <c r="F2202" s="6" t="str">
        <f>$B$7&amp;$B:$B&amp;$C:$C&amp;$D:$D&amp;$E:$E</f>
        <v>HEYCO1660 Шаберы отлогие</v>
      </c>
      <c r="G2202" s="4"/>
      <c r="H2202" s="4"/>
      <c r="I2202" s="16"/>
      <c r="K2202" s="13" t="s">
        <v>9</v>
      </c>
      <c r="L2202" s="13" t="str">
        <f>IFERROR($K:$K*Курс_€,"")</f>
        <v/>
      </c>
      <c r="M2202" s="14" t="s">
        <v>9</v>
      </c>
    </row>
    <row r="2203" spans="1:13" ht="45" customHeight="1" x14ac:dyDescent="0.3">
      <c r="A2203" s="11" t="str">
        <f>IF($G:$G="",HYPERLINK("#ОГЛАВЛЕНИЕ!A"&amp;MATCH($F:$F,[1]ОГЛАВЛЕНИЕ!$F:$F,),CHAR(187)),"")</f>
        <v/>
      </c>
      <c r="F2203" s="6" t="str">
        <f>$B$7&amp;$B:$B&amp;$C:$C&amp;$D:$D&amp;$E:$E</f>
        <v>HEYCO</v>
      </c>
      <c r="G2203" t="s">
        <v>6241</v>
      </c>
      <c r="H2203" t="s">
        <v>25</v>
      </c>
      <c r="I2203" s="17" t="s">
        <v>6242</v>
      </c>
      <c r="J2203" t="s">
        <v>8</v>
      </c>
      <c r="K2203" s="13">
        <v>19.399999999999999</v>
      </c>
      <c r="L2203" s="13">
        <f>IFERROR($K:$K*Курс_€,"")</f>
        <v>1823.6</v>
      </c>
      <c r="M2203" s="14" t="s">
        <v>6243</v>
      </c>
    </row>
    <row r="2204" spans="1:13" ht="45" customHeight="1" x14ac:dyDescent="0.3">
      <c r="A2204" s="11" t="str">
        <f>IF($G:$G="",HYPERLINK("#ОГЛАВЛЕНИЕ!A"&amp;MATCH($F:$F,[1]ОГЛАВЛЕНИЕ!$F:$F,),CHAR(187)),"")</f>
        <v/>
      </c>
      <c r="F2204" s="6" t="str">
        <f>$B$7&amp;$B:$B&amp;$C:$C&amp;$D:$D&amp;$E:$E</f>
        <v>HEYCO</v>
      </c>
      <c r="G2204" t="s">
        <v>6244</v>
      </c>
      <c r="H2204" t="s">
        <v>25</v>
      </c>
      <c r="I2204" s="17" t="s">
        <v>6245</v>
      </c>
      <c r="J2204" t="s">
        <v>8</v>
      </c>
      <c r="K2204" s="13">
        <v>22.42</v>
      </c>
      <c r="L2204" s="13">
        <f>IFERROR($K:$K*Курс_€,"")</f>
        <v>2107.48</v>
      </c>
      <c r="M2204" s="14" t="s">
        <v>6246</v>
      </c>
    </row>
    <row r="2205" spans="1:13" x14ac:dyDescent="0.3">
      <c r="A2205" s="11" t="str">
        <f>IF($G:$G="",HYPERLINK("#ОГЛАВЛЕНИЕ!A"&amp;MATCH($F:$F,[1]ОГЛАВЛЕНИЕ!$F:$F,),CHAR(187)),"")</f>
        <v>»</v>
      </c>
      <c r="B2205" s="6"/>
      <c r="C2205" s="6"/>
      <c r="D2205" s="4" t="s">
        <v>6247</v>
      </c>
      <c r="F2205" s="6" t="str">
        <f>$B$7&amp;$B:$B&amp;$C:$C&amp;$D:$D&amp;$E:$E</f>
        <v>HEYCO1661 Шаберы треугольные короткие</v>
      </c>
      <c r="G2205" s="4"/>
      <c r="H2205" s="4"/>
      <c r="I2205" s="16"/>
      <c r="K2205" s="13" t="s">
        <v>9</v>
      </c>
      <c r="L2205" s="13" t="str">
        <f>IFERROR($K:$K*Курс_€,"")</f>
        <v/>
      </c>
      <c r="M2205" s="14" t="s">
        <v>9</v>
      </c>
    </row>
    <row r="2206" spans="1:13" ht="45" customHeight="1" x14ac:dyDescent="0.3">
      <c r="A2206" s="11" t="str">
        <f>IF($G:$G="",HYPERLINK("#ОГЛАВЛЕНИЕ!A"&amp;MATCH($F:$F,[1]ОГЛАВЛЕНИЕ!$F:$F,),CHAR(187)),"")</f>
        <v/>
      </c>
      <c r="F2206" s="6" t="str">
        <f>$B$7&amp;$B:$B&amp;$C:$C&amp;$D:$D&amp;$E:$E</f>
        <v>HEYCO</v>
      </c>
      <c r="G2206" t="s">
        <v>6248</v>
      </c>
      <c r="H2206" t="s">
        <v>9</v>
      </c>
      <c r="I2206" s="17" t="s">
        <v>6249</v>
      </c>
      <c r="J2206" t="s">
        <v>8</v>
      </c>
      <c r="K2206" s="13">
        <v>19.399999999999999</v>
      </c>
      <c r="L2206" s="13">
        <f>IFERROR($K:$K*Курс_€,"")</f>
        <v>1823.6</v>
      </c>
      <c r="M2206" s="14" t="s">
        <v>6250</v>
      </c>
    </row>
    <row r="2207" spans="1:13" ht="45" customHeight="1" x14ac:dyDescent="0.3">
      <c r="A2207" s="11" t="str">
        <f>IF($G:$G="",HYPERLINK("#ОГЛАВЛЕНИЕ!A"&amp;MATCH($F:$F,[1]ОГЛАВЛЕНИЕ!$F:$F,),CHAR(187)),"")</f>
        <v/>
      </c>
      <c r="F2207" s="6" t="str">
        <f>$B$7&amp;$B:$B&amp;$C:$C&amp;$D:$D&amp;$E:$E</f>
        <v>HEYCO</v>
      </c>
      <c r="G2207" t="s">
        <v>6251</v>
      </c>
      <c r="H2207" t="s">
        <v>9</v>
      </c>
      <c r="I2207" s="17" t="s">
        <v>6252</v>
      </c>
      <c r="J2207" t="s">
        <v>8</v>
      </c>
      <c r="K2207" s="13">
        <v>22.42</v>
      </c>
      <c r="L2207" s="13">
        <f>IFERROR($K:$K*Курс_€,"")</f>
        <v>2107.48</v>
      </c>
      <c r="M2207" s="14" t="s">
        <v>6253</v>
      </c>
    </row>
    <row r="2208" spans="1:13" x14ac:dyDescent="0.3">
      <c r="A2208" s="11" t="str">
        <f>IF($G:$G="",HYPERLINK("#ОГЛАВЛЕНИЕ!A"&amp;MATCH($F:$F,[1]ОГЛАВЛЕНИЕ!$F:$F,),CHAR(187)),"")</f>
        <v>»</v>
      </c>
      <c r="B2208" s="6"/>
      <c r="C2208" s="6"/>
      <c r="D2208" s="4" t="s">
        <v>6254</v>
      </c>
      <c r="F2208" s="6" t="str">
        <f>$B$7&amp;$B:$B&amp;$C:$C&amp;$D:$D&amp;$E:$E</f>
        <v>HEYCO1662 Шаберы треугольные длинные</v>
      </c>
      <c r="G2208" s="4"/>
      <c r="H2208" s="4"/>
      <c r="I2208" s="16"/>
      <c r="K2208" s="13" t="s">
        <v>9</v>
      </c>
      <c r="L2208" s="13" t="str">
        <f>IFERROR($K:$K*Курс_€,"")</f>
        <v/>
      </c>
      <c r="M2208" s="14" t="s">
        <v>9</v>
      </c>
    </row>
    <row r="2209" spans="1:13" ht="45" customHeight="1" x14ac:dyDescent="0.3">
      <c r="A2209" s="11" t="str">
        <f>IF($G:$G="",HYPERLINK("#ОГЛАВЛЕНИЕ!A"&amp;MATCH($F:$F,[1]ОГЛАВЛЕНИЕ!$F:$F,),CHAR(187)),"")</f>
        <v/>
      </c>
      <c r="F2209" s="6" t="str">
        <f>$B$7&amp;$B:$B&amp;$C:$C&amp;$D:$D&amp;$E:$E</f>
        <v>HEYCO</v>
      </c>
      <c r="G2209" t="s">
        <v>6255</v>
      </c>
      <c r="H2209" t="s">
        <v>25</v>
      </c>
      <c r="I2209" s="17" t="s">
        <v>6256</v>
      </c>
      <c r="J2209" t="s">
        <v>8</v>
      </c>
      <c r="K2209" s="13">
        <v>19.399999999999999</v>
      </c>
      <c r="L2209" s="13">
        <f>IFERROR($K:$K*Курс_€,"")</f>
        <v>1823.6</v>
      </c>
      <c r="M2209" s="14" t="s">
        <v>6257</v>
      </c>
    </row>
    <row r="2210" spans="1:13" ht="45" customHeight="1" x14ac:dyDescent="0.3">
      <c r="A2210" s="11" t="str">
        <f>IF($G:$G="",HYPERLINK("#ОГЛАВЛЕНИЕ!A"&amp;MATCH($F:$F,[1]ОГЛАВЛЕНИЕ!$F:$F,),CHAR(187)),"")</f>
        <v/>
      </c>
      <c r="F2210" s="6" t="str">
        <f>$B$7&amp;$B:$B&amp;$C:$C&amp;$D:$D&amp;$E:$E</f>
        <v>HEYCO</v>
      </c>
      <c r="G2210" t="s">
        <v>6258</v>
      </c>
      <c r="H2210" t="s">
        <v>25</v>
      </c>
      <c r="I2210" s="17" t="s">
        <v>6259</v>
      </c>
      <c r="J2210" t="s">
        <v>8</v>
      </c>
      <c r="K2210" s="13">
        <v>22.42</v>
      </c>
      <c r="L2210" s="13">
        <f>IFERROR($K:$K*Курс_€,"")</f>
        <v>2107.48</v>
      </c>
      <c r="M2210" s="14" t="s">
        <v>6260</v>
      </c>
    </row>
    <row r="2211" spans="1:13" x14ac:dyDescent="0.3">
      <c r="A2211" s="11" t="str">
        <f>IF($G:$G="",HYPERLINK("#ОГЛАВЛЕНИЕ!A"&amp;MATCH($F:$F,[1]ОГЛАВЛЕНИЕ!$F:$F,),CHAR(187)),"")</f>
        <v>»</v>
      </c>
      <c r="B2211" s="6"/>
      <c r="C2211" s="6"/>
      <c r="D2211" s="4" t="s">
        <v>6261</v>
      </c>
      <c r="F2211" s="6" t="str">
        <f>$B$7&amp;$B:$B&amp;$C:$C&amp;$D:$D&amp;$E:$E</f>
        <v>HEYCO1663 Шаберы плоские</v>
      </c>
      <c r="G2211" s="4"/>
      <c r="H2211" s="4"/>
      <c r="I2211" s="16"/>
      <c r="K2211" s="13" t="s">
        <v>9</v>
      </c>
      <c r="L2211" s="13" t="str">
        <f>IFERROR($K:$K*Курс_€,"")</f>
        <v/>
      </c>
      <c r="M2211" s="14" t="s">
        <v>9</v>
      </c>
    </row>
    <row r="2212" spans="1:13" ht="45" customHeight="1" x14ac:dyDescent="0.3">
      <c r="A2212" s="11" t="str">
        <f>IF($G:$G="",HYPERLINK("#ОГЛАВЛЕНИЕ!A"&amp;MATCH($F:$F,[1]ОГЛАВЛЕНИЕ!$F:$F,),CHAR(187)),"")</f>
        <v/>
      </c>
      <c r="F2212" s="6" t="str">
        <f>$B$7&amp;$B:$B&amp;$C:$C&amp;$D:$D&amp;$E:$E</f>
        <v>HEYCO</v>
      </c>
      <c r="G2212" t="s">
        <v>6262</v>
      </c>
      <c r="H2212" t="s">
        <v>25</v>
      </c>
      <c r="I2212" s="17" t="s">
        <v>6263</v>
      </c>
      <c r="J2212" t="s">
        <v>8</v>
      </c>
      <c r="K2212" s="13">
        <v>19.399999999999999</v>
      </c>
      <c r="L2212" s="13">
        <f>IFERROR($K:$K*Курс_€,"")</f>
        <v>1823.6</v>
      </c>
      <c r="M2212" s="14" t="s">
        <v>6264</v>
      </c>
    </row>
    <row r="2213" spans="1:13" ht="45" customHeight="1" x14ac:dyDescent="0.3">
      <c r="A2213" s="11" t="str">
        <f>IF($G:$G="",HYPERLINK("#ОГЛАВЛЕНИЕ!A"&amp;MATCH($F:$F,[1]ОГЛАВЛЕНИЕ!$F:$F,),CHAR(187)),"")</f>
        <v/>
      </c>
      <c r="F2213" s="6" t="str">
        <f>$B$7&amp;$B:$B&amp;$C:$C&amp;$D:$D&amp;$E:$E</f>
        <v>HEYCO</v>
      </c>
      <c r="G2213" t="s">
        <v>6265</v>
      </c>
      <c r="H2213" t="s">
        <v>9</v>
      </c>
      <c r="I2213" s="17" t="s">
        <v>6266</v>
      </c>
      <c r="J2213" t="s">
        <v>8</v>
      </c>
      <c r="K2213" s="13">
        <v>22.42</v>
      </c>
      <c r="L2213" s="13">
        <f>IFERROR($K:$K*Курс_€,"")</f>
        <v>2107.48</v>
      </c>
      <c r="M2213" s="14" t="s">
        <v>6267</v>
      </c>
    </row>
    <row r="2214" spans="1:13" x14ac:dyDescent="0.3">
      <c r="A2214" s="11" t="str">
        <f>IF($G:$G="",HYPERLINK("#ОГЛАВЛЕНИЕ!A"&amp;MATCH($F:$F,[1]ОГЛАВЛЕНИЕ!$F:$F,),CHAR(187)),"")</f>
        <v>»</v>
      </c>
      <c r="B2214" s="6"/>
      <c r="C2214" s="6"/>
      <c r="D2214" s="4" t="s">
        <v>6268</v>
      </c>
      <c r="F2214" s="6" t="str">
        <f>$B$7&amp;$B:$B&amp;$C:$C&amp;$D:$D&amp;$E:$E</f>
        <v>HEYCO1664 Ножи строительные</v>
      </c>
      <c r="G2214" s="4"/>
      <c r="H2214" s="4"/>
      <c r="I2214" s="16"/>
      <c r="K2214" s="13" t="s">
        <v>9</v>
      </c>
      <c r="L2214" s="13" t="str">
        <f>IFERROR($K:$K*Курс_€,"")</f>
        <v/>
      </c>
      <c r="M2214" s="14" t="s">
        <v>9</v>
      </c>
    </row>
    <row r="2215" spans="1:13" ht="45" customHeight="1" x14ac:dyDescent="0.3">
      <c r="A2215" s="11" t="str">
        <f>IF($G:$G="",HYPERLINK("#ОГЛАВЛЕНИЕ!A"&amp;MATCH($F:$F,[1]ОГЛАВЛЕНИЕ!$F:$F,),CHAR(187)),"")</f>
        <v/>
      </c>
      <c r="F2215" s="6" t="str">
        <f>$B$7&amp;$B:$B&amp;$C:$C&amp;$D:$D&amp;$E:$E</f>
        <v>HEYCO</v>
      </c>
      <c r="G2215" t="s">
        <v>6269</v>
      </c>
      <c r="H2215" t="s">
        <v>9</v>
      </c>
      <c r="I2215" s="17" t="s">
        <v>6270</v>
      </c>
      <c r="J2215" t="s">
        <v>8</v>
      </c>
      <c r="K2215" s="13">
        <v>12.21</v>
      </c>
      <c r="L2215" s="13">
        <f>IFERROR($K:$K*Курс_€,"")</f>
        <v>1147.74</v>
      </c>
      <c r="M2215" s="14" t="s">
        <v>6271</v>
      </c>
    </row>
    <row r="2216" spans="1:13" ht="45" customHeight="1" x14ac:dyDescent="0.3">
      <c r="A2216" s="11" t="str">
        <f>IF($G:$G="",HYPERLINK("#ОГЛАВЛЕНИЕ!A"&amp;MATCH($F:$F,[1]ОГЛАВЛЕНИЕ!$F:$F,),CHAR(187)),"")</f>
        <v/>
      </c>
      <c r="F2216" s="6" t="str">
        <f>$B$7&amp;$B:$B&amp;$C:$C&amp;$D:$D&amp;$E:$E</f>
        <v>HEYCO</v>
      </c>
      <c r="G2216" t="s">
        <v>6272</v>
      </c>
      <c r="H2216" t="s">
        <v>9</v>
      </c>
      <c r="I2216" s="17" t="s">
        <v>6273</v>
      </c>
      <c r="J2216" t="s">
        <v>8</v>
      </c>
      <c r="K2216" s="13">
        <v>17.14</v>
      </c>
      <c r="L2216" s="13">
        <f>IFERROR($K:$K*Курс_€,"")</f>
        <v>1611.16</v>
      </c>
      <c r="M2216" s="14" t="s">
        <v>6274</v>
      </c>
    </row>
    <row r="2217" spans="1:13" ht="45" customHeight="1" x14ac:dyDescent="0.3">
      <c r="A2217" s="11" t="str">
        <f>IF($G:$G="",HYPERLINK("#ОГЛАВЛЕНИЕ!A"&amp;MATCH($F:$F,[1]ОГЛАВЛЕНИЕ!$F:$F,),CHAR(187)),"")</f>
        <v/>
      </c>
      <c r="F2217" s="6" t="str">
        <f>$B$7&amp;$B:$B&amp;$C:$C&amp;$D:$D&amp;$E:$E</f>
        <v>HEYCO</v>
      </c>
      <c r="G2217" t="s">
        <v>6275</v>
      </c>
      <c r="H2217" t="s">
        <v>25</v>
      </c>
      <c r="I2217" s="17" t="s">
        <v>6276</v>
      </c>
      <c r="J2217" t="s">
        <v>8</v>
      </c>
      <c r="K2217" s="13">
        <v>134.26</v>
      </c>
      <c r="L2217" s="13">
        <f>IFERROR($K:$K*Курс_€,"")</f>
        <v>12620.439999999999</v>
      </c>
      <c r="M2217" s="14" t="s">
        <v>6277</v>
      </c>
    </row>
    <row r="2218" spans="1:13" ht="45" customHeight="1" x14ac:dyDescent="0.3">
      <c r="A2218" s="11" t="str">
        <f>IF($G:$G="",HYPERLINK("#ОГЛАВЛЕНИЕ!A"&amp;MATCH($F:$F,[1]ОГЛАВЛЕНИЕ!$F:$F,),CHAR(187)),"")</f>
        <v/>
      </c>
      <c r="F2218" s="6" t="str">
        <f>$B$7&amp;$B:$B&amp;$C:$C&amp;$D:$D&amp;$E:$E</f>
        <v>HEYCO</v>
      </c>
      <c r="G2218" t="s">
        <v>6278</v>
      </c>
      <c r="I2218" s="17" t="s">
        <v>6279</v>
      </c>
      <c r="J2218" t="s">
        <v>8</v>
      </c>
      <c r="K2218" s="13">
        <v>189.84</v>
      </c>
      <c r="L2218" s="13">
        <f>IFERROR($K:$K*Курс_€,"")</f>
        <v>17844.96</v>
      </c>
      <c r="M2218" s="14" t="s">
        <v>6280</v>
      </c>
    </row>
    <row r="2219" spans="1:13" ht="45" customHeight="1" x14ac:dyDescent="0.3">
      <c r="A2219" s="11" t="str">
        <f>IF($G:$G="",HYPERLINK("#ОГЛАВЛЕНИЕ!A"&amp;MATCH($F:$F,[1]ОГЛАВЛЕНИЕ!$F:$F,),CHAR(187)),"")</f>
        <v/>
      </c>
      <c r="F2219" s="6" t="str">
        <f>$B$7&amp;$B:$B&amp;$C:$C&amp;$D:$D&amp;$E:$E</f>
        <v>HEYCO</v>
      </c>
      <c r="G2219" t="s">
        <v>6281</v>
      </c>
      <c r="H2219" t="s">
        <v>25</v>
      </c>
      <c r="I2219" s="17" t="s">
        <v>6282</v>
      </c>
      <c r="J2219" t="s">
        <v>8</v>
      </c>
      <c r="K2219" s="13">
        <v>2.86</v>
      </c>
      <c r="L2219" s="13">
        <f>IFERROR($K:$K*Курс_€,"")</f>
        <v>268.83999999999997</v>
      </c>
      <c r="M2219" s="14" t="s">
        <v>6283</v>
      </c>
    </row>
    <row r="2220" spans="1:13" ht="45" customHeight="1" x14ac:dyDescent="0.3">
      <c r="A2220" s="11" t="str">
        <f>IF($G:$G="",HYPERLINK("#ОГЛАВЛЕНИЕ!A"&amp;MATCH($F:$F,[1]ОГЛАВЛЕНИЕ!$F:$F,),CHAR(187)),"")</f>
        <v/>
      </c>
      <c r="F2220" s="6" t="str">
        <f>$B$7&amp;$B:$B&amp;$C:$C&amp;$D:$D&amp;$E:$E</f>
        <v>HEYCO</v>
      </c>
      <c r="G2220" t="s">
        <v>6284</v>
      </c>
      <c r="H2220" t="s">
        <v>9</v>
      </c>
      <c r="I2220" s="17" t="s">
        <v>6285</v>
      </c>
      <c r="J2220" t="s">
        <v>8</v>
      </c>
      <c r="K2220" s="13">
        <v>4.29</v>
      </c>
      <c r="L2220" s="13">
        <f>IFERROR($K:$K*Курс_€,"")</f>
        <v>403.26</v>
      </c>
      <c r="M2220" s="14" t="s">
        <v>6286</v>
      </c>
    </row>
    <row r="2221" spans="1:13" ht="45" customHeight="1" x14ac:dyDescent="0.3">
      <c r="A2221" s="11" t="str">
        <f>IF($G:$G="",HYPERLINK("#ОГЛАВЛЕНИЕ!A"&amp;MATCH($F:$F,[1]ОГЛАВЛЕНИЕ!$F:$F,),CHAR(187)),"")</f>
        <v/>
      </c>
      <c r="F2221" s="6" t="str">
        <f>$B$7&amp;$B:$B&amp;$C:$C&amp;$D:$D&amp;$E:$E</f>
        <v>HEYCO</v>
      </c>
      <c r="G2221" t="s">
        <v>6287</v>
      </c>
      <c r="H2221" t="s">
        <v>9</v>
      </c>
      <c r="I2221" s="17" t="s">
        <v>6288</v>
      </c>
      <c r="J2221" t="s">
        <v>8</v>
      </c>
      <c r="K2221" s="13">
        <v>16.73</v>
      </c>
      <c r="L2221" s="13">
        <f>IFERROR($K:$K*Курс_€,"")</f>
        <v>1572.6200000000001</v>
      </c>
      <c r="M2221" s="14" t="s">
        <v>6289</v>
      </c>
    </row>
    <row r="2222" spans="1:13" ht="45" customHeight="1" x14ac:dyDescent="0.3">
      <c r="A2222" s="11" t="str">
        <f>IF($G:$G="",HYPERLINK("#ОГЛАВЛЕНИЕ!A"&amp;MATCH($F:$F,[1]ОГЛАВЛЕНИЕ!$F:$F,),CHAR(187)),"")</f>
        <v/>
      </c>
      <c r="F2222" s="6" t="str">
        <f>$B$7&amp;$B:$B&amp;$C:$C&amp;$D:$D&amp;$E:$E</f>
        <v>HEYCO</v>
      </c>
      <c r="G2222" t="s">
        <v>6290</v>
      </c>
      <c r="H2222" t="s">
        <v>25</v>
      </c>
      <c r="I2222" s="17" t="s">
        <v>6291</v>
      </c>
      <c r="J2222" t="s">
        <v>8</v>
      </c>
      <c r="K2222" s="13">
        <v>182.11</v>
      </c>
      <c r="L2222" s="13">
        <f>IFERROR($K:$K*Курс_€,"")</f>
        <v>17118.34</v>
      </c>
      <c r="M2222" s="14" t="s">
        <v>6292</v>
      </c>
    </row>
    <row r="2223" spans="1:13" ht="45" customHeight="1" x14ac:dyDescent="0.3">
      <c r="A2223" s="11" t="str">
        <f>IF($G:$G="",HYPERLINK("#ОГЛАВЛЕНИЕ!A"&amp;MATCH($F:$F,[1]ОГЛАВЛЕНИЕ!$F:$F,),CHAR(187)),"")</f>
        <v/>
      </c>
      <c r="F2223" s="6" t="str">
        <f>$B$7&amp;$B:$B&amp;$C:$C&amp;$D:$D&amp;$E:$E</f>
        <v>HEYCO</v>
      </c>
      <c r="G2223" t="s">
        <v>6293</v>
      </c>
      <c r="H2223" t="s">
        <v>25</v>
      </c>
      <c r="I2223" s="17" t="s">
        <v>6294</v>
      </c>
      <c r="J2223" t="s">
        <v>8</v>
      </c>
      <c r="K2223" s="13">
        <v>4.49</v>
      </c>
      <c r="L2223" s="13">
        <f>IFERROR($K:$K*Курс_€,"")</f>
        <v>422.06</v>
      </c>
      <c r="M2223" s="14" t="s">
        <v>6295</v>
      </c>
    </row>
    <row r="2224" spans="1:13" x14ac:dyDescent="0.3">
      <c r="A2224" s="11" t="str">
        <f>IF($G:$G="",HYPERLINK("#ОГЛАВЛЕНИЕ!A"&amp;MATCH($F:$F,[1]ОГЛАВЛЕНИЕ!$F:$F,),CHAR(187)),"")</f>
        <v>»</v>
      </c>
      <c r="B2224" s="6"/>
      <c r="C2224" s="6"/>
      <c r="D2224" s="4" t="s">
        <v>6296</v>
      </c>
      <c r="F2224" s="6" t="str">
        <f>$B$7&amp;$B:$B&amp;$C:$C&amp;$D:$D&amp;$E:$E</f>
        <v>HEYCO1667 Монтировка для снятия дверных панелей</v>
      </c>
      <c r="G2224" s="4"/>
      <c r="H2224" s="4"/>
      <c r="I2224" s="16"/>
      <c r="K2224" s="13" t="s">
        <v>9</v>
      </c>
      <c r="L2224" s="13" t="str">
        <f>IFERROR($K:$K*Курс_€,"")</f>
        <v/>
      </c>
      <c r="M2224" s="14" t="s">
        <v>9</v>
      </c>
    </row>
    <row r="2225" spans="1:13" ht="45" customHeight="1" x14ac:dyDescent="0.3">
      <c r="A2225" s="11" t="str">
        <f>IF($G:$G="",HYPERLINK("#ОГЛАВЛЕНИЕ!A"&amp;MATCH($F:$F,[1]ОГЛАВЛЕНИЕ!$F:$F,),CHAR(187)),"")</f>
        <v/>
      </c>
      <c r="F2225" s="6" t="str">
        <f>$B$7&amp;$B:$B&amp;$C:$C&amp;$D:$D&amp;$E:$E</f>
        <v>HEYCO</v>
      </c>
      <c r="G2225" t="s">
        <v>6297</v>
      </c>
      <c r="H2225" t="s">
        <v>25</v>
      </c>
      <c r="I2225" s="17" t="s">
        <v>6298</v>
      </c>
      <c r="J2225" t="s">
        <v>8</v>
      </c>
      <c r="K2225" s="13">
        <v>23.51</v>
      </c>
      <c r="L2225" s="13">
        <f>IFERROR($K:$K*Курс_€,"")</f>
        <v>2209.94</v>
      </c>
      <c r="M2225" s="14" t="s">
        <v>6299</v>
      </c>
    </row>
    <row r="2226" spans="1:13" x14ac:dyDescent="0.3">
      <c r="A2226" s="11" t="str">
        <f>IF($G:$G="",HYPERLINK("#ОГЛАВЛЕНИЕ!A"&amp;MATCH($F:$F,[1]ОГЛАВЛЕНИЕ!$F:$F,),CHAR(187)),"")</f>
        <v>»</v>
      </c>
      <c r="B2226" s="6"/>
      <c r="C2226" s="6"/>
      <c r="D2226" s="4" t="s">
        <v>6300</v>
      </c>
      <c r="F2226" s="6" t="str">
        <f>$B$7&amp;$B:$B&amp;$C:$C&amp;$D:$D&amp;$E:$E</f>
        <v>HEYCOНожи складные</v>
      </c>
      <c r="G2226" s="4"/>
      <c r="H2226" s="4"/>
      <c r="I2226" s="16"/>
      <c r="K2226" s="13" t="s">
        <v>9</v>
      </c>
      <c r="L2226" s="13" t="str">
        <f>IFERROR($K:$K*Курс_€,"")</f>
        <v/>
      </c>
      <c r="M2226" s="14" t="s">
        <v>9</v>
      </c>
    </row>
    <row r="2227" spans="1:13" ht="45" customHeight="1" x14ac:dyDescent="0.3">
      <c r="A2227" s="11" t="str">
        <f>IF($G:$G="",HYPERLINK("#ОГЛАВЛЕНИЕ!A"&amp;MATCH($F:$F,[1]ОГЛАВЛЕНИЕ!$F:$F,),CHAR(187)),"")</f>
        <v/>
      </c>
      <c r="F2227" s="6" t="str">
        <f>$B$7&amp;$B:$B&amp;$C:$C&amp;$D:$D&amp;$E:$E</f>
        <v>HEYCO</v>
      </c>
      <c r="G2227" t="s">
        <v>6301</v>
      </c>
      <c r="H2227" t="s">
        <v>271</v>
      </c>
      <c r="I2227" s="17" t="s">
        <v>6302</v>
      </c>
      <c r="J2227" t="s">
        <v>8</v>
      </c>
      <c r="K2227" s="13">
        <v>20.2</v>
      </c>
      <c r="L2227" s="13">
        <f>IFERROR($K:$K*Курс_€,"")</f>
        <v>1898.8</v>
      </c>
      <c r="M2227" s="14" t="s">
        <v>6303</v>
      </c>
    </row>
    <row r="2228" spans="1:13" x14ac:dyDescent="0.3">
      <c r="A2228" s="11" t="str">
        <f>IF($G:$G="",HYPERLINK("#ОГЛАВЛЕНИЕ!A"&amp;MATCH($F:$F,[1]ОГЛАВЛЕНИЕ!$F:$F,),CHAR(187)),"")</f>
        <v>»</v>
      </c>
      <c r="B2228" s="6"/>
      <c r="C2228" s="6"/>
      <c r="D2228" s="4" t="s">
        <v>6304</v>
      </c>
      <c r="F2228" s="6" t="str">
        <f>$B$7&amp;$B:$B&amp;$C:$C&amp;$D:$D&amp;$E:$E</f>
        <v>HEYCOНапильники</v>
      </c>
      <c r="G2228" s="4"/>
      <c r="H2228" s="4"/>
      <c r="I2228" s="16"/>
      <c r="K2228" s="13" t="s">
        <v>9</v>
      </c>
      <c r="L2228" s="13" t="str">
        <f>IFERROR($K:$K*Курс_€,"")</f>
        <v/>
      </c>
      <c r="M2228" s="14" t="s">
        <v>9</v>
      </c>
    </row>
    <row r="2229" spans="1:13" ht="45" customHeight="1" x14ac:dyDescent="0.3">
      <c r="A2229" s="11" t="str">
        <f>IF($G:$G="",HYPERLINK("#ОГЛАВЛЕНИЕ!A"&amp;MATCH($F:$F,[1]ОГЛАВЛЕНИЕ!$F:$F,),CHAR(187)),"")</f>
        <v/>
      </c>
      <c r="F2229" s="6" t="str">
        <f>$B$7&amp;$B:$B&amp;$C:$C&amp;$D:$D&amp;$E:$E</f>
        <v>HEYCO</v>
      </c>
      <c r="G2229" t="s">
        <v>6305</v>
      </c>
      <c r="H2229" t="s">
        <v>9</v>
      </c>
      <c r="I2229" s="17" t="s">
        <v>6306</v>
      </c>
      <c r="J2229" t="s">
        <v>8</v>
      </c>
      <c r="K2229" s="13">
        <v>74.430000000000007</v>
      </c>
      <c r="L2229" s="13">
        <f>IFERROR($K:$K*Курс_€,"")</f>
        <v>6996.420000000001</v>
      </c>
      <c r="M2229" s="14" t="s">
        <v>6307</v>
      </c>
    </row>
    <row r="2230" spans="1:13" ht="45" customHeight="1" x14ac:dyDescent="0.3">
      <c r="A2230" s="11" t="str">
        <f>IF($G:$G="",HYPERLINK("#ОГЛАВЛЕНИЕ!A"&amp;MATCH($F:$F,[1]ОГЛАВЛЕНИЕ!$F:$F,),CHAR(187)),"")</f>
        <v/>
      </c>
      <c r="F2230" s="6" t="str">
        <f>$B$7&amp;$B:$B&amp;$C:$C&amp;$D:$D&amp;$E:$E</f>
        <v>HEYCO</v>
      </c>
      <c r="G2230" t="s">
        <v>6308</v>
      </c>
      <c r="H2230" t="s">
        <v>25</v>
      </c>
      <c r="I2230" s="17" t="s">
        <v>6309</v>
      </c>
      <c r="J2230" t="s">
        <v>8</v>
      </c>
      <c r="K2230" s="13">
        <v>74.430000000000007</v>
      </c>
      <c r="L2230" s="13">
        <f>IFERROR($K:$K*Курс_€,"")</f>
        <v>6996.420000000001</v>
      </c>
      <c r="M2230" s="14" t="s">
        <v>6310</v>
      </c>
    </row>
    <row r="2231" spans="1:13" ht="45" customHeight="1" x14ac:dyDescent="0.3">
      <c r="A2231" s="11" t="str">
        <f>IF($G:$G="",HYPERLINK("#ОГЛАВЛЕНИЕ!A"&amp;MATCH($F:$F,[1]ОГЛАВЛЕНИЕ!$F:$F,),CHAR(187)),"")</f>
        <v/>
      </c>
      <c r="F2231" s="6" t="str">
        <f>$B$7&amp;$B:$B&amp;$C:$C&amp;$D:$D&amp;$E:$E</f>
        <v>HEYCO</v>
      </c>
      <c r="G2231" t="s">
        <v>6311</v>
      </c>
      <c r="H2231" t="s">
        <v>9</v>
      </c>
      <c r="I2231" s="17" t="s">
        <v>6312</v>
      </c>
      <c r="J2231" t="s">
        <v>8</v>
      </c>
      <c r="K2231" s="13">
        <v>15.05</v>
      </c>
      <c r="L2231" s="13">
        <f>IFERROR($K:$K*Курс_€,"")</f>
        <v>1414.7</v>
      </c>
      <c r="M2231" s="14" t="s">
        <v>6313</v>
      </c>
    </row>
    <row r="2232" spans="1:13" ht="45" customHeight="1" x14ac:dyDescent="0.3">
      <c r="A2232" s="11" t="str">
        <f>IF($G:$G="",HYPERLINK("#ОГЛАВЛЕНИЕ!A"&amp;MATCH($F:$F,[1]ОГЛАВЛЕНИЕ!$F:$F,),CHAR(187)),"")</f>
        <v/>
      </c>
      <c r="F2232" s="6" t="str">
        <f>$B$7&amp;$B:$B&amp;$C:$C&amp;$D:$D&amp;$E:$E</f>
        <v>HEYCO</v>
      </c>
      <c r="G2232" t="s">
        <v>6314</v>
      </c>
      <c r="H2232" t="s">
        <v>25</v>
      </c>
      <c r="I2232" s="17" t="s">
        <v>6315</v>
      </c>
      <c r="J2232" t="s">
        <v>8</v>
      </c>
      <c r="K2232" s="13">
        <v>19.28</v>
      </c>
      <c r="L2232" s="13">
        <f>IFERROR($K:$K*Курс_€,"")</f>
        <v>1812.3200000000002</v>
      </c>
      <c r="M2232" s="14" t="s">
        <v>6316</v>
      </c>
    </row>
    <row r="2233" spans="1:13" ht="45" customHeight="1" x14ac:dyDescent="0.3">
      <c r="A2233" s="11" t="str">
        <f>IF($G:$G="",HYPERLINK("#ОГЛАВЛЕНИЕ!A"&amp;MATCH($F:$F,[1]ОГЛАВЛЕНИЕ!$F:$F,),CHAR(187)),"")</f>
        <v/>
      </c>
      <c r="F2233" s="6" t="str">
        <f>$B$7&amp;$B:$B&amp;$C:$C&amp;$D:$D&amp;$E:$E</f>
        <v>HEYCO</v>
      </c>
      <c r="G2233" t="s">
        <v>6317</v>
      </c>
      <c r="I2233" s="17" t="s">
        <v>6318</v>
      </c>
      <c r="J2233" t="s">
        <v>8</v>
      </c>
      <c r="K2233" s="13">
        <v>23.32</v>
      </c>
      <c r="L2233" s="13">
        <f>IFERROR($K:$K*Курс_€,"")</f>
        <v>2192.08</v>
      </c>
      <c r="M2233" s="14" t="s">
        <v>6319</v>
      </c>
    </row>
    <row r="2234" spans="1:13" ht="45" customHeight="1" x14ac:dyDescent="0.3">
      <c r="A2234" s="11" t="str">
        <f>IF($G:$G="",HYPERLINK("#ОГЛАВЛЕНИЕ!A"&amp;MATCH($F:$F,[1]ОГЛАВЛЕНИЕ!$F:$F,),CHAR(187)),"")</f>
        <v/>
      </c>
      <c r="F2234" s="6" t="str">
        <f>$B$7&amp;$B:$B&amp;$C:$C&amp;$D:$D&amp;$E:$E</f>
        <v>HEYCO</v>
      </c>
      <c r="G2234" t="s">
        <v>6320</v>
      </c>
      <c r="I2234" s="17" t="s">
        <v>6321</v>
      </c>
      <c r="J2234" t="s">
        <v>8</v>
      </c>
      <c r="K2234" s="13">
        <v>32.770000000000003</v>
      </c>
      <c r="L2234" s="13">
        <f>IFERROR($K:$K*Курс_€,"")</f>
        <v>3080.38</v>
      </c>
      <c r="M2234" s="14" t="s">
        <v>6322</v>
      </c>
    </row>
    <row r="2235" spans="1:13" ht="45" customHeight="1" x14ac:dyDescent="0.3">
      <c r="A2235" s="11" t="str">
        <f>IF($G:$G="",HYPERLINK("#ОГЛАВЛЕНИЕ!A"&amp;MATCH($F:$F,[1]ОГЛАВЛЕНИЕ!$F:$F,),CHAR(187)),"")</f>
        <v/>
      </c>
      <c r="F2235" s="6" t="str">
        <f>$B$7&amp;$B:$B&amp;$C:$C&amp;$D:$D&amp;$E:$E</f>
        <v>HEYCO</v>
      </c>
      <c r="G2235" t="s">
        <v>6323</v>
      </c>
      <c r="H2235" t="s">
        <v>271</v>
      </c>
      <c r="I2235" s="17" t="s">
        <v>6324</v>
      </c>
      <c r="J2235" t="s">
        <v>8</v>
      </c>
      <c r="K2235" s="13">
        <v>18.96</v>
      </c>
      <c r="L2235" s="13">
        <f>IFERROR($K:$K*Курс_€,"")</f>
        <v>1782.24</v>
      </c>
      <c r="M2235" s="14" t="s">
        <v>6325</v>
      </c>
    </row>
    <row r="2236" spans="1:13" ht="45" customHeight="1" x14ac:dyDescent="0.3">
      <c r="A2236" s="11" t="str">
        <f>IF($G:$G="",HYPERLINK("#ОГЛАВЛЕНИЕ!A"&amp;MATCH($F:$F,[1]ОГЛАВЛЕНИЕ!$F:$F,),CHAR(187)),"")</f>
        <v/>
      </c>
      <c r="F2236" s="6" t="str">
        <f>$B$7&amp;$B:$B&amp;$C:$C&amp;$D:$D&amp;$E:$E</f>
        <v>HEYCO</v>
      </c>
      <c r="G2236" t="s">
        <v>6326</v>
      </c>
      <c r="I2236" s="17" t="s">
        <v>6327</v>
      </c>
      <c r="J2236" t="s">
        <v>8</v>
      </c>
      <c r="K2236" s="13">
        <v>14.79</v>
      </c>
      <c r="L2236" s="13">
        <f>IFERROR($K:$K*Курс_€,"")</f>
        <v>1390.26</v>
      </c>
      <c r="M2236" s="14" t="s">
        <v>6328</v>
      </c>
    </row>
    <row r="2237" spans="1:13" ht="45" customHeight="1" x14ac:dyDescent="0.3">
      <c r="A2237" s="11" t="str">
        <f>IF($G:$G="",HYPERLINK("#ОГЛАВЛЕНИЕ!A"&amp;MATCH($F:$F,[1]ОГЛАВЛЕНИЕ!$F:$F,),CHAR(187)),"")</f>
        <v/>
      </c>
      <c r="F2237" s="6" t="str">
        <f>$B$7&amp;$B:$B&amp;$C:$C&amp;$D:$D&amp;$E:$E</f>
        <v>HEYCO</v>
      </c>
      <c r="G2237" t="s">
        <v>6329</v>
      </c>
      <c r="H2237" t="s">
        <v>25</v>
      </c>
      <c r="I2237" s="17" t="s">
        <v>6330</v>
      </c>
      <c r="J2237" t="s">
        <v>8</v>
      </c>
      <c r="K2237" s="13">
        <v>19.510000000000002</v>
      </c>
      <c r="L2237" s="13">
        <f>IFERROR($K:$K*Курс_€,"")</f>
        <v>1833.94</v>
      </c>
      <c r="M2237" s="14" t="s">
        <v>6331</v>
      </c>
    </row>
    <row r="2238" spans="1:13" ht="45" customHeight="1" x14ac:dyDescent="0.3">
      <c r="A2238" s="11" t="str">
        <f>IF($G:$G="",HYPERLINK("#ОГЛАВЛЕНИЕ!A"&amp;MATCH($F:$F,[1]ОГЛАВЛЕНИЕ!$F:$F,),CHAR(187)),"")</f>
        <v/>
      </c>
      <c r="F2238" s="6" t="str">
        <f>$B$7&amp;$B:$B&amp;$C:$C&amp;$D:$D&amp;$E:$E</f>
        <v>HEYCO</v>
      </c>
      <c r="G2238" t="s">
        <v>6332</v>
      </c>
      <c r="I2238" s="17" t="s">
        <v>6333</v>
      </c>
      <c r="J2238" t="s">
        <v>8</v>
      </c>
      <c r="K2238" s="13">
        <v>13.14</v>
      </c>
      <c r="L2238" s="13">
        <f>IFERROR($K:$K*Курс_€,"")</f>
        <v>1235.1600000000001</v>
      </c>
      <c r="M2238" s="14" t="s">
        <v>6334</v>
      </c>
    </row>
    <row r="2239" spans="1:13" ht="45" customHeight="1" x14ac:dyDescent="0.3">
      <c r="A2239" s="11" t="str">
        <f>IF($G:$G="",HYPERLINK("#ОГЛАВЛЕНИЕ!A"&amp;MATCH($F:$F,[1]ОГЛАВЛЕНИЕ!$F:$F,),CHAR(187)),"")</f>
        <v/>
      </c>
      <c r="F2239" s="6" t="str">
        <f>$B$7&amp;$B:$B&amp;$C:$C&amp;$D:$D&amp;$E:$E</f>
        <v>HEYCO</v>
      </c>
      <c r="G2239" t="s">
        <v>6335</v>
      </c>
      <c r="I2239" s="17" t="s">
        <v>6336</v>
      </c>
      <c r="J2239" t="s">
        <v>8</v>
      </c>
      <c r="K2239" s="13">
        <v>17.91</v>
      </c>
      <c r="L2239" s="13">
        <f>IFERROR($K:$K*Курс_€,"")</f>
        <v>1683.54</v>
      </c>
      <c r="M2239" s="14" t="s">
        <v>6337</v>
      </c>
    </row>
    <row r="2240" spans="1:13" ht="45" customHeight="1" x14ac:dyDescent="0.3">
      <c r="A2240" s="11" t="str">
        <f>IF($G:$G="",HYPERLINK("#ОГЛАВЛЕНИЕ!A"&amp;MATCH($F:$F,[1]ОГЛАВЛЕНИЕ!$F:$F,),CHAR(187)),"")</f>
        <v/>
      </c>
      <c r="F2240" s="6" t="str">
        <f>$B$7&amp;$B:$B&amp;$C:$C&amp;$D:$D&amp;$E:$E</f>
        <v>HEYCO</v>
      </c>
      <c r="G2240" t="s">
        <v>6338</v>
      </c>
      <c r="H2240" t="s">
        <v>9</v>
      </c>
      <c r="I2240" s="17" t="s">
        <v>6339</v>
      </c>
      <c r="J2240" t="s">
        <v>8</v>
      </c>
      <c r="K2240" s="13">
        <v>23.53</v>
      </c>
      <c r="L2240" s="13">
        <f>IFERROR($K:$K*Курс_€,"")</f>
        <v>2211.8200000000002</v>
      </c>
      <c r="M2240" s="14" t="s">
        <v>6340</v>
      </c>
    </row>
    <row r="2241" spans="1:13" ht="45" customHeight="1" x14ac:dyDescent="0.3">
      <c r="A2241" s="11" t="str">
        <f>IF($G:$G="",HYPERLINK("#ОГЛАВЛЕНИЕ!A"&amp;MATCH($F:$F,[1]ОГЛАВЛЕНИЕ!$F:$F,),CHAR(187)),"")</f>
        <v/>
      </c>
      <c r="F2241" s="6" t="str">
        <f>$B$7&amp;$B:$B&amp;$C:$C&amp;$D:$D&amp;$E:$E</f>
        <v>HEYCO</v>
      </c>
      <c r="G2241" t="s">
        <v>6341</v>
      </c>
      <c r="H2241" t="s">
        <v>9</v>
      </c>
      <c r="I2241" s="17" t="s">
        <v>6342</v>
      </c>
      <c r="J2241" t="s">
        <v>8</v>
      </c>
      <c r="K2241" s="13">
        <v>3.26</v>
      </c>
      <c r="L2241" s="13">
        <f>IFERROR($K:$K*Курс_€,"")</f>
        <v>306.44</v>
      </c>
      <c r="M2241" s="14" t="s">
        <v>6343</v>
      </c>
    </row>
    <row r="2242" spans="1:13" ht="45" customHeight="1" x14ac:dyDescent="0.3">
      <c r="A2242" s="11" t="str">
        <f>IF($G:$G="",HYPERLINK("#ОГЛАВЛЕНИЕ!A"&amp;MATCH($F:$F,[1]ОГЛАВЛЕНИЕ!$F:$F,),CHAR(187)),"")</f>
        <v/>
      </c>
      <c r="F2242" s="6" t="str">
        <f>$B$7&amp;$B:$B&amp;$C:$C&amp;$D:$D&amp;$E:$E</f>
        <v>HEYCO</v>
      </c>
      <c r="G2242" t="s">
        <v>6344</v>
      </c>
      <c r="H2242" t="s">
        <v>9</v>
      </c>
      <c r="I2242" s="17" t="s">
        <v>6345</v>
      </c>
      <c r="J2242" t="s">
        <v>8</v>
      </c>
      <c r="K2242" s="13">
        <v>32.47</v>
      </c>
      <c r="L2242" s="13">
        <f>IFERROR($K:$K*Курс_€,"")</f>
        <v>3052.18</v>
      </c>
      <c r="M2242" s="14" t="s">
        <v>6346</v>
      </c>
    </row>
    <row r="2243" spans="1:13" ht="45" customHeight="1" x14ac:dyDescent="0.3">
      <c r="A2243" s="11" t="str">
        <f>IF($G:$G="",HYPERLINK("#ОГЛАВЛЕНИЕ!A"&amp;MATCH($F:$F,[1]ОГЛАВЛЕНИЕ!$F:$F,),CHAR(187)),"")</f>
        <v/>
      </c>
      <c r="F2243" s="6" t="str">
        <f>$B$7&amp;$B:$B&amp;$C:$C&amp;$D:$D&amp;$E:$E</f>
        <v>HEYCO</v>
      </c>
      <c r="G2243" t="s">
        <v>6347</v>
      </c>
      <c r="I2243" s="17" t="s">
        <v>6348</v>
      </c>
      <c r="J2243" t="s">
        <v>8</v>
      </c>
      <c r="K2243" s="13">
        <v>3.41</v>
      </c>
      <c r="L2243" s="13">
        <f>IFERROR($K:$K*Курс_€,"")</f>
        <v>320.54000000000002</v>
      </c>
      <c r="M2243" s="14" t="s">
        <v>6349</v>
      </c>
    </row>
    <row r="2244" spans="1:13" x14ac:dyDescent="0.3">
      <c r="A2244" s="11" t="str">
        <f>IF($G:$G="",HYPERLINK("#ОГЛАВЛЕНИЕ!A"&amp;MATCH($F:$F,[1]ОГЛАВЛЕНИЕ!$F:$F,),CHAR(187)),"")</f>
        <v>»</v>
      </c>
      <c r="B2244" s="6"/>
      <c r="C2244" s="6"/>
      <c r="D2244" s="4" t="s">
        <v>6350</v>
      </c>
      <c r="F2244" s="6" t="str">
        <f>$B$7&amp;$B:$B&amp;$C:$C&amp;$D:$D&amp;$E:$E</f>
        <v>HEYCO1702 Оправка поршневых колец</v>
      </c>
      <c r="G2244" s="4"/>
      <c r="H2244" s="4"/>
      <c r="I2244" s="16"/>
      <c r="K2244" s="13" t="s">
        <v>9</v>
      </c>
      <c r="L2244" s="13" t="str">
        <f>IFERROR($K:$K*Курс_€,"")</f>
        <v/>
      </c>
      <c r="M2244" s="14" t="s">
        <v>9</v>
      </c>
    </row>
    <row r="2245" spans="1:13" ht="45" customHeight="1" x14ac:dyDescent="0.3">
      <c r="A2245" s="11" t="str">
        <f>IF($G:$G="",HYPERLINK("#ОГЛАВЛЕНИЕ!A"&amp;MATCH($F:$F,[1]ОГЛАВЛЕНИЕ!$F:$F,),CHAR(187)),"")</f>
        <v/>
      </c>
      <c r="F2245" s="6" t="str">
        <f>$B$7&amp;$B:$B&amp;$C:$C&amp;$D:$D&amp;$E:$E</f>
        <v>HEYCO</v>
      </c>
      <c r="G2245" t="s">
        <v>6351</v>
      </c>
      <c r="H2245" t="s">
        <v>25</v>
      </c>
      <c r="I2245" s="17" t="s">
        <v>6352</v>
      </c>
      <c r="J2245" t="s">
        <v>8</v>
      </c>
      <c r="K2245" s="13">
        <v>40.53</v>
      </c>
      <c r="L2245" s="13">
        <f>IFERROR($K:$K*Курс_€,"")</f>
        <v>3809.82</v>
      </c>
      <c r="M2245" s="14" t="s">
        <v>6353</v>
      </c>
    </row>
    <row r="2246" spans="1:13" ht="45" customHeight="1" x14ac:dyDescent="0.3">
      <c r="A2246" s="11" t="str">
        <f>IF($G:$G="",HYPERLINK("#ОГЛАВЛЕНИЕ!A"&amp;MATCH($F:$F,[1]ОГЛАВЛЕНИЕ!$F:$F,),CHAR(187)),"")</f>
        <v/>
      </c>
      <c r="F2246" s="6" t="str">
        <f>$B$7&amp;$B:$B&amp;$C:$C&amp;$D:$D&amp;$E:$E</f>
        <v>HEYCO</v>
      </c>
      <c r="G2246" t="s">
        <v>6354</v>
      </c>
      <c r="H2246" t="s">
        <v>25</v>
      </c>
      <c r="I2246" s="17" t="s">
        <v>6355</v>
      </c>
      <c r="J2246" t="s">
        <v>8</v>
      </c>
      <c r="K2246" s="13">
        <v>47.79</v>
      </c>
      <c r="L2246" s="13">
        <f>IFERROR($K:$K*Курс_€,"")</f>
        <v>4492.26</v>
      </c>
      <c r="M2246" s="14" t="s">
        <v>6356</v>
      </c>
    </row>
    <row r="2247" spans="1:13" ht="45" customHeight="1" x14ac:dyDescent="0.3">
      <c r="A2247" s="11" t="str">
        <f>IF($G:$G="",HYPERLINK("#ОГЛАВЛЕНИЕ!A"&amp;MATCH($F:$F,[1]ОГЛАВЛЕНИЕ!$F:$F,),CHAR(187)),"")</f>
        <v/>
      </c>
      <c r="F2247" s="6" t="str">
        <f>$B$7&amp;$B:$B&amp;$C:$C&amp;$D:$D&amp;$E:$E</f>
        <v>HEYCO</v>
      </c>
      <c r="G2247" t="s">
        <v>6357</v>
      </c>
      <c r="H2247" t="s">
        <v>25</v>
      </c>
      <c r="I2247" s="17" t="s">
        <v>6358</v>
      </c>
      <c r="J2247" t="s">
        <v>8</v>
      </c>
      <c r="K2247" s="13">
        <v>89.79</v>
      </c>
      <c r="L2247" s="13">
        <f>IFERROR($K:$K*Курс_€,"")</f>
        <v>8440.26</v>
      </c>
      <c r="M2247" s="14" t="s">
        <v>6359</v>
      </c>
    </row>
    <row r="2248" spans="1:13" x14ac:dyDescent="0.3">
      <c r="A2248" s="11" t="str">
        <f>IF($G:$G="",HYPERLINK("#ОГЛАВЛЕНИЕ!A"&amp;MATCH($F:$F,[1]ОГЛАВЛЕНИЕ!$F:$F,),CHAR(187)),"")</f>
        <v>»</v>
      </c>
      <c r="B2248" s="6"/>
      <c r="C2248" s="6"/>
      <c r="D2248" s="4" t="s">
        <v>6360</v>
      </c>
      <c r="F2248" s="6" t="str">
        <f>$B$7&amp;$B:$B&amp;$C:$C&amp;$D:$D&amp;$E:$E</f>
        <v>HEYCO1721 Фонари</v>
      </c>
      <c r="G2248" s="4"/>
      <c r="H2248" s="4"/>
      <c r="I2248" s="16"/>
      <c r="K2248" s="13" t="s">
        <v>9</v>
      </c>
      <c r="L2248" s="13" t="str">
        <f>IFERROR($K:$K*Курс_€,"")</f>
        <v/>
      </c>
      <c r="M2248" s="14" t="s">
        <v>9</v>
      </c>
    </row>
    <row r="2249" spans="1:13" ht="45" customHeight="1" x14ac:dyDescent="0.3">
      <c r="A2249" s="11" t="str">
        <f>IF($G:$G="",HYPERLINK("#ОГЛАВЛЕНИЕ!A"&amp;MATCH($F:$F,[1]ОГЛАВЛЕНИЕ!$F:$F,),CHAR(187)),"")</f>
        <v/>
      </c>
      <c r="F2249" s="6" t="str">
        <f>$B$7&amp;$B:$B&amp;$C:$C&amp;$D:$D&amp;$E:$E</f>
        <v>HEYCO</v>
      </c>
      <c r="G2249" t="s">
        <v>6361</v>
      </c>
      <c r="H2249" t="s">
        <v>9</v>
      </c>
      <c r="I2249" s="17" t="s">
        <v>6362</v>
      </c>
      <c r="J2249" t="s">
        <v>8</v>
      </c>
      <c r="K2249" s="13">
        <v>14.89</v>
      </c>
      <c r="L2249" s="13">
        <f>IFERROR($K:$K*Курс_€,"")</f>
        <v>1399.66</v>
      </c>
      <c r="M2249" s="14" t="s">
        <v>6363</v>
      </c>
    </row>
    <row r="2250" spans="1:13" ht="45" customHeight="1" x14ac:dyDescent="0.3">
      <c r="A2250" s="11" t="str">
        <f>IF($G:$G="",HYPERLINK("#ОГЛАВЛЕНИЕ!A"&amp;MATCH($F:$F,[1]ОГЛАВЛЕНИЕ!$F:$F,),CHAR(187)),"")</f>
        <v/>
      </c>
      <c r="F2250" s="6" t="str">
        <f>$B$7&amp;$B:$B&amp;$C:$C&amp;$D:$D&amp;$E:$E</f>
        <v>HEYCO</v>
      </c>
      <c r="G2250" t="s">
        <v>6364</v>
      </c>
      <c r="I2250" s="17" t="s">
        <v>6365</v>
      </c>
      <c r="J2250" t="s">
        <v>8</v>
      </c>
      <c r="K2250" s="13">
        <v>60.07</v>
      </c>
      <c r="L2250" s="13">
        <f>IFERROR($K:$K*Курс_€,"")</f>
        <v>5646.58</v>
      </c>
      <c r="M2250" s="14" t="s">
        <v>6366</v>
      </c>
    </row>
    <row r="2251" spans="1:13" ht="45" customHeight="1" x14ac:dyDescent="0.3">
      <c r="A2251" s="11" t="str">
        <f>IF($G:$G="",HYPERLINK("#ОГЛАВЛЕНИЕ!A"&amp;MATCH($F:$F,[1]ОГЛАВЛЕНИЕ!$F:$F,),CHAR(187)),"")</f>
        <v/>
      </c>
      <c r="F2251" s="6" t="str">
        <f>$B$7&amp;$B:$B&amp;$C:$C&amp;$D:$D&amp;$E:$E</f>
        <v>HEYCO</v>
      </c>
      <c r="G2251" t="s">
        <v>6367</v>
      </c>
      <c r="I2251" s="17" t="s">
        <v>6368</v>
      </c>
      <c r="J2251" t="s">
        <v>8</v>
      </c>
      <c r="K2251" s="13">
        <v>33.950000000000003</v>
      </c>
      <c r="L2251" s="13">
        <f>IFERROR($K:$K*Курс_€,"")</f>
        <v>3191.3</v>
      </c>
      <c r="M2251" s="14" t="s">
        <v>6369</v>
      </c>
    </row>
    <row r="2252" spans="1:13" x14ac:dyDescent="0.3">
      <c r="A2252" s="11" t="str">
        <f>IF($G:$G="",HYPERLINK("#ОГЛАВЛЕНИЕ!A"&amp;MATCH($F:$F,[1]ОГЛАВЛЕНИЕ!$F:$F,),CHAR(187)),"")</f>
        <v>»</v>
      </c>
      <c r="B2252" s="6"/>
      <c r="C2252" s="6"/>
      <c r="D2252" s="4" t="s">
        <v>6370</v>
      </c>
      <c r="F2252" s="6" t="str">
        <f>$B$7&amp;$B:$B&amp;$C:$C&amp;$D:$D&amp;$E:$E</f>
        <v>HEYCO175X Корщетки</v>
      </c>
      <c r="G2252" s="4"/>
      <c r="H2252" s="4"/>
      <c r="I2252" s="16"/>
      <c r="K2252" s="13" t="s">
        <v>9</v>
      </c>
      <c r="L2252" s="13" t="str">
        <f>IFERROR($K:$K*Курс_€,"")</f>
        <v/>
      </c>
      <c r="M2252" s="14" t="s">
        <v>9</v>
      </c>
    </row>
    <row r="2253" spans="1:13" ht="45" customHeight="1" x14ac:dyDescent="0.3">
      <c r="A2253" s="11" t="str">
        <f>IF($G:$G="",HYPERLINK("#ОГЛАВЛЕНИЕ!A"&amp;MATCH($F:$F,[1]ОГЛАВЛЕНИЕ!$F:$F,),CHAR(187)),"")</f>
        <v/>
      </c>
      <c r="F2253" s="6" t="str">
        <f>$B$7&amp;$B:$B&amp;$C:$C&amp;$D:$D&amp;$E:$E</f>
        <v>HEYCO</v>
      </c>
      <c r="G2253" t="s">
        <v>6371</v>
      </c>
      <c r="H2253" t="s">
        <v>9</v>
      </c>
      <c r="I2253" s="17" t="s">
        <v>6372</v>
      </c>
      <c r="J2253" t="s">
        <v>8</v>
      </c>
      <c r="K2253" s="13">
        <v>8.66</v>
      </c>
      <c r="L2253" s="13">
        <f>IFERROR($K:$K*Курс_€,"")</f>
        <v>814.04</v>
      </c>
      <c r="M2253" s="14" t="s">
        <v>6373</v>
      </c>
    </row>
    <row r="2254" spans="1:13" ht="45" customHeight="1" x14ac:dyDescent="0.3">
      <c r="A2254" s="11" t="str">
        <f>IF($G:$G="",HYPERLINK("#ОГЛАВЛЕНИЕ!A"&amp;MATCH($F:$F,[1]ОГЛАВЛЕНИЕ!$F:$F,),CHAR(187)),"")</f>
        <v/>
      </c>
      <c r="F2254" s="6" t="str">
        <f>$B$7&amp;$B:$B&amp;$C:$C&amp;$D:$D&amp;$E:$E</f>
        <v>HEYCO</v>
      </c>
      <c r="G2254" t="s">
        <v>6374</v>
      </c>
      <c r="H2254" t="s">
        <v>9</v>
      </c>
      <c r="I2254" s="17" t="s">
        <v>6375</v>
      </c>
      <c r="J2254" t="s">
        <v>8</v>
      </c>
      <c r="K2254" s="13">
        <v>5.6</v>
      </c>
      <c r="L2254" s="13">
        <f>IFERROR($K:$K*Курс_€,"")</f>
        <v>526.4</v>
      </c>
      <c r="M2254" s="14" t="s">
        <v>6376</v>
      </c>
    </row>
    <row r="2255" spans="1:13" ht="45" customHeight="1" x14ac:dyDescent="0.3">
      <c r="A2255" s="11" t="str">
        <f>IF($G:$G="",HYPERLINK("#ОГЛАВЛЕНИЕ!A"&amp;MATCH($F:$F,[1]ОГЛАВЛЕНИЕ!$F:$F,),CHAR(187)),"")</f>
        <v/>
      </c>
      <c r="F2255" s="6" t="str">
        <f>$B$7&amp;$B:$B&amp;$C:$C&amp;$D:$D&amp;$E:$E</f>
        <v>HEYCO</v>
      </c>
      <c r="G2255" t="s">
        <v>6377</v>
      </c>
      <c r="H2255" t="s">
        <v>9</v>
      </c>
      <c r="I2255" s="17" t="s">
        <v>6378</v>
      </c>
      <c r="J2255" t="s">
        <v>8</v>
      </c>
      <c r="K2255" s="13">
        <v>6.86</v>
      </c>
      <c r="L2255" s="13">
        <f>IFERROR($K:$K*Курс_€,"")</f>
        <v>644.84</v>
      </c>
      <c r="M2255" s="14" t="s">
        <v>6379</v>
      </c>
    </row>
    <row r="2256" spans="1:13" ht="45" customHeight="1" x14ac:dyDescent="0.3">
      <c r="A2256" s="11" t="str">
        <f>IF($G:$G="",HYPERLINK("#ОГЛАВЛЕНИЕ!A"&amp;MATCH($F:$F,[1]ОГЛАВЛЕНИЕ!$F:$F,),CHAR(187)),"")</f>
        <v/>
      </c>
      <c r="F2256" s="6" t="str">
        <f>$B$7&amp;$B:$B&amp;$C:$C&amp;$D:$D&amp;$E:$E</f>
        <v>HEYCO</v>
      </c>
      <c r="G2256" t="s">
        <v>6380</v>
      </c>
      <c r="H2256" t="s">
        <v>25</v>
      </c>
      <c r="I2256" s="17" t="s">
        <v>6381</v>
      </c>
      <c r="J2256" t="s">
        <v>8</v>
      </c>
      <c r="K2256" s="13">
        <v>17.989999999999998</v>
      </c>
      <c r="L2256" s="13">
        <f>IFERROR($K:$K*Курс_€,"")</f>
        <v>1691.06</v>
      </c>
      <c r="M2256" s="14" t="s">
        <v>6382</v>
      </c>
    </row>
    <row r="2257" spans="1:13" ht="45" customHeight="1" x14ac:dyDescent="0.3">
      <c r="A2257" s="11" t="str">
        <f>IF($G:$G="",HYPERLINK("#ОГЛАВЛЕНИЕ!A"&amp;MATCH($F:$F,[1]ОГЛАВЛЕНИЕ!$F:$F,),CHAR(187)),"")</f>
        <v/>
      </c>
      <c r="F2257" s="6" t="str">
        <f>$B$7&amp;$B:$B&amp;$C:$C&amp;$D:$D&amp;$E:$E</f>
        <v>HEYCO</v>
      </c>
      <c r="G2257" t="s">
        <v>6383</v>
      </c>
      <c r="H2257" t="s">
        <v>9</v>
      </c>
      <c r="I2257" s="17" t="s">
        <v>6384</v>
      </c>
      <c r="J2257" t="s">
        <v>8</v>
      </c>
      <c r="K2257" s="13">
        <v>3.76</v>
      </c>
      <c r="L2257" s="13">
        <f>IFERROR($K:$K*Курс_€,"")</f>
        <v>353.44</v>
      </c>
      <c r="M2257" s="14" t="s">
        <v>6385</v>
      </c>
    </row>
    <row r="2258" spans="1:13" x14ac:dyDescent="0.3">
      <c r="A2258" s="11" t="str">
        <f>IF($G:$G="",HYPERLINK("#ОГЛАВЛЕНИЕ!A"&amp;MATCH($F:$F,[1]ОГЛАВЛЕНИЕ!$F:$F,),CHAR(187)),"")</f>
        <v>»</v>
      </c>
      <c r="B2258" s="6"/>
      <c r="C2258" s="6"/>
      <c r="D2258" s="4" t="s">
        <v>6386</v>
      </c>
      <c r="F2258" s="6" t="str">
        <f>$B$7&amp;$B:$B&amp;$C:$C&amp;$D:$D&amp;$E:$E</f>
        <v>HEYCO178X Маслёнки</v>
      </c>
      <c r="G2258" s="4"/>
      <c r="H2258" s="4"/>
      <c r="I2258" s="16"/>
      <c r="K2258" s="13" t="s">
        <v>9</v>
      </c>
      <c r="L2258" s="13" t="str">
        <f>IFERROR($K:$K*Курс_€,"")</f>
        <v/>
      </c>
      <c r="M2258" s="14" t="s">
        <v>9</v>
      </c>
    </row>
    <row r="2259" spans="1:13" ht="45" customHeight="1" x14ac:dyDescent="0.3">
      <c r="A2259" s="11" t="str">
        <f>IF($G:$G="",HYPERLINK("#ОГЛАВЛЕНИЕ!A"&amp;MATCH($F:$F,[1]ОГЛАВЛЕНИЕ!$F:$F,),CHAR(187)),"")</f>
        <v/>
      </c>
      <c r="F2259" s="6" t="str">
        <f>$B$7&amp;$B:$B&amp;$C:$C&amp;$D:$D&amp;$E:$E</f>
        <v>HEYCO</v>
      </c>
      <c r="G2259" t="s">
        <v>6387</v>
      </c>
      <c r="H2259" t="s">
        <v>9</v>
      </c>
      <c r="I2259" s="17" t="s">
        <v>6388</v>
      </c>
      <c r="J2259" t="s">
        <v>8</v>
      </c>
      <c r="K2259" s="13">
        <v>3.14</v>
      </c>
      <c r="L2259" s="13">
        <f>IFERROR($K:$K*Курс_€,"")</f>
        <v>295.16000000000003</v>
      </c>
      <c r="M2259" s="14" t="s">
        <v>6389</v>
      </c>
    </row>
    <row r="2260" spans="1:13" ht="45" customHeight="1" x14ac:dyDescent="0.3">
      <c r="A2260" s="11" t="str">
        <f>IF($G:$G="",HYPERLINK("#ОГЛАВЛЕНИЕ!A"&amp;MATCH($F:$F,[1]ОГЛАВЛЕНИЕ!$F:$F,),CHAR(187)),"")</f>
        <v/>
      </c>
      <c r="F2260" s="6" t="str">
        <f>$B$7&amp;$B:$B&amp;$C:$C&amp;$D:$D&amp;$E:$E</f>
        <v>HEYCO</v>
      </c>
      <c r="G2260" t="s">
        <v>6390</v>
      </c>
      <c r="H2260" t="s">
        <v>25</v>
      </c>
      <c r="I2260" s="17" t="s">
        <v>6391</v>
      </c>
      <c r="J2260" t="s">
        <v>8</v>
      </c>
      <c r="K2260" s="13">
        <v>13.25</v>
      </c>
      <c r="L2260" s="13">
        <f>IFERROR($K:$K*Курс_€,"")</f>
        <v>1245.5</v>
      </c>
      <c r="M2260" s="14" t="s">
        <v>6392</v>
      </c>
    </row>
    <row r="2261" spans="1:13" x14ac:dyDescent="0.3">
      <c r="A2261" s="11" t="str">
        <f>IF($G:$G="",HYPERLINK("#ОГЛАВЛЕНИЕ!A"&amp;MATCH($F:$F,[1]ОГЛАВЛЕНИЕ!$F:$F,),CHAR(187)),"")</f>
        <v>»</v>
      </c>
      <c r="B2261" s="6"/>
      <c r="C2261" s="6"/>
      <c r="D2261" s="4" t="s">
        <v>6393</v>
      </c>
      <c r="F2261" s="6" t="str">
        <f>$B$7&amp;$B:$B&amp;$C:$C&amp;$D:$D&amp;$E:$E</f>
        <v>HEYCO1790-1 Шприц для консистентной смазки</v>
      </c>
      <c r="G2261" s="4"/>
      <c r="H2261" s="4"/>
      <c r="I2261" s="16"/>
      <c r="K2261" s="13" t="s">
        <v>9</v>
      </c>
      <c r="L2261" s="13" t="str">
        <f>IFERROR($K:$K*Курс_€,"")</f>
        <v/>
      </c>
      <c r="M2261" s="14" t="s">
        <v>9</v>
      </c>
    </row>
    <row r="2262" spans="1:13" ht="45" customHeight="1" x14ac:dyDescent="0.3">
      <c r="A2262" s="11" t="str">
        <f>IF($G:$G="",HYPERLINK("#ОГЛАВЛЕНИЕ!A"&amp;MATCH($F:$F,[1]ОГЛАВЛЕНИЕ!$F:$F,),CHAR(187)),"")</f>
        <v/>
      </c>
      <c r="F2262" s="6" t="str">
        <f>$B$7&amp;$B:$B&amp;$C:$C&amp;$D:$D&amp;$E:$E</f>
        <v>HEYCO</v>
      </c>
      <c r="G2262" t="s">
        <v>6394</v>
      </c>
      <c r="H2262" t="s">
        <v>9</v>
      </c>
      <c r="I2262" s="17" t="s">
        <v>6395</v>
      </c>
      <c r="J2262" t="s">
        <v>8</v>
      </c>
      <c r="K2262" s="13">
        <v>53.98</v>
      </c>
      <c r="L2262" s="13">
        <f>IFERROR($K:$K*Курс_€,"")</f>
        <v>5074.12</v>
      </c>
      <c r="M2262" s="14" t="s">
        <v>6396</v>
      </c>
    </row>
    <row r="2263" spans="1:13" x14ac:dyDescent="0.3">
      <c r="A2263" s="11" t="str">
        <f>IF($G:$G="",HYPERLINK("#ОГЛАВЛЕНИЕ!A"&amp;MATCH($F:$F,[1]ОГЛАВЛЕНИЕ!$F:$F,),CHAR(187)),"")</f>
        <v>»</v>
      </c>
      <c r="B2263" s="6"/>
      <c r="C2263" s="6"/>
      <c r="D2263" s="4" t="s">
        <v>6397</v>
      </c>
      <c r="F2263" s="6" t="str">
        <f>$B$7&amp;$B:$B&amp;$C:$C&amp;$D:$D&amp;$E:$E</f>
        <v>HEYCO1805 Измеритель межцентровых расстояний для отверстий под болты на колёсных дисках</v>
      </c>
      <c r="G2263" s="4"/>
      <c r="H2263" s="4"/>
      <c r="I2263" s="16"/>
      <c r="K2263" s="13" t="s">
        <v>9</v>
      </c>
      <c r="L2263" s="13" t="str">
        <f>IFERROR($K:$K*Курс_€,"")</f>
        <v/>
      </c>
      <c r="M2263" s="14" t="s">
        <v>9</v>
      </c>
    </row>
    <row r="2264" spans="1:13" ht="45" customHeight="1" x14ac:dyDescent="0.3">
      <c r="A2264" s="11" t="str">
        <f>IF($G:$G="",HYPERLINK("#ОГЛАВЛЕНИЕ!A"&amp;MATCH($F:$F,[1]ОГЛАВЛЕНИЕ!$F:$F,),CHAR(187)),"")</f>
        <v/>
      </c>
      <c r="F2264" s="6" t="str">
        <f>$B$7&amp;$B:$B&amp;$C:$C&amp;$D:$D&amp;$E:$E</f>
        <v>HEYCO</v>
      </c>
      <c r="G2264" t="s">
        <v>6398</v>
      </c>
      <c r="H2264" t="s">
        <v>25</v>
      </c>
      <c r="I2264" s="17" t="s">
        <v>6397</v>
      </c>
      <c r="J2264" t="s">
        <v>8</v>
      </c>
      <c r="K2264" s="13">
        <v>42.16</v>
      </c>
      <c r="L2264" s="13">
        <f>IFERROR($K:$K*Курс_€,"")</f>
        <v>3963.0399999999995</v>
      </c>
      <c r="M2264" s="14" t="s">
        <v>6399</v>
      </c>
    </row>
    <row r="2265" spans="1:13" x14ac:dyDescent="0.3">
      <c r="A2265" s="11" t="str">
        <f>IF($G:$G="",HYPERLINK("#ОГЛАВЛЕНИЕ!A"&amp;MATCH($F:$F,[1]ОГЛАВЛЕНИЕ!$F:$F,),CHAR(187)),"")</f>
        <v>»</v>
      </c>
      <c r="B2265" s="6"/>
      <c r="C2265" s="6"/>
      <c r="D2265" s="4" t="s">
        <v>6400</v>
      </c>
      <c r="F2265" s="6" t="str">
        <f>$B$7&amp;$B:$B&amp;$C:$C&amp;$D:$D&amp;$E:$E</f>
        <v>HEYCO180X Штангенциркули прецизионные</v>
      </c>
      <c r="G2265" s="4"/>
      <c r="H2265" s="4"/>
      <c r="I2265" s="16"/>
      <c r="K2265" s="13" t="s">
        <v>9</v>
      </c>
      <c r="L2265" s="13" t="str">
        <f>IFERROR($K:$K*Курс_€,"")</f>
        <v/>
      </c>
      <c r="M2265" s="14" t="s">
        <v>9</v>
      </c>
    </row>
    <row r="2266" spans="1:13" ht="45" customHeight="1" x14ac:dyDescent="0.3">
      <c r="A2266" s="11" t="str">
        <f>IF($G:$G="",HYPERLINK("#ОГЛАВЛЕНИЕ!A"&amp;MATCH($F:$F,[1]ОГЛАВЛЕНИЕ!$F:$F,),CHAR(187)),"")</f>
        <v/>
      </c>
      <c r="F2266" s="6" t="str">
        <f>$B$7&amp;$B:$B&amp;$C:$C&amp;$D:$D&amp;$E:$E</f>
        <v>HEYCO</v>
      </c>
      <c r="G2266" t="s">
        <v>6401</v>
      </c>
      <c r="H2266" t="s">
        <v>9</v>
      </c>
      <c r="I2266" s="17" t="s">
        <v>6402</v>
      </c>
      <c r="J2266" t="s">
        <v>8</v>
      </c>
      <c r="K2266" s="13">
        <v>47.69</v>
      </c>
      <c r="L2266" s="13">
        <f>IFERROR($K:$K*Курс_€,"")</f>
        <v>4482.8599999999997</v>
      </c>
      <c r="M2266" s="14" t="s">
        <v>6403</v>
      </c>
    </row>
    <row r="2267" spans="1:13" ht="45" customHeight="1" x14ac:dyDescent="0.3">
      <c r="A2267" s="11" t="str">
        <f>IF($G:$G="",HYPERLINK("#ОГЛАВЛЕНИЕ!A"&amp;MATCH($F:$F,[1]ОГЛАВЛЕНИЕ!$F:$F,),CHAR(187)),"")</f>
        <v/>
      </c>
      <c r="F2267" s="6" t="str">
        <f>$B$7&amp;$B:$B&amp;$C:$C&amp;$D:$D&amp;$E:$E</f>
        <v>HEYCO</v>
      </c>
      <c r="G2267" t="s">
        <v>6404</v>
      </c>
      <c r="H2267" t="s">
        <v>9</v>
      </c>
      <c r="I2267" s="17" t="s">
        <v>6405</v>
      </c>
      <c r="J2267" t="s">
        <v>8</v>
      </c>
      <c r="K2267" s="13">
        <v>64.81</v>
      </c>
      <c r="L2267" s="13">
        <f>IFERROR($K:$K*Курс_€,"")</f>
        <v>6092.14</v>
      </c>
      <c r="M2267" s="14" t="s">
        <v>6406</v>
      </c>
    </row>
    <row r="2268" spans="1:13" x14ac:dyDescent="0.3">
      <c r="A2268" s="11" t="str">
        <f>IF($G:$G="",HYPERLINK("#ОГЛАВЛЕНИЕ!A"&amp;MATCH($F:$F,[1]ОГЛАВЛЕНИЕ!$F:$F,),CHAR(187)),"")</f>
        <v>»</v>
      </c>
      <c r="B2268" s="6"/>
      <c r="C2268" s="6"/>
      <c r="D2268" s="4" t="s">
        <v>6407</v>
      </c>
      <c r="F2268" s="6" t="str">
        <f>$B$7&amp;$B:$B&amp;$C:$C&amp;$D:$D&amp;$E:$E</f>
        <v>HEYCO1814 Щупы калиберные</v>
      </c>
      <c r="G2268" s="4"/>
      <c r="H2268" s="4"/>
      <c r="I2268" s="16"/>
      <c r="K2268" s="13" t="s">
        <v>9</v>
      </c>
      <c r="L2268" s="13" t="str">
        <f>IFERROR($K:$K*Курс_€,"")</f>
        <v/>
      </c>
      <c r="M2268" s="14" t="s">
        <v>9</v>
      </c>
    </row>
    <row r="2269" spans="1:13" ht="45" customHeight="1" x14ac:dyDescent="0.3">
      <c r="A2269" s="11" t="str">
        <f>IF($G:$G="",HYPERLINK("#ОГЛАВЛЕНИЕ!A"&amp;MATCH($F:$F,[1]ОГЛАВЛЕНИЕ!$F:$F,),CHAR(187)),"")</f>
        <v/>
      </c>
      <c r="F2269" s="6" t="str">
        <f>$B$7&amp;$B:$B&amp;$C:$C&amp;$D:$D&amp;$E:$E</f>
        <v>HEYCO</v>
      </c>
      <c r="G2269" t="s">
        <v>6408</v>
      </c>
      <c r="H2269" t="s">
        <v>9</v>
      </c>
      <c r="I2269" s="17" t="s">
        <v>6409</v>
      </c>
      <c r="J2269" t="s">
        <v>8</v>
      </c>
      <c r="K2269" s="13">
        <v>9.43</v>
      </c>
      <c r="L2269" s="13">
        <f>IFERROR($K:$K*Курс_€,"")</f>
        <v>886.42</v>
      </c>
      <c r="M2269" s="14" t="s">
        <v>6410</v>
      </c>
    </row>
    <row r="2270" spans="1:13" ht="45" customHeight="1" x14ac:dyDescent="0.3">
      <c r="A2270" s="11" t="str">
        <f>IF($G:$G="",HYPERLINK("#ОГЛАВЛЕНИЕ!A"&amp;MATCH($F:$F,[1]ОГЛАВЛЕНИЕ!$F:$F,),CHAR(187)),"")</f>
        <v/>
      </c>
      <c r="F2270" s="6" t="str">
        <f>$B$7&amp;$B:$B&amp;$C:$C&amp;$D:$D&amp;$E:$E</f>
        <v>HEYCO</v>
      </c>
      <c r="G2270" t="s">
        <v>6411</v>
      </c>
      <c r="H2270" t="s">
        <v>271</v>
      </c>
      <c r="I2270" s="17" t="s">
        <v>6412</v>
      </c>
      <c r="J2270" t="s">
        <v>8</v>
      </c>
      <c r="K2270" s="13">
        <v>14.79</v>
      </c>
      <c r="L2270" s="13">
        <f>IFERROR($K:$K*Курс_€,"")</f>
        <v>1390.26</v>
      </c>
      <c r="M2270" s="14" t="s">
        <v>6413</v>
      </c>
    </row>
    <row r="2271" spans="1:13" x14ac:dyDescent="0.3">
      <c r="A2271" s="11" t="str">
        <f>IF($G:$G="",HYPERLINK("#ОГЛАВЛЕНИЕ!A"&amp;MATCH($F:$F,[1]ОГЛАВЛЕНИЕ!$F:$F,),CHAR(187)),"")</f>
        <v>»</v>
      </c>
      <c r="B2271" s="6"/>
      <c r="C2271" s="6"/>
      <c r="D2271" s="4" t="s">
        <v>6414</v>
      </c>
      <c r="F2271" s="6" t="str">
        <f>$B$7&amp;$B:$B&amp;$C:$C&amp;$D:$D&amp;$E:$E</f>
        <v>HEYCO1836 Линейка стальная прецизионная, типа Честермана, 300 мм</v>
      </c>
      <c r="G2271" s="4"/>
      <c r="H2271" s="4"/>
      <c r="I2271" s="16"/>
      <c r="K2271" s="13" t="s">
        <v>9</v>
      </c>
      <c r="L2271" s="13" t="str">
        <f>IFERROR($K:$K*Курс_€,"")</f>
        <v/>
      </c>
      <c r="M2271" s="14" t="s">
        <v>9</v>
      </c>
    </row>
    <row r="2272" spans="1:13" ht="45" customHeight="1" x14ac:dyDescent="0.3">
      <c r="A2272" s="11" t="str">
        <f>IF($G:$G="",HYPERLINK("#ОГЛАВЛЕНИЕ!A"&amp;MATCH($F:$F,[1]ОГЛАВЛЕНИЕ!$F:$F,),CHAR(187)),"")</f>
        <v/>
      </c>
      <c r="F2272" s="6" t="str">
        <f>$B$7&amp;$B:$B&amp;$C:$C&amp;$D:$D&amp;$E:$E</f>
        <v>HEYCO</v>
      </c>
      <c r="G2272" t="s">
        <v>6415</v>
      </c>
      <c r="H2272" t="s">
        <v>25</v>
      </c>
      <c r="I2272" s="17" t="s">
        <v>6414</v>
      </c>
      <c r="J2272" t="s">
        <v>8</v>
      </c>
      <c r="K2272" s="13">
        <v>16.41</v>
      </c>
      <c r="L2272" s="13">
        <f>IFERROR($K:$K*Курс_€,"")</f>
        <v>1542.54</v>
      </c>
      <c r="M2272" s="14" t="s">
        <v>6416</v>
      </c>
    </row>
    <row r="2273" spans="1:13" x14ac:dyDescent="0.3">
      <c r="A2273" s="11" t="str">
        <f>IF($G:$G="",HYPERLINK("#ОГЛАВЛЕНИЕ!A"&amp;MATCH($F:$F,[1]ОГЛАВЛЕНИЕ!$F:$F,),CHAR(187)),"")</f>
        <v>»</v>
      </c>
      <c r="B2273" s="6"/>
      <c r="C2273" s="6"/>
      <c r="D2273" s="4" t="s">
        <v>6417</v>
      </c>
      <c r="F2273" s="6" t="str">
        <f>$B$7&amp;$B:$B&amp;$C:$C&amp;$D:$D&amp;$E:$E</f>
        <v>HEYCO1837 Метр складной</v>
      </c>
      <c r="G2273" s="4"/>
      <c r="H2273" s="4"/>
      <c r="I2273" s="16"/>
      <c r="K2273" s="13" t="s">
        <v>9</v>
      </c>
      <c r="L2273" s="13" t="str">
        <f>IFERROR($K:$K*Курс_€,"")</f>
        <v/>
      </c>
      <c r="M2273" s="14" t="s">
        <v>9</v>
      </c>
    </row>
    <row r="2274" spans="1:13" ht="45" customHeight="1" x14ac:dyDescent="0.3">
      <c r="A2274" s="11" t="str">
        <f>IF($G:$G="",HYPERLINK("#ОГЛАВЛЕНИЕ!A"&amp;MATCH($F:$F,[1]ОГЛАВЛЕНИЕ!$F:$F,),CHAR(187)),"")</f>
        <v/>
      </c>
      <c r="F2274" s="6" t="str">
        <f>$B$7&amp;$B:$B&amp;$C:$C&amp;$D:$D&amp;$E:$E</f>
        <v>HEYCO</v>
      </c>
      <c r="G2274" t="s">
        <v>6418</v>
      </c>
      <c r="I2274" s="17" t="s">
        <v>6419</v>
      </c>
      <c r="J2274" t="s">
        <v>8</v>
      </c>
      <c r="K2274" s="13">
        <v>7.2</v>
      </c>
      <c r="L2274" s="13">
        <f>IFERROR($K:$K*Курс_€,"")</f>
        <v>676.80000000000007</v>
      </c>
      <c r="M2274" s="14" t="s">
        <v>6420</v>
      </c>
    </row>
    <row r="2275" spans="1:13" x14ac:dyDescent="0.3">
      <c r="A2275" s="11" t="str">
        <f>IF($G:$G="",HYPERLINK("#ОГЛАВЛЕНИЕ!A"&amp;MATCH($F:$F,[1]ОГЛАВЛЕНИЕ!$F:$F,),CHAR(187)),"")</f>
        <v>»</v>
      </c>
      <c r="B2275" s="6"/>
      <c r="C2275" s="6"/>
      <c r="D2275" s="4" t="s">
        <v>6421</v>
      </c>
      <c r="F2275" s="6" t="str">
        <f>$B$7&amp;$B:$B&amp;$C:$C&amp;$D:$D&amp;$E:$E</f>
        <v>HEYCO1840 Рулетки измерительные</v>
      </c>
      <c r="G2275" s="4"/>
      <c r="H2275" s="4"/>
      <c r="I2275" s="16"/>
      <c r="K2275" s="13" t="s">
        <v>9</v>
      </c>
      <c r="L2275" s="13" t="str">
        <f>IFERROR($K:$K*Курс_€,"")</f>
        <v/>
      </c>
      <c r="M2275" s="14" t="s">
        <v>9</v>
      </c>
    </row>
    <row r="2276" spans="1:13" ht="45" customHeight="1" x14ac:dyDescent="0.3">
      <c r="A2276" s="11" t="str">
        <f>IF($G:$G="",HYPERLINK("#ОГЛАВЛЕНИЕ!A"&amp;MATCH($F:$F,[1]ОГЛАВЛЕНИЕ!$F:$F,),CHAR(187)),"")</f>
        <v/>
      </c>
      <c r="F2276" s="6" t="str">
        <f>$B$7&amp;$B:$B&amp;$C:$C&amp;$D:$D&amp;$E:$E</f>
        <v>HEYCO</v>
      </c>
      <c r="G2276" t="s">
        <v>6422</v>
      </c>
      <c r="H2276" t="s">
        <v>9</v>
      </c>
      <c r="I2276" s="17" t="s">
        <v>6423</v>
      </c>
      <c r="J2276" t="s">
        <v>8</v>
      </c>
      <c r="K2276" s="13">
        <v>11.99</v>
      </c>
      <c r="L2276" s="13">
        <f>IFERROR($K:$K*Курс_€,"")</f>
        <v>1127.06</v>
      </c>
      <c r="M2276" s="14" t="s">
        <v>6424</v>
      </c>
    </row>
    <row r="2277" spans="1:13" ht="45" customHeight="1" x14ac:dyDescent="0.3">
      <c r="A2277" s="11" t="str">
        <f>IF($G:$G="",HYPERLINK("#ОГЛАВЛЕНИЕ!A"&amp;MATCH($F:$F,[1]ОГЛАВЛЕНИЕ!$F:$F,),CHAR(187)),"")</f>
        <v/>
      </c>
      <c r="F2277" s="6" t="str">
        <f>$B$7&amp;$B:$B&amp;$C:$C&amp;$D:$D&amp;$E:$E</f>
        <v>HEYCO</v>
      </c>
      <c r="G2277" t="s">
        <v>6425</v>
      </c>
      <c r="H2277" t="s">
        <v>25</v>
      </c>
      <c r="I2277" s="17" t="s">
        <v>6426</v>
      </c>
      <c r="J2277" t="s">
        <v>8</v>
      </c>
      <c r="K2277" s="13">
        <v>128.53</v>
      </c>
      <c r="L2277" s="13">
        <f>IFERROR($K:$K*Курс_€,"")</f>
        <v>12081.82</v>
      </c>
      <c r="M2277" s="14" t="s">
        <v>6427</v>
      </c>
    </row>
    <row r="2278" spans="1:13" ht="45" customHeight="1" x14ac:dyDescent="0.3">
      <c r="A2278" s="11" t="str">
        <f>IF($G:$G="",HYPERLINK("#ОГЛАВЛЕНИЕ!A"&amp;MATCH($F:$F,[1]ОГЛАВЛЕНИЕ!$F:$F,),CHAR(187)),"")</f>
        <v/>
      </c>
      <c r="F2278" s="6" t="str">
        <f>$B$7&amp;$B:$B&amp;$C:$C&amp;$D:$D&amp;$E:$E</f>
        <v>HEYCO</v>
      </c>
      <c r="G2278" t="s">
        <v>6428</v>
      </c>
      <c r="H2278" t="s">
        <v>9</v>
      </c>
      <c r="I2278" s="17" t="s">
        <v>6429</v>
      </c>
      <c r="J2278" t="s">
        <v>8</v>
      </c>
      <c r="K2278" s="13">
        <v>20.94</v>
      </c>
      <c r="L2278" s="13">
        <f>IFERROR($K:$K*Курс_€,"")</f>
        <v>1968.3600000000001</v>
      </c>
      <c r="M2278" s="14" t="s">
        <v>6430</v>
      </c>
    </row>
    <row r="2279" spans="1:13" ht="45" customHeight="1" x14ac:dyDescent="0.3">
      <c r="A2279" s="11" t="str">
        <f>IF($G:$G="",HYPERLINK("#ОГЛАВЛЕНИЕ!A"&amp;MATCH($F:$F,[1]ОГЛАВЛЕНИЕ!$F:$F,),CHAR(187)),"")</f>
        <v/>
      </c>
      <c r="F2279" s="6" t="str">
        <f>$B$7&amp;$B:$B&amp;$C:$C&amp;$D:$D&amp;$E:$E</f>
        <v>HEYCO</v>
      </c>
      <c r="G2279" t="s">
        <v>6431</v>
      </c>
      <c r="H2279" t="s">
        <v>25</v>
      </c>
      <c r="I2279" s="17" t="s">
        <v>6432</v>
      </c>
      <c r="J2279" t="s">
        <v>8</v>
      </c>
      <c r="K2279" s="13">
        <v>228.79</v>
      </c>
      <c r="L2279" s="13">
        <f>IFERROR($K:$K*Курс_€,"")</f>
        <v>21506.26</v>
      </c>
      <c r="M2279" s="14" t="s">
        <v>6433</v>
      </c>
    </row>
    <row r="2280" spans="1:13" x14ac:dyDescent="0.3">
      <c r="A2280" s="11" t="str">
        <f>IF($G:$G="",HYPERLINK("#ОГЛАВЛЕНИЕ!A"&amp;MATCH($F:$F,[1]ОГЛАВЛЕНИЕ!$F:$F,),CHAR(187)),"")</f>
        <v>»</v>
      </c>
      <c r="B2280" s="6"/>
      <c r="C2280" s="6"/>
      <c r="D2280" s="4" t="s">
        <v>6434</v>
      </c>
      <c r="F2280" s="6" t="str">
        <f>$B$7&amp;$B:$B&amp;$C:$C&amp;$D:$D&amp;$E:$E</f>
        <v>HEYCO1842 Чертилка Г-образная</v>
      </c>
      <c r="G2280" s="4"/>
      <c r="H2280" s="4"/>
      <c r="I2280" s="16"/>
      <c r="K2280" s="13" t="s">
        <v>9</v>
      </c>
      <c r="L2280" s="13" t="str">
        <f>IFERROR($K:$K*Курс_€,"")</f>
        <v/>
      </c>
      <c r="M2280" s="14" t="s">
        <v>9</v>
      </c>
    </row>
    <row r="2281" spans="1:13" ht="45" customHeight="1" x14ac:dyDescent="0.3">
      <c r="A2281" s="11" t="str">
        <f>IF($G:$G="",HYPERLINK("#ОГЛАВЛЕНИЕ!A"&amp;MATCH($F:$F,[1]ОГЛАВЛЕНИЕ!$F:$F,),CHAR(187)),"")</f>
        <v/>
      </c>
      <c r="F2281" s="6" t="str">
        <f>$B$7&amp;$B:$B&amp;$C:$C&amp;$D:$D&amp;$E:$E</f>
        <v>HEYCO</v>
      </c>
      <c r="G2281" t="s">
        <v>6435</v>
      </c>
      <c r="H2281" t="s">
        <v>9</v>
      </c>
      <c r="I2281" s="17" t="s">
        <v>6436</v>
      </c>
      <c r="J2281" t="s">
        <v>8</v>
      </c>
      <c r="K2281" s="13">
        <v>12.39</v>
      </c>
      <c r="L2281" s="13">
        <f>IFERROR($K:$K*Курс_€,"")</f>
        <v>1164.6600000000001</v>
      </c>
      <c r="M2281" s="14" t="s">
        <v>6437</v>
      </c>
    </row>
    <row r="2282" spans="1:13" x14ac:dyDescent="0.3">
      <c r="A2282" s="11" t="str">
        <f>IF($G:$G="",HYPERLINK("#ОГЛАВЛЕНИЕ!A"&amp;MATCH($F:$F,[1]ОГЛАВЛЕНИЕ!$F:$F,),CHAR(187)),"")</f>
        <v>»</v>
      </c>
      <c r="B2282" s="6"/>
      <c r="C2282" s="6"/>
      <c r="D2282" s="4" t="s">
        <v>6438</v>
      </c>
      <c r="F2282" s="6" t="str">
        <f>$B$7&amp;$B:$B&amp;$C:$C&amp;$D:$D&amp;$E:$E</f>
        <v>HEYCO2012 Чашка с магнитным держателем</v>
      </c>
      <c r="G2282" s="4"/>
      <c r="H2282" s="4"/>
      <c r="I2282" s="16"/>
      <c r="K2282" s="13" t="s">
        <v>9</v>
      </c>
      <c r="L2282" s="13" t="str">
        <f>IFERROR($K:$K*Курс_€,"")</f>
        <v/>
      </c>
      <c r="M2282" s="14" t="s">
        <v>9</v>
      </c>
    </row>
    <row r="2283" spans="1:13" ht="45" customHeight="1" x14ac:dyDescent="0.3">
      <c r="A2283" s="11" t="str">
        <f>IF($G:$G="",HYPERLINK("#ОГЛАВЛЕНИЕ!A"&amp;MATCH($F:$F,[1]ОГЛАВЛЕНИЕ!$F:$F,),CHAR(187)),"")</f>
        <v/>
      </c>
      <c r="F2283" s="6" t="str">
        <f>$B$7&amp;$B:$B&amp;$C:$C&amp;$D:$D&amp;$E:$E</f>
        <v>HEYCO</v>
      </c>
      <c r="G2283" t="s">
        <v>6439</v>
      </c>
      <c r="H2283" t="s">
        <v>25</v>
      </c>
      <c r="I2283" s="17" t="s">
        <v>6440</v>
      </c>
      <c r="J2283" t="s">
        <v>8</v>
      </c>
      <c r="K2283" s="13">
        <v>25.67</v>
      </c>
      <c r="L2283" s="13">
        <f>IFERROR($K:$K*Курс_€,"")</f>
        <v>2412.98</v>
      </c>
      <c r="M2283" s="14" t="s">
        <v>6441</v>
      </c>
    </row>
    <row r="2284" spans="1:13" x14ac:dyDescent="0.3">
      <c r="A2284" s="11" t="str">
        <f>IF($G:$G="",HYPERLINK("#ОГЛАВЛЕНИЕ!A"&amp;MATCH($F:$F,[1]ОГЛАВЛЕНИЕ!$F:$F,),CHAR(187)),"")</f>
        <v>»</v>
      </c>
      <c r="B2284" s="6"/>
      <c r="C2284" s="6"/>
      <c r="D2284" s="4" t="s">
        <v>6442</v>
      </c>
      <c r="F2284" s="6" t="str">
        <f>$B$7&amp;$B:$B&amp;$C:$C&amp;$D:$D&amp;$E:$E</f>
        <v>HEYCO2145 Захват вакуумный</v>
      </c>
      <c r="G2284" s="4"/>
      <c r="H2284" s="4"/>
      <c r="I2284" s="16"/>
      <c r="K2284" s="13" t="s">
        <v>9</v>
      </c>
      <c r="L2284" s="13" t="str">
        <f>IFERROR($K:$K*Курс_€,"")</f>
        <v/>
      </c>
      <c r="M2284" s="14" t="s">
        <v>9</v>
      </c>
    </row>
    <row r="2285" spans="1:13" ht="45" customHeight="1" x14ac:dyDescent="0.3">
      <c r="A2285" s="11" t="str">
        <f>IF($G:$G="",HYPERLINK("#ОГЛАВЛЕНИЕ!A"&amp;MATCH($F:$F,[1]ОГЛАВЛЕНИЕ!$F:$F,),CHAR(187)),"")</f>
        <v/>
      </c>
      <c r="F2285" s="6" t="str">
        <f>$B$7&amp;$B:$B&amp;$C:$C&amp;$D:$D&amp;$E:$E</f>
        <v>HEYCO</v>
      </c>
      <c r="G2285" t="s">
        <v>6443</v>
      </c>
      <c r="H2285" t="s">
        <v>25</v>
      </c>
      <c r="I2285" s="17" t="s">
        <v>6444</v>
      </c>
      <c r="J2285" t="s">
        <v>8</v>
      </c>
      <c r="K2285" s="13">
        <v>235.51</v>
      </c>
      <c r="L2285" s="13">
        <f>IFERROR($K:$K*Курс_€,"")</f>
        <v>22137.94</v>
      </c>
      <c r="M2285" s="14" t="s">
        <v>6445</v>
      </c>
    </row>
    <row r="2286" spans="1:13" x14ac:dyDescent="0.3">
      <c r="A2286" s="11" t="str">
        <f>IF($G:$G="",HYPERLINK("#ОГЛАВЛЕНИЕ!A"&amp;MATCH($F:$F,[1]ОГЛАВЛЕНИЕ!$F:$F,),CHAR(187)),"")</f>
        <v>»</v>
      </c>
      <c r="B2286" s="6"/>
      <c r="C2286" s="6"/>
      <c r="D2286" s="4" t="s">
        <v>6446</v>
      </c>
      <c r="F2286" s="6" t="str">
        <f>$B$7&amp;$B:$B&amp;$C:$C&amp;$D:$D&amp;$E:$E</f>
        <v>HEYCO2165 Киянки со сменными бойками</v>
      </c>
      <c r="G2286" s="4"/>
      <c r="H2286" s="4"/>
      <c r="I2286" s="16"/>
      <c r="K2286" s="13" t="s">
        <v>9</v>
      </c>
      <c r="L2286" s="13" t="str">
        <f>IFERROR($K:$K*Курс_€,"")</f>
        <v/>
      </c>
      <c r="M2286" s="14" t="s">
        <v>9</v>
      </c>
    </row>
    <row r="2287" spans="1:13" ht="45" customHeight="1" x14ac:dyDescent="0.3">
      <c r="A2287" s="11" t="str">
        <f>IF($G:$G="",HYPERLINK("#ОГЛАВЛЕНИЕ!A"&amp;MATCH($F:$F,[1]ОГЛАВЛЕНИЕ!$F:$F,),CHAR(187)),"")</f>
        <v/>
      </c>
      <c r="F2287" s="6" t="str">
        <f>$B$7&amp;$B:$B&amp;$C:$C&amp;$D:$D&amp;$E:$E</f>
        <v>HEYCO</v>
      </c>
      <c r="G2287" t="s">
        <v>6447</v>
      </c>
      <c r="H2287" t="s">
        <v>25</v>
      </c>
      <c r="I2287" s="17" t="s">
        <v>6448</v>
      </c>
      <c r="J2287" t="s">
        <v>8</v>
      </c>
      <c r="K2287" s="13">
        <v>20.49</v>
      </c>
      <c r="L2287" s="13">
        <f>IFERROR($K:$K*Курс_€,"")</f>
        <v>1926.06</v>
      </c>
      <c r="M2287" s="14" t="s">
        <v>6449</v>
      </c>
    </row>
    <row r="2288" spans="1:13" ht="45" customHeight="1" x14ac:dyDescent="0.3">
      <c r="A2288" s="11" t="str">
        <f>IF($G:$G="",HYPERLINK("#ОГЛАВЛЕНИЕ!A"&amp;MATCH($F:$F,[1]ОГЛАВЛЕНИЕ!$F:$F,),CHAR(187)),"")</f>
        <v/>
      </c>
      <c r="F2288" s="6" t="str">
        <f>$B$7&amp;$B:$B&amp;$C:$C&amp;$D:$D&amp;$E:$E</f>
        <v>HEYCO</v>
      </c>
      <c r="G2288" t="s">
        <v>6450</v>
      </c>
      <c r="H2288" t="s">
        <v>25</v>
      </c>
      <c r="I2288" s="17" t="s">
        <v>6451</v>
      </c>
      <c r="J2288" t="s">
        <v>8</v>
      </c>
      <c r="K2288" s="13">
        <v>3.14</v>
      </c>
      <c r="L2288" s="13">
        <f>IFERROR($K:$K*Курс_€,"")</f>
        <v>295.16000000000003</v>
      </c>
      <c r="M2288" s="14" t="s">
        <v>6452</v>
      </c>
    </row>
    <row r="2289" spans="1:13" ht="45" customHeight="1" x14ac:dyDescent="0.3">
      <c r="A2289" s="11" t="str">
        <f>IF($G:$G="",HYPERLINK("#ОГЛАВЛЕНИЕ!A"&amp;MATCH($F:$F,[1]ОГЛАВЛЕНИЕ!$F:$F,),CHAR(187)),"")</f>
        <v/>
      </c>
      <c r="F2289" s="6" t="str">
        <f>$B$7&amp;$B:$B&amp;$C:$C&amp;$D:$D&amp;$E:$E</f>
        <v>HEYCO</v>
      </c>
      <c r="G2289" t="s">
        <v>6453</v>
      </c>
      <c r="H2289" t="s">
        <v>25</v>
      </c>
      <c r="I2289" s="17" t="s">
        <v>6454</v>
      </c>
      <c r="J2289" t="s">
        <v>8</v>
      </c>
      <c r="K2289" s="13">
        <v>14.37</v>
      </c>
      <c r="L2289" s="13">
        <f>IFERROR($K:$K*Курс_€,"")</f>
        <v>1350.78</v>
      </c>
      <c r="M2289" s="14" t="s">
        <v>6455</v>
      </c>
    </row>
    <row r="2290" spans="1:13" x14ac:dyDescent="0.3">
      <c r="A2290" s="11" t="str">
        <f>IF($G:$G="",HYPERLINK("#ОГЛАВЛЕНИЕ!A"&amp;MATCH($F:$F,[1]ОГЛАВЛЕНИЕ!$F:$F,),CHAR(187)),"")</f>
        <v>»</v>
      </c>
      <c r="B2290" s="6"/>
      <c r="C2290" s="6"/>
      <c r="D2290" s="4" t="s">
        <v>6456</v>
      </c>
      <c r="F2290" s="6" t="str">
        <f>$B$7&amp;$B:$B&amp;$C:$C&amp;$D:$D&amp;$E:$E</f>
        <v>HEYCOСъёмники</v>
      </c>
      <c r="G2290" s="4"/>
      <c r="H2290" s="4"/>
      <c r="I2290" s="16"/>
      <c r="K2290" s="13" t="s">
        <v>9</v>
      </c>
      <c r="L2290" s="13" t="str">
        <f>IFERROR($K:$K*Курс_€,"")</f>
        <v/>
      </c>
      <c r="M2290" s="14" t="s">
        <v>9</v>
      </c>
    </row>
    <row r="2291" spans="1:13" ht="45" customHeight="1" x14ac:dyDescent="0.3">
      <c r="A2291" s="11" t="str">
        <f>IF($G:$G="",HYPERLINK("#ОГЛАВЛЕНИЕ!A"&amp;MATCH($F:$F,[1]ОГЛАВЛЕНИЕ!$F:$F,),CHAR(187)),"")</f>
        <v/>
      </c>
      <c r="F2291" s="6" t="str">
        <f>$B$7&amp;$B:$B&amp;$C:$C&amp;$D:$D&amp;$E:$E</f>
        <v>HEYCO</v>
      </c>
      <c r="G2291" t="s">
        <v>6457</v>
      </c>
      <c r="H2291" t="s">
        <v>25</v>
      </c>
      <c r="I2291" s="17" t="s">
        <v>6458</v>
      </c>
      <c r="J2291" t="s">
        <v>8</v>
      </c>
      <c r="K2291" s="13">
        <v>133.34</v>
      </c>
      <c r="L2291" s="13">
        <f>IFERROR($K:$K*Курс_€,"")</f>
        <v>12533.960000000001</v>
      </c>
      <c r="M2291" s="14" t="s">
        <v>6459</v>
      </c>
    </row>
    <row r="2292" spans="1:13" ht="45" customHeight="1" x14ac:dyDescent="0.3">
      <c r="A2292" s="11" t="str">
        <f>IF($G:$G="",HYPERLINK("#ОГЛАВЛЕНИЕ!A"&amp;MATCH($F:$F,[1]ОГЛАВЛЕНИЕ!$F:$F,),CHAR(187)),"")</f>
        <v/>
      </c>
      <c r="F2292" s="6" t="str">
        <f>$B$7&amp;$B:$B&amp;$C:$C&amp;$D:$D&amp;$E:$E</f>
        <v>HEYCO</v>
      </c>
      <c r="G2292" t="s">
        <v>6460</v>
      </c>
      <c r="H2292" t="s">
        <v>25</v>
      </c>
      <c r="I2292" s="17" t="s">
        <v>6461</v>
      </c>
      <c r="J2292" t="s">
        <v>8</v>
      </c>
      <c r="K2292" s="13">
        <v>143.86000000000001</v>
      </c>
      <c r="L2292" s="13">
        <f>IFERROR($K:$K*Курс_€,"")</f>
        <v>13522.840000000002</v>
      </c>
      <c r="M2292" s="14" t="s">
        <v>6462</v>
      </c>
    </row>
    <row r="2293" spans="1:13" ht="45" customHeight="1" x14ac:dyDescent="0.3">
      <c r="A2293" s="11" t="str">
        <f>IF($G:$G="",HYPERLINK("#ОГЛАВЛЕНИЕ!A"&amp;MATCH($F:$F,[1]ОГЛАВЛЕНИЕ!$F:$F,),CHAR(187)),"")</f>
        <v/>
      </c>
      <c r="F2293" s="6" t="str">
        <f>$B$7&amp;$B:$B&amp;$C:$C&amp;$D:$D&amp;$E:$E</f>
        <v>HEYCO</v>
      </c>
      <c r="G2293" t="s">
        <v>6463</v>
      </c>
      <c r="H2293" t="s">
        <v>25</v>
      </c>
      <c r="I2293" s="17" t="s">
        <v>6464</v>
      </c>
      <c r="J2293" t="s">
        <v>8</v>
      </c>
      <c r="K2293" s="13">
        <v>235.87</v>
      </c>
      <c r="L2293" s="13">
        <f>IFERROR($K:$K*Курс_€,"")</f>
        <v>22171.78</v>
      </c>
      <c r="M2293" s="14" t="s">
        <v>6465</v>
      </c>
    </row>
    <row r="2294" spans="1:13" ht="45" customHeight="1" x14ac:dyDescent="0.3">
      <c r="A2294" s="11" t="str">
        <f>IF($G:$G="",HYPERLINK("#ОГЛАВЛЕНИЕ!A"&amp;MATCH($F:$F,[1]ОГЛАВЛЕНИЕ!$F:$F,),CHAR(187)),"")</f>
        <v/>
      </c>
      <c r="F2294" s="6" t="str">
        <f>$B$7&amp;$B:$B&amp;$C:$C&amp;$D:$D&amp;$E:$E</f>
        <v>HEYCO</v>
      </c>
      <c r="G2294" t="s">
        <v>6466</v>
      </c>
      <c r="H2294" t="s">
        <v>25</v>
      </c>
      <c r="I2294" s="17" t="s">
        <v>6467</v>
      </c>
      <c r="J2294" t="s">
        <v>8</v>
      </c>
      <c r="K2294" s="13">
        <v>252.46</v>
      </c>
      <c r="L2294" s="13">
        <f>IFERROR($K:$K*Курс_€,"")</f>
        <v>23731.24</v>
      </c>
      <c r="M2294" s="14" t="s">
        <v>6468</v>
      </c>
    </row>
    <row r="2295" spans="1:13" ht="45" customHeight="1" x14ac:dyDescent="0.3">
      <c r="A2295" s="11" t="str">
        <f>IF($G:$G="",HYPERLINK("#ОГЛАВЛЕНИЕ!A"&amp;MATCH($F:$F,[1]ОГЛАВЛЕНИЕ!$F:$F,),CHAR(187)),"")</f>
        <v/>
      </c>
      <c r="F2295" s="6" t="str">
        <f>$B$7&amp;$B:$B&amp;$C:$C&amp;$D:$D&amp;$E:$E</f>
        <v>HEYCO</v>
      </c>
      <c r="G2295" t="s">
        <v>6469</v>
      </c>
      <c r="H2295" t="s">
        <v>25</v>
      </c>
      <c r="I2295" s="17" t="s">
        <v>6470</v>
      </c>
      <c r="J2295" t="s">
        <v>8</v>
      </c>
      <c r="K2295" s="13">
        <v>416.42</v>
      </c>
      <c r="L2295" s="13">
        <f>IFERROR($K:$K*Курс_€,"")</f>
        <v>39143.480000000003</v>
      </c>
      <c r="M2295" s="14" t="s">
        <v>6471</v>
      </c>
    </row>
    <row r="2296" spans="1:13" ht="45" customHeight="1" x14ac:dyDescent="0.3">
      <c r="A2296" s="11" t="str">
        <f>IF($G:$G="",HYPERLINK("#ОГЛАВЛЕНИЕ!A"&amp;MATCH($F:$F,[1]ОГЛАВЛЕНИЕ!$F:$F,),CHAR(187)),"")</f>
        <v/>
      </c>
      <c r="F2296" s="6" t="str">
        <f>$B$7&amp;$B:$B&amp;$C:$C&amp;$D:$D&amp;$E:$E</f>
        <v>HEYCO</v>
      </c>
      <c r="G2296" t="s">
        <v>6472</v>
      </c>
      <c r="H2296" t="s">
        <v>25</v>
      </c>
      <c r="I2296" s="17" t="s">
        <v>6473</v>
      </c>
      <c r="J2296" t="s">
        <v>8</v>
      </c>
      <c r="K2296" s="13">
        <v>470.92</v>
      </c>
      <c r="L2296" s="13">
        <f>IFERROR($K:$K*Курс_€,"")</f>
        <v>44266.48</v>
      </c>
      <c r="M2296" s="14" t="s">
        <v>6474</v>
      </c>
    </row>
    <row r="2297" spans="1:13" ht="45" customHeight="1" x14ac:dyDescent="0.3">
      <c r="A2297" s="11" t="str">
        <f>IF($G:$G="",HYPERLINK("#ОГЛАВЛЕНИЕ!A"&amp;MATCH($F:$F,[1]ОГЛАВЛЕНИЕ!$F:$F,),CHAR(187)),"")</f>
        <v/>
      </c>
      <c r="F2297" s="6" t="str">
        <f>$B$7&amp;$B:$B&amp;$C:$C&amp;$D:$D&amp;$E:$E</f>
        <v>HEYCO</v>
      </c>
      <c r="G2297" t="s">
        <v>6475</v>
      </c>
      <c r="H2297" t="s">
        <v>25</v>
      </c>
      <c r="I2297" s="17" t="s">
        <v>6476</v>
      </c>
      <c r="J2297" t="s">
        <v>8</v>
      </c>
      <c r="K2297" s="13">
        <v>711.37</v>
      </c>
      <c r="L2297" s="13">
        <f>IFERROR($K:$K*Курс_€,"")</f>
        <v>66868.78</v>
      </c>
      <c r="M2297" s="14" t="s">
        <v>6477</v>
      </c>
    </row>
    <row r="2298" spans="1:13" ht="45" customHeight="1" x14ac:dyDescent="0.3">
      <c r="A2298" s="11" t="str">
        <f>IF($G:$G="",HYPERLINK("#ОГЛАВЛЕНИЕ!A"&amp;MATCH($F:$F,[1]ОГЛАВЛЕНИЕ!$F:$F,),CHAR(187)),"")</f>
        <v/>
      </c>
      <c r="F2298" s="6" t="str">
        <f>$B$7&amp;$B:$B&amp;$C:$C&amp;$D:$D&amp;$E:$E</f>
        <v>HEYCO</v>
      </c>
      <c r="G2298" t="s">
        <v>6478</v>
      </c>
      <c r="H2298" t="s">
        <v>25</v>
      </c>
      <c r="I2298" s="17" t="s">
        <v>6479</v>
      </c>
      <c r="J2298" t="s">
        <v>8</v>
      </c>
      <c r="K2298" s="13">
        <v>1203.55</v>
      </c>
      <c r="L2298" s="13">
        <f>IFERROR($K:$K*Курс_€,"")</f>
        <v>113133.7</v>
      </c>
      <c r="M2298" s="14" t="s">
        <v>6480</v>
      </c>
    </row>
    <row r="2299" spans="1:13" ht="45" customHeight="1" x14ac:dyDescent="0.3">
      <c r="A2299" s="11" t="str">
        <f>IF($G:$G="",HYPERLINK("#ОГЛАВЛЕНИЕ!A"&amp;MATCH($F:$F,[1]ОГЛАВЛЕНИЕ!$F:$F,),CHAR(187)),"")</f>
        <v/>
      </c>
      <c r="F2299" s="6" t="str">
        <f>$B$7&amp;$B:$B&amp;$C:$C&amp;$D:$D&amp;$E:$E</f>
        <v>HEYCO</v>
      </c>
      <c r="G2299" t="s">
        <v>6481</v>
      </c>
      <c r="H2299" t="s">
        <v>25</v>
      </c>
      <c r="I2299" s="17" t="s">
        <v>6482</v>
      </c>
      <c r="J2299" t="s">
        <v>8</v>
      </c>
      <c r="K2299" s="13">
        <v>98.05</v>
      </c>
      <c r="L2299" s="13">
        <f>IFERROR($K:$K*Курс_€,"")</f>
        <v>9216.6999999999989</v>
      </c>
      <c r="M2299" s="14" t="s">
        <v>6483</v>
      </c>
    </row>
    <row r="2300" spans="1:13" ht="45" customHeight="1" x14ac:dyDescent="0.3">
      <c r="A2300" s="11" t="str">
        <f>IF($G:$G="",HYPERLINK("#ОГЛАВЛЕНИЕ!A"&amp;MATCH($F:$F,[1]ОГЛАВЛЕНИЕ!$F:$F,),CHAR(187)),"")</f>
        <v/>
      </c>
      <c r="F2300" s="6" t="str">
        <f>$B$7&amp;$B:$B&amp;$C:$C&amp;$D:$D&amp;$E:$E</f>
        <v>HEYCO</v>
      </c>
      <c r="G2300" t="s">
        <v>6484</v>
      </c>
      <c r="H2300" t="s">
        <v>25</v>
      </c>
      <c r="I2300" s="17" t="s">
        <v>6485</v>
      </c>
      <c r="J2300" t="s">
        <v>8</v>
      </c>
      <c r="K2300" s="13">
        <v>167.56</v>
      </c>
      <c r="L2300" s="13">
        <f>IFERROR($K:$K*Курс_€,"")</f>
        <v>15750.64</v>
      </c>
      <c r="M2300" s="14" t="s">
        <v>6486</v>
      </c>
    </row>
    <row r="2301" spans="1:13" ht="45" customHeight="1" x14ac:dyDescent="0.3">
      <c r="A2301" s="11" t="str">
        <f>IF($G:$G="",HYPERLINK("#ОГЛАВЛЕНИЕ!A"&amp;MATCH($F:$F,[1]ОГЛАВЛЕНИЕ!$F:$F,),CHAR(187)),"")</f>
        <v/>
      </c>
      <c r="F2301" s="6" t="str">
        <f>$B$7&amp;$B:$B&amp;$C:$C&amp;$D:$D&amp;$E:$E</f>
        <v>HEYCO</v>
      </c>
      <c r="G2301" t="s">
        <v>6487</v>
      </c>
      <c r="H2301" t="s">
        <v>25</v>
      </c>
      <c r="I2301" s="17" t="s">
        <v>6488</v>
      </c>
      <c r="J2301" t="s">
        <v>8</v>
      </c>
      <c r="K2301" s="13">
        <v>131.94</v>
      </c>
      <c r="L2301" s="13">
        <f>IFERROR($K:$K*Курс_€,"")</f>
        <v>12402.36</v>
      </c>
      <c r="M2301" s="14" t="s">
        <v>6489</v>
      </c>
    </row>
    <row r="2302" spans="1:13" ht="45" customHeight="1" x14ac:dyDescent="0.3">
      <c r="A2302" s="11" t="str">
        <f>IF($G:$G="",HYPERLINK("#ОГЛАВЛЕНИЕ!A"&amp;MATCH($F:$F,[1]ОГЛАВЛЕНИЕ!$F:$F,),CHAR(187)),"")</f>
        <v/>
      </c>
      <c r="F2302" s="6" t="str">
        <f>$B$7&amp;$B:$B&amp;$C:$C&amp;$D:$D&amp;$E:$E</f>
        <v>HEYCO</v>
      </c>
      <c r="G2302" t="s">
        <v>6490</v>
      </c>
      <c r="H2302" t="s">
        <v>25</v>
      </c>
      <c r="I2302" s="17" t="s">
        <v>6491</v>
      </c>
      <c r="J2302" t="s">
        <v>8</v>
      </c>
      <c r="K2302" s="13">
        <v>211.17</v>
      </c>
      <c r="L2302" s="13">
        <f>IFERROR($K:$K*Курс_€,"")</f>
        <v>19849.98</v>
      </c>
      <c r="M2302" s="14" t="s">
        <v>6492</v>
      </c>
    </row>
    <row r="2303" spans="1:13" ht="45" customHeight="1" x14ac:dyDescent="0.3">
      <c r="A2303" s="11" t="str">
        <f>IF($G:$G="",HYPERLINK("#ОГЛАВЛЕНИЕ!A"&amp;MATCH($F:$F,[1]ОГЛАВЛЕНИЕ!$F:$F,),CHAR(187)),"")</f>
        <v/>
      </c>
      <c r="F2303" s="6" t="str">
        <f>$B$7&amp;$B:$B&amp;$C:$C&amp;$D:$D&amp;$E:$E</f>
        <v>HEYCO</v>
      </c>
      <c r="G2303" t="s">
        <v>6493</v>
      </c>
      <c r="I2303" s="17" t="s">
        <v>6494</v>
      </c>
      <c r="J2303" t="s">
        <v>8</v>
      </c>
      <c r="K2303" s="13">
        <v>73.41</v>
      </c>
      <c r="L2303" s="13">
        <f>IFERROR($K:$K*Курс_€,"")</f>
        <v>6900.54</v>
      </c>
      <c r="M2303" s="14" t="s">
        <v>6495</v>
      </c>
    </row>
    <row r="2304" spans="1:13" ht="45" customHeight="1" x14ac:dyDescent="0.3">
      <c r="A2304" s="11" t="str">
        <f>IF($G:$G="",HYPERLINK("#ОГЛАВЛЕНИЕ!A"&amp;MATCH($F:$F,[1]ОГЛАВЛЕНИЕ!$F:$F,),CHAR(187)),"")</f>
        <v/>
      </c>
      <c r="F2304" s="6" t="str">
        <f>$B$7&amp;$B:$B&amp;$C:$C&amp;$D:$D&amp;$E:$E</f>
        <v>HEYCO</v>
      </c>
      <c r="G2304" t="s">
        <v>6496</v>
      </c>
      <c r="I2304" s="17" t="s">
        <v>6497</v>
      </c>
      <c r="J2304" t="s">
        <v>8</v>
      </c>
      <c r="K2304" s="13">
        <v>100.49</v>
      </c>
      <c r="L2304" s="13">
        <f>IFERROR($K:$K*Курс_€,"")</f>
        <v>9446.06</v>
      </c>
      <c r="M2304" s="14" t="s">
        <v>6498</v>
      </c>
    </row>
    <row r="2305" spans="1:13" ht="45" customHeight="1" x14ac:dyDescent="0.3">
      <c r="A2305" s="11" t="str">
        <f>IF($G:$G="",HYPERLINK("#ОГЛАВЛЕНИЕ!A"&amp;MATCH($F:$F,[1]ОГЛАВЛЕНИЕ!$F:$F,),CHAR(187)),"")</f>
        <v/>
      </c>
      <c r="F2305" s="6" t="str">
        <f>$B$7&amp;$B:$B&amp;$C:$C&amp;$D:$D&amp;$E:$E</f>
        <v>HEYCO</v>
      </c>
      <c r="G2305" t="s">
        <v>6499</v>
      </c>
      <c r="H2305" t="s">
        <v>25</v>
      </c>
      <c r="I2305" s="17" t="s">
        <v>6500</v>
      </c>
      <c r="J2305" t="s">
        <v>8</v>
      </c>
      <c r="K2305" s="13">
        <v>159.35</v>
      </c>
      <c r="L2305" s="13">
        <f>IFERROR($K:$K*Курс_€,"")</f>
        <v>14978.9</v>
      </c>
      <c r="M2305" s="14" t="s">
        <v>6501</v>
      </c>
    </row>
    <row r="2306" spans="1:13" ht="45" customHeight="1" x14ac:dyDescent="0.3">
      <c r="A2306" s="11" t="str">
        <f>IF($G:$G="",HYPERLINK("#ОГЛАВЛЕНИЕ!A"&amp;MATCH($F:$F,[1]ОГЛАВЛЕНИЕ!$F:$F,),CHAR(187)),"")</f>
        <v/>
      </c>
      <c r="F2306" s="6" t="str">
        <f>$B$7&amp;$B:$B&amp;$C:$C&amp;$D:$D&amp;$E:$E</f>
        <v>HEYCO</v>
      </c>
      <c r="G2306" t="s">
        <v>6502</v>
      </c>
      <c r="H2306" t="s">
        <v>25</v>
      </c>
      <c r="I2306" s="17" t="s">
        <v>6503</v>
      </c>
      <c r="J2306" t="s">
        <v>8</v>
      </c>
      <c r="K2306" s="13">
        <v>250.18</v>
      </c>
      <c r="L2306" s="13">
        <f>IFERROR($K:$K*Курс_€,"")</f>
        <v>23516.920000000002</v>
      </c>
      <c r="M2306" s="14" t="s">
        <v>6504</v>
      </c>
    </row>
    <row r="2307" spans="1:13" ht="45" customHeight="1" x14ac:dyDescent="0.3">
      <c r="A2307" s="11" t="str">
        <f>IF($G:$G="",HYPERLINK("#ОГЛАВЛЕНИЕ!A"&amp;MATCH($F:$F,[1]ОГЛАВЛЕНИЕ!$F:$F,),CHAR(187)),"")</f>
        <v/>
      </c>
      <c r="F2307" s="6" t="str">
        <f>$B$7&amp;$B:$B&amp;$C:$C&amp;$D:$D&amp;$E:$E</f>
        <v>HEYCO</v>
      </c>
      <c r="G2307" t="s">
        <v>6505</v>
      </c>
      <c r="I2307" s="17" t="s">
        <v>6506</v>
      </c>
      <c r="J2307" t="s">
        <v>8</v>
      </c>
      <c r="K2307" s="13">
        <v>101.25</v>
      </c>
      <c r="L2307" s="13">
        <f>IFERROR($K:$K*Курс_€,"")</f>
        <v>9517.5</v>
      </c>
      <c r="M2307" s="14" t="s">
        <v>6507</v>
      </c>
    </row>
    <row r="2308" spans="1:13" ht="45" customHeight="1" x14ac:dyDescent="0.3">
      <c r="A2308" s="11" t="str">
        <f>IF($G:$G="",HYPERLINK("#ОГЛАВЛЕНИЕ!A"&amp;MATCH($F:$F,[1]ОГЛАВЛЕНИЕ!$F:$F,),CHAR(187)),"")</f>
        <v/>
      </c>
      <c r="F2308" s="6" t="str">
        <f>$B$7&amp;$B:$B&amp;$C:$C&amp;$D:$D&amp;$E:$E</f>
        <v>HEYCO</v>
      </c>
      <c r="G2308" t="s">
        <v>6508</v>
      </c>
      <c r="H2308" t="s">
        <v>9</v>
      </c>
      <c r="I2308" s="17" t="s">
        <v>6509</v>
      </c>
      <c r="J2308" t="s">
        <v>8</v>
      </c>
      <c r="K2308" s="13">
        <v>122.57</v>
      </c>
      <c r="L2308" s="13">
        <f>IFERROR($K:$K*Курс_€,"")</f>
        <v>11521.58</v>
      </c>
      <c r="M2308" s="14" t="s">
        <v>6510</v>
      </c>
    </row>
    <row r="2309" spans="1:13" ht="45" customHeight="1" x14ac:dyDescent="0.3">
      <c r="A2309" s="11" t="str">
        <f>IF($G:$G="",HYPERLINK("#ОГЛАВЛЕНИЕ!A"&amp;MATCH($F:$F,[1]ОГЛАВЛЕНИЕ!$F:$F,),CHAR(187)),"")</f>
        <v/>
      </c>
      <c r="F2309" s="6" t="str">
        <f>$B$7&amp;$B:$B&amp;$C:$C&amp;$D:$D&amp;$E:$E</f>
        <v>HEYCO</v>
      </c>
      <c r="G2309" t="s">
        <v>6511</v>
      </c>
      <c r="H2309" t="s">
        <v>25</v>
      </c>
      <c r="I2309" s="17" t="s">
        <v>6512</v>
      </c>
      <c r="J2309" t="s">
        <v>8</v>
      </c>
      <c r="K2309" s="13">
        <v>208.85</v>
      </c>
      <c r="L2309" s="13">
        <f>IFERROR($K:$K*Курс_€,"")</f>
        <v>19631.899999999998</v>
      </c>
      <c r="M2309" s="14" t="s">
        <v>6513</v>
      </c>
    </row>
    <row r="2310" spans="1:13" ht="45" customHeight="1" x14ac:dyDescent="0.3">
      <c r="A2310" s="11" t="str">
        <f>IF($G:$G="",HYPERLINK("#ОГЛАВЛЕНИЕ!A"&amp;MATCH($F:$F,[1]ОГЛАВЛЕНИЕ!$F:$F,),CHAR(187)),"")</f>
        <v/>
      </c>
      <c r="F2310" s="6" t="str">
        <f>$B$7&amp;$B:$B&amp;$C:$C&amp;$D:$D&amp;$E:$E</f>
        <v>HEYCO</v>
      </c>
      <c r="G2310" t="s">
        <v>6514</v>
      </c>
      <c r="H2310" t="s">
        <v>25</v>
      </c>
      <c r="I2310" s="17" t="s">
        <v>6515</v>
      </c>
      <c r="J2310" t="s">
        <v>8</v>
      </c>
      <c r="K2310" s="13">
        <v>328.16</v>
      </c>
      <c r="L2310" s="13">
        <f>IFERROR($K:$K*Курс_€,"")</f>
        <v>30847.040000000001</v>
      </c>
      <c r="M2310" s="14" t="s">
        <v>6516</v>
      </c>
    </row>
    <row r="2311" spans="1:13" ht="45" customHeight="1" x14ac:dyDescent="0.3">
      <c r="A2311" s="11" t="str">
        <f>IF($G:$G="",HYPERLINK("#ОГЛАВЛЕНИЕ!A"&amp;MATCH($F:$F,[1]ОГЛАВЛЕНИЕ!$F:$F,),CHAR(187)),"")</f>
        <v/>
      </c>
      <c r="F2311" s="6" t="str">
        <f>$B$7&amp;$B:$B&amp;$C:$C&amp;$D:$D&amp;$E:$E</f>
        <v>HEYCO</v>
      </c>
      <c r="G2311" t="s">
        <v>6517</v>
      </c>
      <c r="H2311" t="s">
        <v>25</v>
      </c>
      <c r="I2311" s="17" t="s">
        <v>6518</v>
      </c>
      <c r="J2311" t="s">
        <v>8</v>
      </c>
      <c r="K2311" s="13">
        <v>395.41</v>
      </c>
      <c r="L2311" s="13">
        <f>IFERROR($K:$K*Курс_€,"")</f>
        <v>37168.54</v>
      </c>
      <c r="M2311" s="14" t="s">
        <v>6519</v>
      </c>
    </row>
    <row r="2312" spans="1:13" ht="45" customHeight="1" x14ac:dyDescent="0.3">
      <c r="A2312" s="11" t="str">
        <f>IF($G:$G="",HYPERLINK("#ОГЛАВЛЕНИЕ!A"&amp;MATCH($F:$F,[1]ОГЛАВЛЕНИЕ!$F:$F,),CHAR(187)),"")</f>
        <v/>
      </c>
      <c r="F2312" s="6" t="str">
        <f>$B$7&amp;$B:$B&amp;$C:$C&amp;$D:$D&amp;$E:$E</f>
        <v>HEYCO</v>
      </c>
      <c r="G2312" t="s">
        <v>6520</v>
      </c>
      <c r="H2312" t="s">
        <v>25</v>
      </c>
      <c r="I2312" s="17" t="s">
        <v>6521</v>
      </c>
      <c r="J2312" t="s">
        <v>8</v>
      </c>
      <c r="K2312" s="13">
        <v>431.73</v>
      </c>
      <c r="L2312" s="13">
        <f>IFERROR($K:$K*Курс_€,"")</f>
        <v>40582.620000000003</v>
      </c>
      <c r="M2312" s="14" t="s">
        <v>6522</v>
      </c>
    </row>
    <row r="2313" spans="1:13" ht="45" customHeight="1" x14ac:dyDescent="0.3">
      <c r="A2313" s="11" t="str">
        <f>IF($G:$G="",HYPERLINK("#ОГЛАВЛЕНИЕ!A"&amp;MATCH($F:$F,[1]ОГЛАВЛЕНИЕ!$F:$F,),CHAR(187)),"")</f>
        <v/>
      </c>
      <c r="F2313" s="6" t="str">
        <f>$B$7&amp;$B:$B&amp;$C:$C&amp;$D:$D&amp;$E:$E</f>
        <v>HEYCO</v>
      </c>
      <c r="G2313" t="s">
        <v>6523</v>
      </c>
      <c r="I2313" s="17" t="s">
        <v>6524</v>
      </c>
      <c r="J2313" t="s">
        <v>8</v>
      </c>
      <c r="K2313" s="13">
        <v>480.35</v>
      </c>
      <c r="L2313" s="13">
        <f>IFERROR($K:$K*Курс_€,"")</f>
        <v>45152.9</v>
      </c>
      <c r="M2313" s="14" t="s">
        <v>6525</v>
      </c>
    </row>
    <row r="2314" spans="1:13" ht="45" customHeight="1" x14ac:dyDescent="0.3">
      <c r="A2314" s="11" t="str">
        <f>IF($G:$G="",HYPERLINK("#ОГЛАВЛЕНИЕ!A"&amp;MATCH($F:$F,[1]ОГЛАВЛЕНИЕ!$F:$F,),CHAR(187)),"")</f>
        <v/>
      </c>
      <c r="F2314" s="6" t="str">
        <f>$B$7&amp;$B:$B&amp;$C:$C&amp;$D:$D&amp;$E:$E</f>
        <v>HEYCO</v>
      </c>
      <c r="G2314" t="s">
        <v>6526</v>
      </c>
      <c r="H2314" t="s">
        <v>25</v>
      </c>
      <c r="I2314" s="17" t="s">
        <v>6527</v>
      </c>
      <c r="J2314" t="s">
        <v>8</v>
      </c>
      <c r="K2314" s="13">
        <v>122.08</v>
      </c>
      <c r="L2314" s="13">
        <f>IFERROR($K:$K*Курс_€,"")</f>
        <v>11475.52</v>
      </c>
      <c r="M2314" s="14" t="s">
        <v>6528</v>
      </c>
    </row>
    <row r="2315" spans="1:13" ht="45" customHeight="1" x14ac:dyDescent="0.3">
      <c r="A2315" s="11" t="str">
        <f>IF($G:$G="",HYPERLINK("#ОГЛАВЛЕНИЕ!A"&amp;MATCH($F:$F,[1]ОГЛАВЛЕНИЕ!$F:$F,),CHAR(187)),"")</f>
        <v/>
      </c>
      <c r="F2315" s="6" t="str">
        <f>$B$7&amp;$B:$B&amp;$C:$C&amp;$D:$D&amp;$E:$E</f>
        <v>HEYCO</v>
      </c>
      <c r="G2315" t="s">
        <v>6529</v>
      </c>
      <c r="H2315" t="s">
        <v>25</v>
      </c>
      <c r="I2315" s="17" t="s">
        <v>6530</v>
      </c>
      <c r="J2315" t="s">
        <v>8</v>
      </c>
      <c r="K2315" s="13">
        <v>176.95</v>
      </c>
      <c r="L2315" s="13">
        <f>IFERROR($K:$K*Курс_€,"")</f>
        <v>16633.3</v>
      </c>
      <c r="M2315" s="14" t="s">
        <v>6531</v>
      </c>
    </row>
  </sheetData>
  <sheetProtection sort="0" autoFilter="0"/>
  <conditionalFormatting sqref="G1:G1048576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HEYCO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2022-06-17T20:55:42Z</dcterms:created>
  <dcterms:modified xsi:type="dcterms:W3CDTF">2022-06-17T20:59:32Z</dcterms:modified>
</cp:coreProperties>
</file>