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PICARD" sheetId="1" r:id="rId1"/>
  </sheets>
  <externalReferences>
    <externalReference r:id="rId2"/>
  </externalReferences>
  <definedNames>
    <definedName name="_xlnm._FilterDatabase" localSheetId="0" hidden="1">PICARD!$A$6:$N$1046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1046" i="1" l="1"/>
  <c r="F1046" i="1"/>
  <c r="A1046" i="1"/>
  <c r="L1045" i="1"/>
  <c r="F1045" i="1"/>
  <c r="A1045" i="1"/>
  <c r="L1044" i="1"/>
  <c r="F1044" i="1"/>
  <c r="A1044" i="1"/>
  <c r="L1043" i="1"/>
  <c r="F1043" i="1"/>
  <c r="A1043" i="1"/>
  <c r="L1042" i="1"/>
  <c r="F1042" i="1"/>
  <c r="A1042" i="1"/>
  <c r="L1041" i="1"/>
  <c r="F1041" i="1"/>
  <c r="A1041" i="1"/>
  <c r="L1040" i="1"/>
  <c r="F1040" i="1"/>
  <c r="A1040" i="1"/>
  <c r="L1039" i="1"/>
  <c r="F1039" i="1"/>
  <c r="A1039" i="1"/>
  <c r="L1038" i="1"/>
  <c r="F1038" i="1"/>
  <c r="A1038" i="1"/>
  <c r="L1037" i="1"/>
  <c r="F1037" i="1"/>
  <c r="A1037" i="1"/>
  <c r="L1036" i="1"/>
  <c r="F1036" i="1"/>
  <c r="A1036" i="1"/>
  <c r="L1035" i="1"/>
  <c r="F1035" i="1"/>
  <c r="A1035" i="1"/>
  <c r="L1034" i="1"/>
  <c r="F1034" i="1"/>
  <c r="A1034" i="1"/>
  <c r="L1033" i="1"/>
  <c r="F1033" i="1"/>
  <c r="A1033" i="1"/>
  <c r="L1032" i="1"/>
  <c r="F1032" i="1"/>
  <c r="A1032" i="1"/>
  <c r="L1031" i="1"/>
  <c r="F1031" i="1"/>
  <c r="A1031" i="1"/>
  <c r="L1030" i="1"/>
  <c r="F1030" i="1"/>
  <c r="A1030" i="1"/>
  <c r="L1029" i="1"/>
  <c r="F1029" i="1"/>
  <c r="A1029" i="1"/>
  <c r="L1028" i="1"/>
  <c r="F1028" i="1"/>
  <c r="A1028" i="1"/>
  <c r="L1027" i="1"/>
  <c r="F1027" i="1"/>
  <c r="A1027" i="1"/>
  <c r="L1026" i="1"/>
  <c r="F1026" i="1"/>
  <c r="A1026" i="1"/>
  <c r="L1025" i="1"/>
  <c r="F1025" i="1"/>
  <c r="A1025" i="1"/>
  <c r="L1024" i="1"/>
  <c r="F1024" i="1"/>
  <c r="A1024" i="1"/>
  <c r="L1023" i="1"/>
  <c r="F1023" i="1"/>
  <c r="A1023" i="1"/>
  <c r="L1022" i="1"/>
  <c r="F1022" i="1"/>
  <c r="A1022" i="1"/>
  <c r="L1021" i="1"/>
  <c r="F1021" i="1"/>
  <c r="A1021" i="1"/>
  <c r="L1020" i="1"/>
  <c r="F1020" i="1"/>
  <c r="A1020" i="1"/>
  <c r="L1019" i="1"/>
  <c r="F1019" i="1"/>
  <c r="A1019" i="1"/>
  <c r="L1018" i="1"/>
  <c r="F1018" i="1"/>
  <c r="A1018" i="1"/>
  <c r="L1017" i="1"/>
  <c r="F1017" i="1"/>
  <c r="A1017" i="1"/>
  <c r="L1016" i="1"/>
  <c r="F1016" i="1"/>
  <c r="A1016" i="1"/>
  <c r="L1015" i="1"/>
  <c r="F1015" i="1"/>
  <c r="A1015" i="1"/>
  <c r="L1014" i="1"/>
  <c r="F1014" i="1"/>
  <c r="A1014" i="1"/>
  <c r="L1013" i="1"/>
  <c r="F1013" i="1"/>
  <c r="A1013" i="1"/>
  <c r="L1012" i="1"/>
  <c r="F1012" i="1"/>
  <c r="A1012" i="1"/>
  <c r="L1011" i="1"/>
  <c r="F1011" i="1"/>
  <c r="A1011" i="1"/>
  <c r="L1010" i="1"/>
  <c r="F1010" i="1"/>
  <c r="A1010" i="1"/>
  <c r="L1009" i="1"/>
  <c r="F1009" i="1"/>
  <c r="A1009" i="1"/>
  <c r="L1008" i="1"/>
  <c r="F1008" i="1"/>
  <c r="A1008" i="1"/>
  <c r="L1007" i="1"/>
  <c r="F1007" i="1"/>
  <c r="A1007" i="1"/>
  <c r="L1006" i="1"/>
  <c r="F1006" i="1"/>
  <c r="A1006" i="1"/>
  <c r="L1005" i="1"/>
  <c r="F1005" i="1"/>
  <c r="A1005" i="1"/>
  <c r="L1004" i="1"/>
  <c r="F1004" i="1"/>
  <c r="A1004" i="1"/>
  <c r="L1003" i="1"/>
  <c r="F1003" i="1"/>
  <c r="A1003" i="1"/>
  <c r="L1002" i="1"/>
  <c r="F1002" i="1"/>
  <c r="A1002" i="1"/>
  <c r="L1001" i="1"/>
  <c r="F1001" i="1"/>
  <c r="A1001" i="1"/>
  <c r="L1000" i="1"/>
  <c r="F1000" i="1"/>
  <c r="A1000" i="1"/>
  <c r="L999" i="1"/>
  <c r="F999" i="1"/>
  <c r="A999" i="1"/>
  <c r="L998" i="1"/>
  <c r="F998" i="1"/>
  <c r="A998" i="1"/>
  <c r="L997" i="1"/>
  <c r="F997" i="1"/>
  <c r="A997" i="1"/>
  <c r="L996" i="1"/>
  <c r="F996" i="1"/>
  <c r="A996" i="1"/>
  <c r="L995" i="1"/>
  <c r="F995" i="1"/>
  <c r="A995" i="1"/>
  <c r="L994" i="1"/>
  <c r="F994" i="1"/>
  <c r="A994" i="1"/>
  <c r="L993" i="1"/>
  <c r="F993" i="1"/>
  <c r="A993" i="1"/>
  <c r="L992" i="1"/>
  <c r="F992" i="1"/>
  <c r="A992" i="1"/>
  <c r="L991" i="1"/>
  <c r="F991" i="1"/>
  <c r="A991" i="1"/>
  <c r="L990" i="1"/>
  <c r="F990" i="1"/>
  <c r="A990" i="1"/>
  <c r="L989" i="1"/>
  <c r="F989" i="1"/>
  <c r="A989" i="1"/>
  <c r="L988" i="1"/>
  <c r="F988" i="1"/>
  <c r="A988" i="1"/>
  <c r="L987" i="1"/>
  <c r="F987" i="1"/>
  <c r="A987" i="1"/>
  <c r="L986" i="1"/>
  <c r="F986" i="1"/>
  <c r="A986" i="1"/>
  <c r="L985" i="1"/>
  <c r="F985" i="1"/>
  <c r="A985" i="1"/>
  <c r="L984" i="1"/>
  <c r="F984" i="1"/>
  <c r="A984" i="1"/>
  <c r="L983" i="1"/>
  <c r="F983" i="1"/>
  <c r="A983" i="1"/>
  <c r="L982" i="1"/>
  <c r="F982" i="1"/>
  <c r="A982" i="1"/>
  <c r="L981" i="1"/>
  <c r="F981" i="1"/>
  <c r="A981" i="1"/>
  <c r="L980" i="1"/>
  <c r="F980" i="1"/>
  <c r="A980" i="1"/>
  <c r="L979" i="1"/>
  <c r="F979" i="1"/>
  <c r="A979" i="1"/>
  <c r="L978" i="1"/>
  <c r="F978" i="1"/>
  <c r="A978" i="1"/>
  <c r="L977" i="1"/>
  <c r="F977" i="1"/>
  <c r="A977" i="1"/>
  <c r="L976" i="1"/>
  <c r="F976" i="1"/>
  <c r="A976" i="1"/>
  <c r="L975" i="1"/>
  <c r="F975" i="1"/>
  <c r="A975" i="1"/>
  <c r="L974" i="1"/>
  <c r="F974" i="1"/>
  <c r="A974" i="1"/>
  <c r="L973" i="1"/>
  <c r="F973" i="1"/>
  <c r="A973" i="1"/>
  <c r="L972" i="1"/>
  <c r="F972" i="1"/>
  <c r="A972" i="1"/>
  <c r="L971" i="1"/>
  <c r="F971" i="1"/>
  <c r="A971" i="1"/>
  <c r="L970" i="1"/>
  <c r="F970" i="1"/>
  <c r="A970" i="1"/>
  <c r="L969" i="1"/>
  <c r="F969" i="1"/>
  <c r="A969" i="1"/>
  <c r="L968" i="1"/>
  <c r="F968" i="1"/>
  <c r="A968" i="1"/>
  <c r="L967" i="1"/>
  <c r="F967" i="1"/>
  <c r="A967" i="1"/>
  <c r="L966" i="1"/>
  <c r="F966" i="1"/>
  <c r="A966" i="1"/>
  <c r="L965" i="1"/>
  <c r="F965" i="1"/>
  <c r="A965" i="1"/>
  <c r="L964" i="1"/>
  <c r="F964" i="1"/>
  <c r="A964" i="1"/>
  <c r="L963" i="1"/>
  <c r="F963" i="1"/>
  <c r="A963" i="1"/>
  <c r="L962" i="1"/>
  <c r="F962" i="1"/>
  <c r="A962" i="1"/>
  <c r="L961" i="1"/>
  <c r="F961" i="1"/>
  <c r="A961" i="1"/>
  <c r="L960" i="1"/>
  <c r="F960" i="1"/>
  <c r="A960" i="1"/>
  <c r="L959" i="1"/>
  <c r="F959" i="1"/>
  <c r="A959" i="1"/>
  <c r="L958" i="1"/>
  <c r="F958" i="1"/>
  <c r="A958" i="1"/>
  <c r="L957" i="1"/>
  <c r="F957" i="1"/>
  <c r="A957" i="1"/>
  <c r="L956" i="1"/>
  <c r="F956" i="1"/>
  <c r="A956" i="1"/>
  <c r="L955" i="1"/>
  <c r="F955" i="1"/>
  <c r="A955" i="1"/>
  <c r="L954" i="1"/>
  <c r="F954" i="1"/>
  <c r="A954" i="1"/>
  <c r="L953" i="1"/>
  <c r="F953" i="1"/>
  <c r="A953" i="1"/>
  <c r="L952" i="1"/>
  <c r="F952" i="1"/>
  <c r="A952" i="1"/>
  <c r="L951" i="1"/>
  <c r="F951" i="1"/>
  <c r="A951" i="1"/>
  <c r="L950" i="1"/>
  <c r="F950" i="1"/>
  <c r="A950" i="1"/>
  <c r="L949" i="1"/>
  <c r="F949" i="1"/>
  <c r="A949" i="1"/>
  <c r="L948" i="1"/>
  <c r="F948" i="1"/>
  <c r="A948" i="1"/>
  <c r="L947" i="1"/>
  <c r="F947" i="1"/>
  <c r="A947" i="1"/>
  <c r="L946" i="1"/>
  <c r="F946" i="1"/>
  <c r="A946" i="1"/>
  <c r="L945" i="1"/>
  <c r="F945" i="1"/>
  <c r="A945" i="1"/>
  <c r="L944" i="1"/>
  <c r="F944" i="1"/>
  <c r="A944" i="1"/>
  <c r="L943" i="1"/>
  <c r="F943" i="1"/>
  <c r="A943" i="1"/>
  <c r="L942" i="1"/>
  <c r="F942" i="1"/>
  <c r="A942" i="1"/>
  <c r="L941" i="1"/>
  <c r="F941" i="1"/>
  <c r="A941" i="1"/>
  <c r="L940" i="1"/>
  <c r="F940" i="1"/>
  <c r="A940" i="1"/>
  <c r="L939" i="1"/>
  <c r="F939" i="1"/>
  <c r="A939" i="1"/>
  <c r="L938" i="1"/>
  <c r="F938" i="1"/>
  <c r="A938" i="1"/>
  <c r="L937" i="1"/>
  <c r="F937" i="1"/>
  <c r="A937" i="1"/>
  <c r="L936" i="1"/>
  <c r="F936" i="1"/>
  <c r="A936" i="1"/>
  <c r="L935" i="1"/>
  <c r="F935" i="1"/>
  <c r="A935" i="1"/>
  <c r="L934" i="1"/>
  <c r="F934" i="1"/>
  <c r="A934" i="1"/>
  <c r="L933" i="1"/>
  <c r="F933" i="1"/>
  <c r="A933" i="1"/>
  <c r="L932" i="1"/>
  <c r="F932" i="1"/>
  <c r="A932" i="1"/>
  <c r="L931" i="1"/>
  <c r="F931" i="1"/>
  <c r="A931" i="1"/>
  <c r="L930" i="1"/>
  <c r="F930" i="1"/>
  <c r="A930" i="1"/>
  <c r="L929" i="1"/>
  <c r="F929" i="1"/>
  <c r="A929" i="1"/>
  <c r="L928" i="1"/>
  <c r="F928" i="1"/>
  <c r="A928" i="1"/>
  <c r="L927" i="1"/>
  <c r="F927" i="1"/>
  <c r="A927" i="1"/>
  <c r="L926" i="1"/>
  <c r="F926" i="1"/>
  <c r="A926" i="1"/>
  <c r="L925" i="1"/>
  <c r="F925" i="1"/>
  <c r="A925" i="1"/>
  <c r="L924" i="1"/>
  <c r="F924" i="1"/>
  <c r="A924" i="1"/>
  <c r="L923" i="1"/>
  <c r="F923" i="1"/>
  <c r="A923" i="1"/>
  <c r="L922" i="1"/>
  <c r="F922" i="1"/>
  <c r="A922" i="1"/>
  <c r="L921" i="1"/>
  <c r="F921" i="1"/>
  <c r="A921" i="1"/>
  <c r="L920" i="1"/>
  <c r="F920" i="1"/>
  <c r="A920" i="1"/>
  <c r="L919" i="1"/>
  <c r="F919" i="1"/>
  <c r="A919" i="1"/>
  <c r="L918" i="1"/>
  <c r="F918" i="1"/>
  <c r="A918" i="1"/>
  <c r="L917" i="1"/>
  <c r="F917" i="1"/>
  <c r="A917" i="1"/>
  <c r="L916" i="1"/>
  <c r="F916" i="1"/>
  <c r="A916" i="1"/>
  <c r="L915" i="1"/>
  <c r="F915" i="1"/>
  <c r="A915" i="1"/>
  <c r="L914" i="1"/>
  <c r="F914" i="1"/>
  <c r="A914" i="1"/>
  <c r="L913" i="1"/>
  <c r="F913" i="1"/>
  <c r="A913" i="1"/>
  <c r="L912" i="1"/>
  <c r="F912" i="1"/>
  <c r="A912" i="1"/>
  <c r="L911" i="1"/>
  <c r="F911" i="1"/>
  <c r="A911" i="1"/>
  <c r="L910" i="1"/>
  <c r="F910" i="1"/>
  <c r="A910" i="1"/>
  <c r="L909" i="1"/>
  <c r="F909" i="1"/>
  <c r="A909" i="1"/>
  <c r="L908" i="1"/>
  <c r="F908" i="1"/>
  <c r="A908" i="1"/>
  <c r="L907" i="1"/>
  <c r="F907" i="1"/>
  <c r="A907" i="1"/>
  <c r="L906" i="1"/>
  <c r="F906" i="1"/>
  <c r="A906" i="1"/>
  <c r="L905" i="1"/>
  <c r="F905" i="1"/>
  <c r="A905" i="1"/>
  <c r="L904" i="1"/>
  <c r="F904" i="1"/>
  <c r="A904" i="1"/>
  <c r="L903" i="1"/>
  <c r="F903" i="1"/>
  <c r="A903" i="1"/>
  <c r="L902" i="1"/>
  <c r="F902" i="1"/>
  <c r="A902" i="1"/>
  <c r="L901" i="1"/>
  <c r="F901" i="1"/>
  <c r="A901" i="1"/>
  <c r="L900" i="1"/>
  <c r="F900" i="1"/>
  <c r="A900" i="1"/>
  <c r="L899" i="1"/>
  <c r="F899" i="1"/>
  <c r="A899" i="1"/>
  <c r="L898" i="1"/>
  <c r="F898" i="1"/>
  <c r="A898" i="1"/>
  <c r="L897" i="1"/>
  <c r="F897" i="1"/>
  <c r="A897" i="1"/>
  <c r="L896" i="1"/>
  <c r="F896" i="1"/>
  <c r="A896" i="1"/>
  <c r="L895" i="1"/>
  <c r="F895" i="1"/>
  <c r="A895" i="1"/>
  <c r="L894" i="1"/>
  <c r="F894" i="1"/>
  <c r="A894" i="1"/>
  <c r="L893" i="1"/>
  <c r="F893" i="1"/>
  <c r="A893" i="1"/>
  <c r="L892" i="1"/>
  <c r="F892" i="1"/>
  <c r="A892" i="1"/>
  <c r="L891" i="1"/>
  <c r="F891" i="1"/>
  <c r="A891" i="1"/>
  <c r="L890" i="1"/>
  <c r="F890" i="1"/>
  <c r="A890" i="1"/>
  <c r="L889" i="1"/>
  <c r="F889" i="1"/>
  <c r="A889" i="1"/>
  <c r="L888" i="1"/>
  <c r="F888" i="1"/>
  <c r="A888" i="1"/>
  <c r="L887" i="1"/>
  <c r="F887" i="1"/>
  <c r="A887" i="1"/>
  <c r="L886" i="1"/>
  <c r="F886" i="1"/>
  <c r="A886" i="1"/>
  <c r="L885" i="1"/>
  <c r="F885" i="1"/>
  <c r="A885" i="1"/>
  <c r="L884" i="1"/>
  <c r="F884" i="1"/>
  <c r="A884" i="1"/>
  <c r="L883" i="1"/>
  <c r="F883" i="1"/>
  <c r="A883" i="1"/>
  <c r="L882" i="1"/>
  <c r="F882" i="1"/>
  <c r="A882" i="1"/>
  <c r="L881" i="1"/>
  <c r="F881" i="1"/>
  <c r="A881" i="1"/>
  <c r="L880" i="1"/>
  <c r="F880" i="1"/>
  <c r="A880" i="1"/>
  <c r="L879" i="1"/>
  <c r="F879" i="1"/>
  <c r="A879" i="1"/>
  <c r="L878" i="1"/>
  <c r="F878" i="1"/>
  <c r="A878" i="1"/>
  <c r="L877" i="1"/>
  <c r="F877" i="1"/>
  <c r="A877" i="1"/>
  <c r="L876" i="1"/>
  <c r="F876" i="1"/>
  <c r="A876" i="1"/>
  <c r="L875" i="1"/>
  <c r="F875" i="1"/>
  <c r="A875" i="1"/>
  <c r="L874" i="1"/>
  <c r="F874" i="1"/>
  <c r="A874" i="1"/>
  <c r="L873" i="1"/>
  <c r="F873" i="1"/>
  <c r="A873" i="1"/>
  <c r="L872" i="1"/>
  <c r="F872" i="1"/>
  <c r="A872" i="1"/>
  <c r="L871" i="1"/>
  <c r="F871" i="1"/>
  <c r="A871" i="1"/>
  <c r="L870" i="1"/>
  <c r="F870" i="1"/>
  <c r="A870" i="1"/>
  <c r="L869" i="1"/>
  <c r="F869" i="1"/>
  <c r="A869" i="1"/>
  <c r="L868" i="1"/>
  <c r="F868" i="1"/>
  <c r="A868" i="1"/>
  <c r="L867" i="1"/>
  <c r="F867" i="1"/>
  <c r="A867" i="1"/>
  <c r="L866" i="1"/>
  <c r="F866" i="1"/>
  <c r="A866" i="1"/>
  <c r="L865" i="1"/>
  <c r="F865" i="1"/>
  <c r="A865" i="1"/>
  <c r="L864" i="1"/>
  <c r="F864" i="1"/>
  <c r="A864" i="1"/>
  <c r="L863" i="1"/>
  <c r="F863" i="1"/>
  <c r="A863" i="1"/>
  <c r="L862" i="1"/>
  <c r="F862" i="1"/>
  <c r="A862" i="1"/>
  <c r="L861" i="1"/>
  <c r="F861" i="1"/>
  <c r="A861" i="1"/>
  <c r="L860" i="1"/>
  <c r="F860" i="1"/>
  <c r="A860" i="1"/>
  <c r="L859" i="1"/>
  <c r="F859" i="1"/>
  <c r="A859" i="1"/>
  <c r="L858" i="1"/>
  <c r="F858" i="1"/>
  <c r="A858" i="1"/>
  <c r="L857" i="1"/>
  <c r="F857" i="1"/>
  <c r="A857" i="1"/>
  <c r="L856" i="1"/>
  <c r="F856" i="1"/>
  <c r="A856" i="1"/>
  <c r="L855" i="1"/>
  <c r="F855" i="1"/>
  <c r="A855" i="1"/>
  <c r="L854" i="1"/>
  <c r="F854" i="1"/>
  <c r="A854" i="1"/>
  <c r="L853" i="1"/>
  <c r="F853" i="1"/>
  <c r="A853" i="1"/>
  <c r="L852" i="1"/>
  <c r="F852" i="1"/>
  <c r="A852" i="1"/>
  <c r="L851" i="1"/>
  <c r="F851" i="1"/>
  <c r="A851" i="1"/>
  <c r="L850" i="1"/>
  <c r="F850" i="1"/>
  <c r="A850" i="1"/>
  <c r="L849" i="1"/>
  <c r="F849" i="1"/>
  <c r="A849" i="1"/>
  <c r="L848" i="1"/>
  <c r="F848" i="1"/>
  <c r="A848" i="1"/>
  <c r="L847" i="1"/>
  <c r="F847" i="1"/>
  <c r="A847" i="1"/>
  <c r="L846" i="1"/>
  <c r="F846" i="1"/>
  <c r="A846" i="1"/>
  <c r="L845" i="1"/>
  <c r="F845" i="1"/>
  <c r="A845" i="1"/>
  <c r="L844" i="1"/>
  <c r="F844" i="1"/>
  <c r="A844" i="1"/>
  <c r="L843" i="1"/>
  <c r="F843" i="1"/>
  <c r="A843" i="1"/>
  <c r="L842" i="1"/>
  <c r="F842" i="1"/>
  <c r="A842" i="1"/>
  <c r="L841" i="1"/>
  <c r="F841" i="1"/>
  <c r="A841" i="1"/>
  <c r="L840" i="1"/>
  <c r="F840" i="1"/>
  <c r="A840" i="1"/>
  <c r="L839" i="1"/>
  <c r="F839" i="1"/>
  <c r="A839" i="1"/>
  <c r="L838" i="1"/>
  <c r="F838" i="1"/>
  <c r="A838" i="1"/>
  <c r="L837" i="1"/>
  <c r="F837" i="1"/>
  <c r="A837" i="1"/>
  <c r="L836" i="1"/>
  <c r="F836" i="1"/>
  <c r="A836" i="1"/>
  <c r="L835" i="1"/>
  <c r="F835" i="1"/>
  <c r="A835" i="1"/>
  <c r="L834" i="1"/>
  <c r="F834" i="1"/>
  <c r="A834" i="1"/>
  <c r="L833" i="1"/>
  <c r="F833" i="1"/>
  <c r="A833" i="1"/>
  <c r="L832" i="1"/>
  <c r="F832" i="1"/>
  <c r="A832" i="1"/>
  <c r="L831" i="1"/>
  <c r="F831" i="1"/>
  <c r="A831" i="1"/>
  <c r="L830" i="1"/>
  <c r="F830" i="1"/>
  <c r="A830" i="1"/>
  <c r="L829" i="1"/>
  <c r="F829" i="1"/>
  <c r="A829" i="1"/>
  <c r="L828" i="1"/>
  <c r="F828" i="1"/>
  <c r="A828" i="1"/>
  <c r="L827" i="1"/>
  <c r="F827" i="1"/>
  <c r="A827" i="1"/>
  <c r="L826" i="1"/>
  <c r="F826" i="1"/>
  <c r="A826" i="1"/>
  <c r="L825" i="1"/>
  <c r="F825" i="1"/>
  <c r="A825" i="1"/>
  <c r="L824" i="1"/>
  <c r="F824" i="1"/>
  <c r="A824" i="1"/>
  <c r="L823" i="1"/>
  <c r="F823" i="1"/>
  <c r="A823" i="1"/>
  <c r="L822" i="1"/>
  <c r="F822" i="1"/>
  <c r="A822" i="1"/>
  <c r="L821" i="1"/>
  <c r="F821" i="1"/>
  <c r="A821" i="1"/>
  <c r="L820" i="1"/>
  <c r="F820" i="1"/>
  <c r="A820" i="1"/>
  <c r="L819" i="1"/>
  <c r="F819" i="1"/>
  <c r="A819" i="1"/>
  <c r="L818" i="1"/>
  <c r="F818" i="1"/>
  <c r="A818" i="1"/>
  <c r="L817" i="1"/>
  <c r="F817" i="1"/>
  <c r="A817" i="1"/>
  <c r="L816" i="1"/>
  <c r="F816" i="1"/>
  <c r="A816" i="1"/>
  <c r="L815" i="1"/>
  <c r="F815" i="1"/>
  <c r="A815" i="1"/>
  <c r="L814" i="1"/>
  <c r="F814" i="1"/>
  <c r="A814" i="1"/>
  <c r="L813" i="1"/>
  <c r="F813" i="1"/>
  <c r="A813" i="1"/>
  <c r="L812" i="1"/>
  <c r="F812" i="1"/>
  <c r="A812" i="1"/>
  <c r="L811" i="1"/>
  <c r="F811" i="1"/>
  <c r="A811" i="1"/>
  <c r="L810" i="1"/>
  <c r="F810" i="1"/>
  <c r="A810" i="1"/>
  <c r="L809" i="1"/>
  <c r="F809" i="1"/>
  <c r="A809" i="1"/>
  <c r="L808" i="1"/>
  <c r="F808" i="1"/>
  <c r="A808" i="1"/>
  <c r="L807" i="1"/>
  <c r="F807" i="1"/>
  <c r="A807" i="1"/>
  <c r="L806" i="1"/>
  <c r="F806" i="1"/>
  <c r="A806" i="1"/>
  <c r="L805" i="1"/>
  <c r="F805" i="1"/>
  <c r="A805" i="1"/>
  <c r="L804" i="1"/>
  <c r="F804" i="1"/>
  <c r="A804" i="1"/>
  <c r="L803" i="1"/>
  <c r="F803" i="1"/>
  <c r="A803" i="1"/>
  <c r="L802" i="1"/>
  <c r="F802" i="1"/>
  <c r="A802" i="1"/>
  <c r="L801" i="1"/>
  <c r="F801" i="1"/>
  <c r="A801" i="1"/>
  <c r="L800" i="1"/>
  <c r="F800" i="1"/>
  <c r="A800" i="1"/>
  <c r="L799" i="1"/>
  <c r="F799" i="1"/>
  <c r="A799" i="1"/>
  <c r="L798" i="1"/>
  <c r="F798" i="1"/>
  <c r="A798" i="1"/>
  <c r="L797" i="1"/>
  <c r="F797" i="1"/>
  <c r="A797" i="1"/>
  <c r="L796" i="1"/>
  <c r="F796" i="1"/>
  <c r="A796" i="1"/>
  <c r="L795" i="1"/>
  <c r="F795" i="1"/>
  <c r="A795" i="1"/>
  <c r="L794" i="1"/>
  <c r="F794" i="1"/>
  <c r="A794" i="1"/>
  <c r="L793" i="1"/>
  <c r="F793" i="1"/>
  <c r="A793" i="1"/>
  <c r="L792" i="1"/>
  <c r="F792" i="1"/>
  <c r="A792" i="1"/>
  <c r="L791" i="1"/>
  <c r="F791" i="1"/>
  <c r="A791" i="1"/>
  <c r="L790" i="1"/>
  <c r="F790" i="1"/>
  <c r="A790" i="1"/>
  <c r="L789" i="1"/>
  <c r="F789" i="1"/>
  <c r="A789" i="1"/>
  <c r="L788" i="1"/>
  <c r="F788" i="1"/>
  <c r="A788" i="1"/>
  <c r="L787" i="1"/>
  <c r="F787" i="1"/>
  <c r="A787" i="1"/>
  <c r="L786" i="1"/>
  <c r="F786" i="1"/>
  <c r="A786" i="1"/>
  <c r="L785" i="1"/>
  <c r="F785" i="1"/>
  <c r="A785" i="1"/>
  <c r="L784" i="1"/>
  <c r="F784" i="1"/>
  <c r="A784" i="1"/>
  <c r="L783" i="1"/>
  <c r="F783" i="1"/>
  <c r="A783" i="1"/>
  <c r="L782" i="1"/>
  <c r="F782" i="1"/>
  <c r="A782" i="1"/>
  <c r="L781" i="1"/>
  <c r="F781" i="1"/>
  <c r="A781" i="1"/>
  <c r="L780" i="1"/>
  <c r="F780" i="1"/>
  <c r="A780" i="1"/>
  <c r="L779" i="1"/>
  <c r="F779" i="1"/>
  <c r="A779" i="1"/>
  <c r="L778" i="1"/>
  <c r="F778" i="1"/>
  <c r="A778" i="1"/>
  <c r="L777" i="1"/>
  <c r="F777" i="1"/>
  <c r="A777" i="1"/>
  <c r="L776" i="1"/>
  <c r="F776" i="1"/>
  <c r="A776" i="1"/>
  <c r="L775" i="1"/>
  <c r="F775" i="1"/>
  <c r="A775" i="1"/>
  <c r="L774" i="1"/>
  <c r="F774" i="1"/>
  <c r="A774" i="1"/>
  <c r="L773" i="1"/>
  <c r="F773" i="1"/>
  <c r="A773" i="1"/>
  <c r="L772" i="1"/>
  <c r="F772" i="1"/>
  <c r="A772" i="1"/>
  <c r="L771" i="1"/>
  <c r="F771" i="1"/>
  <c r="A771" i="1"/>
  <c r="L770" i="1"/>
  <c r="F770" i="1"/>
  <c r="A770" i="1"/>
  <c r="L769" i="1"/>
  <c r="F769" i="1"/>
  <c r="A769" i="1"/>
  <c r="L768" i="1"/>
  <c r="F768" i="1"/>
  <c r="A768" i="1"/>
  <c r="L767" i="1"/>
  <c r="F767" i="1"/>
  <c r="A767" i="1"/>
  <c r="L766" i="1"/>
  <c r="F766" i="1"/>
  <c r="A766" i="1"/>
  <c r="L765" i="1"/>
  <c r="F765" i="1"/>
  <c r="A765" i="1"/>
  <c r="L764" i="1"/>
  <c r="F764" i="1"/>
  <c r="A764" i="1"/>
  <c r="L763" i="1"/>
  <c r="F763" i="1"/>
  <c r="A763" i="1"/>
  <c r="L762" i="1"/>
  <c r="F762" i="1"/>
  <c r="A762" i="1"/>
  <c r="L761" i="1"/>
  <c r="F761" i="1"/>
  <c r="A761" i="1"/>
  <c r="L760" i="1"/>
  <c r="F760" i="1"/>
  <c r="A760" i="1"/>
  <c r="L759" i="1"/>
  <c r="F759" i="1"/>
  <c r="A759" i="1"/>
  <c r="L758" i="1"/>
  <c r="F758" i="1"/>
  <c r="A758" i="1"/>
  <c r="L757" i="1"/>
  <c r="F757" i="1"/>
  <c r="A757" i="1"/>
  <c r="L756" i="1"/>
  <c r="F756" i="1"/>
  <c r="A756" i="1"/>
  <c r="L755" i="1"/>
  <c r="F755" i="1"/>
  <c r="A755" i="1"/>
  <c r="L754" i="1"/>
  <c r="F754" i="1"/>
  <c r="A754" i="1"/>
  <c r="L753" i="1"/>
  <c r="F753" i="1"/>
  <c r="A753" i="1"/>
  <c r="L752" i="1"/>
  <c r="F752" i="1"/>
  <c r="A752" i="1"/>
  <c r="L751" i="1"/>
  <c r="F751" i="1"/>
  <c r="A751" i="1"/>
  <c r="L750" i="1"/>
  <c r="F750" i="1"/>
  <c r="A750" i="1"/>
  <c r="L749" i="1"/>
  <c r="F749" i="1"/>
  <c r="A749" i="1"/>
  <c r="L748" i="1"/>
  <c r="F748" i="1"/>
  <c r="A748" i="1"/>
  <c r="L747" i="1"/>
  <c r="F747" i="1"/>
  <c r="A747" i="1"/>
  <c r="L746" i="1"/>
  <c r="F746" i="1"/>
  <c r="A746" i="1"/>
  <c r="L745" i="1"/>
  <c r="F745" i="1"/>
  <c r="A745" i="1"/>
  <c r="L744" i="1"/>
  <c r="F744" i="1"/>
  <c r="A744" i="1"/>
  <c r="L743" i="1"/>
  <c r="F743" i="1"/>
  <c r="A743" i="1"/>
  <c r="L742" i="1"/>
  <c r="F742" i="1"/>
  <c r="A742" i="1"/>
  <c r="L741" i="1"/>
  <c r="F741" i="1"/>
  <c r="A741" i="1"/>
  <c r="L740" i="1"/>
  <c r="F740" i="1"/>
  <c r="A740" i="1"/>
  <c r="L739" i="1"/>
  <c r="F739" i="1"/>
  <c r="A739" i="1"/>
  <c r="L738" i="1"/>
  <c r="F738" i="1"/>
  <c r="A738" i="1"/>
  <c r="L737" i="1"/>
  <c r="F737" i="1"/>
  <c r="A737" i="1"/>
  <c r="L736" i="1"/>
  <c r="F736" i="1"/>
  <c r="A736" i="1"/>
  <c r="L735" i="1"/>
  <c r="F735" i="1"/>
  <c r="A735" i="1"/>
  <c r="L734" i="1"/>
  <c r="F734" i="1"/>
  <c r="A734" i="1"/>
  <c r="L733" i="1"/>
  <c r="F733" i="1"/>
  <c r="A733" i="1"/>
  <c r="L732" i="1"/>
  <c r="F732" i="1"/>
  <c r="A732" i="1"/>
  <c r="L731" i="1"/>
  <c r="F731" i="1"/>
  <c r="A731" i="1"/>
  <c r="L730" i="1"/>
  <c r="F730" i="1"/>
  <c r="A730" i="1"/>
  <c r="L729" i="1"/>
  <c r="F729" i="1"/>
  <c r="A729" i="1"/>
  <c r="L728" i="1"/>
  <c r="F728" i="1"/>
  <c r="A728" i="1"/>
  <c r="L727" i="1"/>
  <c r="F727" i="1"/>
  <c r="A727" i="1"/>
  <c r="L726" i="1"/>
  <c r="F726" i="1"/>
  <c r="A726" i="1"/>
  <c r="L725" i="1"/>
  <c r="F725" i="1"/>
  <c r="A725" i="1"/>
  <c r="L724" i="1"/>
  <c r="F724" i="1"/>
  <c r="A724" i="1"/>
  <c r="L723" i="1"/>
  <c r="F723" i="1"/>
  <c r="A723" i="1"/>
  <c r="L722" i="1"/>
  <c r="F722" i="1"/>
  <c r="A722" i="1"/>
  <c r="L721" i="1"/>
  <c r="F721" i="1"/>
  <c r="A721" i="1"/>
  <c r="L720" i="1"/>
  <c r="F720" i="1"/>
  <c r="A720" i="1"/>
  <c r="L719" i="1"/>
  <c r="F719" i="1"/>
  <c r="A719" i="1"/>
  <c r="L718" i="1"/>
  <c r="F718" i="1"/>
  <c r="A718" i="1"/>
  <c r="L717" i="1"/>
  <c r="F717" i="1"/>
  <c r="A717" i="1"/>
  <c r="L716" i="1"/>
  <c r="F716" i="1"/>
  <c r="A716" i="1"/>
  <c r="L715" i="1"/>
  <c r="F715" i="1"/>
  <c r="A715" i="1"/>
  <c r="L714" i="1"/>
  <c r="F714" i="1"/>
  <c r="A714" i="1"/>
  <c r="L713" i="1"/>
  <c r="F713" i="1"/>
  <c r="A713" i="1"/>
  <c r="L712" i="1"/>
  <c r="F712" i="1"/>
  <c r="A712" i="1"/>
  <c r="L711" i="1"/>
  <c r="F711" i="1"/>
  <c r="A711" i="1"/>
  <c r="L710" i="1"/>
  <c r="F710" i="1"/>
  <c r="A710" i="1"/>
  <c r="L709" i="1"/>
  <c r="F709" i="1"/>
  <c r="A709" i="1"/>
  <c r="L708" i="1"/>
  <c r="F708" i="1"/>
  <c r="A708" i="1"/>
  <c r="L707" i="1"/>
  <c r="F707" i="1"/>
  <c r="A707" i="1"/>
  <c r="L706" i="1"/>
  <c r="F706" i="1"/>
  <c r="A706" i="1"/>
  <c r="L705" i="1"/>
  <c r="F705" i="1"/>
  <c r="A705" i="1"/>
  <c r="L704" i="1"/>
  <c r="F704" i="1"/>
  <c r="A704" i="1"/>
  <c r="L703" i="1"/>
  <c r="F703" i="1"/>
  <c r="A703" i="1"/>
  <c r="L702" i="1"/>
  <c r="F702" i="1"/>
  <c r="A702" i="1"/>
  <c r="L701" i="1"/>
  <c r="F701" i="1"/>
  <c r="A701" i="1"/>
  <c r="L700" i="1"/>
  <c r="F700" i="1"/>
  <c r="A700" i="1"/>
  <c r="L699" i="1"/>
  <c r="F699" i="1"/>
  <c r="A699" i="1"/>
  <c r="L698" i="1"/>
  <c r="F698" i="1"/>
  <c r="A698" i="1"/>
  <c r="L697" i="1"/>
  <c r="F697" i="1"/>
  <c r="A697" i="1"/>
  <c r="L696" i="1"/>
  <c r="F696" i="1"/>
  <c r="A696" i="1"/>
  <c r="L695" i="1"/>
  <c r="F695" i="1"/>
  <c r="A695" i="1"/>
  <c r="L694" i="1"/>
  <c r="F694" i="1"/>
  <c r="A694" i="1"/>
  <c r="L693" i="1"/>
  <c r="F693" i="1"/>
  <c r="A693" i="1"/>
  <c r="L692" i="1"/>
  <c r="F692" i="1"/>
  <c r="A692" i="1"/>
  <c r="L691" i="1"/>
  <c r="F691" i="1"/>
  <c r="A691" i="1"/>
  <c r="L690" i="1"/>
  <c r="F690" i="1"/>
  <c r="A690" i="1"/>
  <c r="L689" i="1"/>
  <c r="F689" i="1"/>
  <c r="A689" i="1"/>
  <c r="L688" i="1"/>
  <c r="F688" i="1"/>
  <c r="A688" i="1"/>
  <c r="L687" i="1"/>
  <c r="F687" i="1"/>
  <c r="A687" i="1"/>
  <c r="L686" i="1"/>
  <c r="F686" i="1"/>
  <c r="A686" i="1"/>
  <c r="L685" i="1"/>
  <c r="F685" i="1"/>
  <c r="A685" i="1"/>
  <c r="L684" i="1"/>
  <c r="F684" i="1"/>
  <c r="A684" i="1"/>
  <c r="L683" i="1"/>
  <c r="F683" i="1"/>
  <c r="A683" i="1"/>
  <c r="L682" i="1"/>
  <c r="F682" i="1"/>
  <c r="A682" i="1"/>
  <c r="L681" i="1"/>
  <c r="F681" i="1"/>
  <c r="A681" i="1"/>
  <c r="L680" i="1"/>
  <c r="F680" i="1"/>
  <c r="A680" i="1"/>
  <c r="L679" i="1"/>
  <c r="F679" i="1"/>
  <c r="A679" i="1"/>
  <c r="L678" i="1"/>
  <c r="F678" i="1"/>
  <c r="A678" i="1"/>
  <c r="L677" i="1"/>
  <c r="F677" i="1"/>
  <c r="A677" i="1"/>
  <c r="L676" i="1"/>
  <c r="F676" i="1"/>
  <c r="A676" i="1"/>
  <c r="L675" i="1"/>
  <c r="F675" i="1"/>
  <c r="A675" i="1"/>
  <c r="L674" i="1"/>
  <c r="F674" i="1"/>
  <c r="A674" i="1"/>
  <c r="L673" i="1"/>
  <c r="F673" i="1"/>
  <c r="A673" i="1"/>
  <c r="L672" i="1"/>
  <c r="F672" i="1"/>
  <c r="A672" i="1"/>
  <c r="L671" i="1"/>
  <c r="F671" i="1"/>
  <c r="A671" i="1"/>
  <c r="L670" i="1"/>
  <c r="F670" i="1"/>
  <c r="A670" i="1"/>
  <c r="L669" i="1"/>
  <c r="F669" i="1"/>
  <c r="A669" i="1"/>
  <c r="L668" i="1"/>
  <c r="F668" i="1"/>
  <c r="A668" i="1"/>
  <c r="L667" i="1"/>
  <c r="F667" i="1"/>
  <c r="A667" i="1"/>
  <c r="L666" i="1"/>
  <c r="F666" i="1"/>
  <c r="A666" i="1"/>
  <c r="L665" i="1"/>
  <c r="F665" i="1"/>
  <c r="A665" i="1"/>
  <c r="L664" i="1"/>
  <c r="F664" i="1"/>
  <c r="A664" i="1"/>
  <c r="L663" i="1"/>
  <c r="F663" i="1"/>
  <c r="A663" i="1"/>
  <c r="L662" i="1"/>
  <c r="F662" i="1"/>
  <c r="A662" i="1"/>
  <c r="L661" i="1"/>
  <c r="F661" i="1"/>
  <c r="A661" i="1"/>
  <c r="L660" i="1"/>
  <c r="F660" i="1"/>
  <c r="A660" i="1"/>
  <c r="L659" i="1"/>
  <c r="F659" i="1"/>
  <c r="A659" i="1"/>
  <c r="L658" i="1"/>
  <c r="F658" i="1"/>
  <c r="A658" i="1"/>
  <c r="L657" i="1"/>
  <c r="F657" i="1"/>
  <c r="A657" i="1"/>
  <c r="L656" i="1"/>
  <c r="F656" i="1"/>
  <c r="A656" i="1"/>
  <c r="L655" i="1"/>
  <c r="F655" i="1"/>
  <c r="A655" i="1"/>
  <c r="L654" i="1"/>
  <c r="F654" i="1"/>
  <c r="A654" i="1"/>
  <c r="L653" i="1"/>
  <c r="F653" i="1"/>
  <c r="A653" i="1"/>
  <c r="L652" i="1"/>
  <c r="F652" i="1"/>
  <c r="A652" i="1"/>
  <c r="L651" i="1"/>
  <c r="F651" i="1"/>
  <c r="A651" i="1"/>
  <c r="L650" i="1"/>
  <c r="F650" i="1"/>
  <c r="A650" i="1"/>
  <c r="L649" i="1"/>
  <c r="F649" i="1"/>
  <c r="A649" i="1"/>
  <c r="L648" i="1"/>
  <c r="F648" i="1"/>
  <c r="A648" i="1"/>
  <c r="L647" i="1"/>
  <c r="F647" i="1"/>
  <c r="A647" i="1"/>
  <c r="L646" i="1"/>
  <c r="F646" i="1"/>
  <c r="A646" i="1"/>
  <c r="L645" i="1"/>
  <c r="F645" i="1"/>
  <c r="A645" i="1"/>
  <c r="L644" i="1"/>
  <c r="F644" i="1"/>
  <c r="A644" i="1"/>
  <c r="L643" i="1"/>
  <c r="F643" i="1"/>
  <c r="A643" i="1"/>
  <c r="L642" i="1"/>
  <c r="F642" i="1"/>
  <c r="A642" i="1"/>
  <c r="L641" i="1"/>
  <c r="F641" i="1"/>
  <c r="A641" i="1"/>
  <c r="L640" i="1"/>
  <c r="F640" i="1"/>
  <c r="A640" i="1"/>
  <c r="L639" i="1"/>
  <c r="F639" i="1"/>
  <c r="A639" i="1"/>
  <c r="L638" i="1"/>
  <c r="F638" i="1"/>
  <c r="A638" i="1"/>
  <c r="L637" i="1"/>
  <c r="F637" i="1"/>
  <c r="A637" i="1"/>
  <c r="L636" i="1"/>
  <c r="F636" i="1"/>
  <c r="A636" i="1"/>
  <c r="L635" i="1"/>
  <c r="F635" i="1"/>
  <c r="A635" i="1"/>
  <c r="L634" i="1"/>
  <c r="F634" i="1"/>
  <c r="A634" i="1"/>
  <c r="L633" i="1"/>
  <c r="F633" i="1"/>
  <c r="A633" i="1"/>
  <c r="L632" i="1"/>
  <c r="F632" i="1"/>
  <c r="A632" i="1"/>
  <c r="L631" i="1"/>
  <c r="F631" i="1"/>
  <c r="A631" i="1"/>
  <c r="L630" i="1"/>
  <c r="F630" i="1"/>
  <c r="A630" i="1"/>
  <c r="L629" i="1"/>
  <c r="F629" i="1"/>
  <c r="A629" i="1"/>
  <c r="L628" i="1"/>
  <c r="F628" i="1"/>
  <c r="A628" i="1"/>
  <c r="L627" i="1"/>
  <c r="F627" i="1"/>
  <c r="A627" i="1"/>
  <c r="L626" i="1"/>
  <c r="F626" i="1"/>
  <c r="A626" i="1"/>
  <c r="L625" i="1"/>
  <c r="F625" i="1"/>
  <c r="A625" i="1"/>
  <c r="L624" i="1"/>
  <c r="F624" i="1"/>
  <c r="A624" i="1"/>
  <c r="L623" i="1"/>
  <c r="F623" i="1"/>
  <c r="A623" i="1"/>
  <c r="L622" i="1"/>
  <c r="F622" i="1"/>
  <c r="A622" i="1"/>
  <c r="L621" i="1"/>
  <c r="F621" i="1"/>
  <c r="A621" i="1"/>
  <c r="L620" i="1"/>
  <c r="F620" i="1"/>
  <c r="A620" i="1"/>
  <c r="L619" i="1"/>
  <c r="F619" i="1"/>
  <c r="A619" i="1"/>
  <c r="L618" i="1"/>
  <c r="F618" i="1"/>
  <c r="A618" i="1"/>
  <c r="L617" i="1"/>
  <c r="F617" i="1"/>
  <c r="A617" i="1"/>
  <c r="L616" i="1"/>
  <c r="F616" i="1"/>
  <c r="A616" i="1"/>
  <c r="L615" i="1"/>
  <c r="F615" i="1"/>
  <c r="A615" i="1"/>
  <c r="L614" i="1"/>
  <c r="F614" i="1"/>
  <c r="A614" i="1"/>
  <c r="L613" i="1"/>
  <c r="F613" i="1"/>
  <c r="A613" i="1"/>
  <c r="L612" i="1"/>
  <c r="F612" i="1"/>
  <c r="A612" i="1"/>
  <c r="L611" i="1"/>
  <c r="F611" i="1"/>
  <c r="A611" i="1"/>
  <c r="L610" i="1"/>
  <c r="F610" i="1"/>
  <c r="A610" i="1"/>
  <c r="L609" i="1"/>
  <c r="F609" i="1"/>
  <c r="A609" i="1"/>
  <c r="L608" i="1"/>
  <c r="F608" i="1"/>
  <c r="A608" i="1"/>
  <c r="L607" i="1"/>
  <c r="F607" i="1"/>
  <c r="A607" i="1"/>
  <c r="L606" i="1"/>
  <c r="F606" i="1"/>
  <c r="A606" i="1"/>
  <c r="L605" i="1"/>
  <c r="F605" i="1"/>
  <c r="A605" i="1"/>
  <c r="L604" i="1"/>
  <c r="F604" i="1"/>
  <c r="A604" i="1"/>
  <c r="L603" i="1"/>
  <c r="F603" i="1"/>
  <c r="A603" i="1"/>
  <c r="L602" i="1"/>
  <c r="F602" i="1"/>
  <c r="A602" i="1"/>
  <c r="L601" i="1"/>
  <c r="F601" i="1"/>
  <c r="A601" i="1"/>
  <c r="L600" i="1"/>
  <c r="F600" i="1"/>
  <c r="A600" i="1"/>
  <c r="L599" i="1"/>
  <c r="F599" i="1"/>
  <c r="A599" i="1"/>
  <c r="L598" i="1"/>
  <c r="F598" i="1"/>
  <c r="A598" i="1"/>
  <c r="L597" i="1"/>
  <c r="F597" i="1"/>
  <c r="A597" i="1"/>
  <c r="L596" i="1"/>
  <c r="F596" i="1"/>
  <c r="A596" i="1"/>
  <c r="L595" i="1"/>
  <c r="F595" i="1"/>
  <c r="A595" i="1"/>
  <c r="L594" i="1"/>
  <c r="F594" i="1"/>
  <c r="A594" i="1"/>
  <c r="L593" i="1"/>
  <c r="F593" i="1"/>
  <c r="A593" i="1"/>
  <c r="L592" i="1"/>
  <c r="F592" i="1"/>
  <c r="A592" i="1"/>
  <c r="L591" i="1"/>
  <c r="F591" i="1"/>
  <c r="A591" i="1"/>
  <c r="L590" i="1"/>
  <c r="F590" i="1"/>
  <c r="A590" i="1"/>
  <c r="L589" i="1"/>
  <c r="F589" i="1"/>
  <c r="A589" i="1"/>
  <c r="L588" i="1"/>
  <c r="F588" i="1"/>
  <c r="A588" i="1"/>
  <c r="L587" i="1"/>
  <c r="F587" i="1"/>
  <c r="A587" i="1"/>
  <c r="L586" i="1"/>
  <c r="F586" i="1"/>
  <c r="A586" i="1"/>
  <c r="L585" i="1"/>
  <c r="F585" i="1"/>
  <c r="A585" i="1"/>
  <c r="L584" i="1"/>
  <c r="F584" i="1"/>
  <c r="A584" i="1"/>
  <c r="L583" i="1"/>
  <c r="F583" i="1"/>
  <c r="A583" i="1"/>
  <c r="L582" i="1"/>
  <c r="F582" i="1"/>
  <c r="A582" i="1"/>
  <c r="L581" i="1"/>
  <c r="F581" i="1"/>
  <c r="A581" i="1"/>
  <c r="L580" i="1"/>
  <c r="F580" i="1"/>
  <c r="A580" i="1"/>
  <c r="L579" i="1"/>
  <c r="F579" i="1"/>
  <c r="A579" i="1"/>
  <c r="L578" i="1"/>
  <c r="F578" i="1"/>
  <c r="A578" i="1"/>
  <c r="L577" i="1"/>
  <c r="F577" i="1"/>
  <c r="A577" i="1"/>
  <c r="L576" i="1"/>
  <c r="F576" i="1"/>
  <c r="A576" i="1"/>
  <c r="L575" i="1"/>
  <c r="F575" i="1"/>
  <c r="A575" i="1"/>
  <c r="L574" i="1"/>
  <c r="F574" i="1"/>
  <c r="A574" i="1"/>
  <c r="L573" i="1"/>
  <c r="F573" i="1"/>
  <c r="A573" i="1"/>
  <c r="L572" i="1"/>
  <c r="F572" i="1"/>
  <c r="A572" i="1"/>
  <c r="L571" i="1"/>
  <c r="F571" i="1"/>
  <c r="A571" i="1"/>
  <c r="L570" i="1"/>
  <c r="F570" i="1"/>
  <c r="A570" i="1"/>
  <c r="L569" i="1"/>
  <c r="F569" i="1"/>
  <c r="A569" i="1"/>
  <c r="L568" i="1"/>
  <c r="F568" i="1"/>
  <c r="A568" i="1"/>
  <c r="L567" i="1"/>
  <c r="F567" i="1"/>
  <c r="A567" i="1"/>
  <c r="L566" i="1"/>
  <c r="F566" i="1"/>
  <c r="A566" i="1"/>
  <c r="L565" i="1"/>
  <c r="F565" i="1"/>
  <c r="A565" i="1"/>
  <c r="L564" i="1"/>
  <c r="F564" i="1"/>
  <c r="A564" i="1"/>
  <c r="L563" i="1"/>
  <c r="F563" i="1"/>
  <c r="A563" i="1"/>
  <c r="L562" i="1"/>
  <c r="F562" i="1"/>
  <c r="A562" i="1"/>
  <c r="L561" i="1"/>
  <c r="F561" i="1"/>
  <c r="A561" i="1"/>
  <c r="L560" i="1"/>
  <c r="F560" i="1"/>
  <c r="A560" i="1"/>
  <c r="L559" i="1"/>
  <c r="F559" i="1"/>
  <c r="A559" i="1"/>
  <c r="L558" i="1"/>
  <c r="F558" i="1"/>
  <c r="A558" i="1"/>
  <c r="L557" i="1"/>
  <c r="F557" i="1"/>
  <c r="A557" i="1"/>
  <c r="L556" i="1"/>
  <c r="F556" i="1"/>
  <c r="A556" i="1"/>
  <c r="L555" i="1"/>
  <c r="F555" i="1"/>
  <c r="A555" i="1"/>
  <c r="L554" i="1"/>
  <c r="F554" i="1"/>
  <c r="A554" i="1"/>
  <c r="L553" i="1"/>
  <c r="F553" i="1"/>
  <c r="A553" i="1"/>
  <c r="L552" i="1"/>
  <c r="F552" i="1"/>
  <c r="A552" i="1"/>
  <c r="L551" i="1"/>
  <c r="F551" i="1"/>
  <c r="A551" i="1"/>
  <c r="L550" i="1"/>
  <c r="F550" i="1"/>
  <c r="A550" i="1"/>
  <c r="L549" i="1"/>
  <c r="F549" i="1"/>
  <c r="A549" i="1"/>
  <c r="L548" i="1"/>
  <c r="F548" i="1"/>
  <c r="A548" i="1"/>
  <c r="L547" i="1"/>
  <c r="F547" i="1"/>
  <c r="A547" i="1"/>
  <c r="L546" i="1"/>
  <c r="F546" i="1"/>
  <c r="A546" i="1"/>
  <c r="L545" i="1"/>
  <c r="F545" i="1"/>
  <c r="A545" i="1"/>
  <c r="L544" i="1"/>
  <c r="F544" i="1"/>
  <c r="A544" i="1"/>
  <c r="L543" i="1"/>
  <c r="F543" i="1"/>
  <c r="A543" i="1"/>
  <c r="L542" i="1"/>
  <c r="F542" i="1"/>
  <c r="A542" i="1"/>
  <c r="L541" i="1"/>
  <c r="F541" i="1"/>
  <c r="A541" i="1"/>
  <c r="L540" i="1"/>
  <c r="F540" i="1"/>
  <c r="A540" i="1"/>
  <c r="L539" i="1"/>
  <c r="F539" i="1"/>
  <c r="A539" i="1"/>
  <c r="L538" i="1"/>
  <c r="F538" i="1"/>
  <c r="A538" i="1"/>
  <c r="L537" i="1"/>
  <c r="F537" i="1"/>
  <c r="A537" i="1"/>
  <c r="L536" i="1"/>
  <c r="F536" i="1"/>
  <c r="A536" i="1"/>
  <c r="L535" i="1"/>
  <c r="F535" i="1"/>
  <c r="A535" i="1"/>
  <c r="L534" i="1"/>
  <c r="F534" i="1"/>
  <c r="A534" i="1"/>
  <c r="L533" i="1"/>
  <c r="F533" i="1"/>
  <c r="A533" i="1"/>
  <c r="L532" i="1"/>
  <c r="F532" i="1"/>
  <c r="A532" i="1"/>
  <c r="L531" i="1"/>
  <c r="F531" i="1"/>
  <c r="A531" i="1"/>
  <c r="L530" i="1"/>
  <c r="F530" i="1"/>
  <c r="A530" i="1"/>
  <c r="L529" i="1"/>
  <c r="F529" i="1"/>
  <c r="A529" i="1"/>
  <c r="L528" i="1"/>
  <c r="F528" i="1"/>
  <c r="A528" i="1"/>
  <c r="L527" i="1"/>
  <c r="F527" i="1"/>
  <c r="A527" i="1"/>
  <c r="L526" i="1"/>
  <c r="F526" i="1"/>
  <c r="A526" i="1"/>
  <c r="L525" i="1"/>
  <c r="F525" i="1"/>
  <c r="A525" i="1"/>
  <c r="L524" i="1"/>
  <c r="F524" i="1"/>
  <c r="A524" i="1"/>
  <c r="L523" i="1"/>
  <c r="F523" i="1"/>
  <c r="A523" i="1"/>
  <c r="L522" i="1"/>
  <c r="F522" i="1"/>
  <c r="A522" i="1"/>
  <c r="L521" i="1"/>
  <c r="F521" i="1"/>
  <c r="A521" i="1"/>
  <c r="L520" i="1"/>
  <c r="F520" i="1"/>
  <c r="A520" i="1"/>
  <c r="L519" i="1"/>
  <c r="F519" i="1"/>
  <c r="A519" i="1"/>
  <c r="L518" i="1"/>
  <c r="F518" i="1"/>
  <c r="A518" i="1"/>
  <c r="L517" i="1"/>
  <c r="F517" i="1"/>
  <c r="A517" i="1"/>
  <c r="L516" i="1"/>
  <c r="F516" i="1"/>
  <c r="A516" i="1"/>
  <c r="L515" i="1"/>
  <c r="F515" i="1"/>
  <c r="A515" i="1"/>
  <c r="L514" i="1"/>
  <c r="F514" i="1"/>
  <c r="A514" i="1"/>
  <c r="L513" i="1"/>
  <c r="F513" i="1"/>
  <c r="A513" i="1"/>
  <c r="L512" i="1"/>
  <c r="F512" i="1"/>
  <c r="A512" i="1"/>
  <c r="L511" i="1"/>
  <c r="F511" i="1"/>
  <c r="A511" i="1"/>
  <c r="L510" i="1"/>
  <c r="F510" i="1"/>
  <c r="A510" i="1"/>
  <c r="L509" i="1"/>
  <c r="F509" i="1"/>
  <c r="A509" i="1"/>
  <c r="L508" i="1"/>
  <c r="F508" i="1"/>
  <c r="A508" i="1"/>
  <c r="L507" i="1"/>
  <c r="F507" i="1"/>
  <c r="A507" i="1"/>
  <c r="L506" i="1"/>
  <c r="F506" i="1"/>
  <c r="A506" i="1"/>
  <c r="L505" i="1"/>
  <c r="F505" i="1"/>
  <c r="A505" i="1"/>
  <c r="L504" i="1"/>
  <c r="F504" i="1"/>
  <c r="A504" i="1"/>
  <c r="L503" i="1"/>
  <c r="F503" i="1"/>
  <c r="A503" i="1"/>
  <c r="L502" i="1"/>
  <c r="F502" i="1"/>
  <c r="A502" i="1"/>
  <c r="L501" i="1"/>
  <c r="F501" i="1"/>
  <c r="A501" i="1"/>
  <c r="L500" i="1"/>
  <c r="F500" i="1"/>
  <c r="A500" i="1"/>
  <c r="L499" i="1"/>
  <c r="F499" i="1"/>
  <c r="A499" i="1"/>
  <c r="L498" i="1"/>
  <c r="F498" i="1"/>
  <c r="A498" i="1"/>
  <c r="L497" i="1"/>
  <c r="F497" i="1"/>
  <c r="A497" i="1"/>
  <c r="L496" i="1"/>
  <c r="F496" i="1"/>
  <c r="A496" i="1"/>
  <c r="L495" i="1"/>
  <c r="F495" i="1"/>
  <c r="A495" i="1"/>
  <c r="L494" i="1"/>
  <c r="F494" i="1"/>
  <c r="A494" i="1"/>
  <c r="L493" i="1"/>
  <c r="F493" i="1"/>
  <c r="A493" i="1"/>
  <c r="L492" i="1"/>
  <c r="F492" i="1"/>
  <c r="A492" i="1"/>
  <c r="L491" i="1"/>
  <c r="F491" i="1"/>
  <c r="A491" i="1"/>
  <c r="L490" i="1"/>
  <c r="F490" i="1"/>
  <c r="A490" i="1"/>
  <c r="L489" i="1"/>
  <c r="F489" i="1"/>
  <c r="A489" i="1"/>
  <c r="L488" i="1"/>
  <c r="F488" i="1"/>
  <c r="A488" i="1"/>
  <c r="L487" i="1"/>
  <c r="F487" i="1"/>
  <c r="A487" i="1"/>
  <c r="L486" i="1"/>
  <c r="F486" i="1"/>
  <c r="A486" i="1"/>
  <c r="L485" i="1"/>
  <c r="F485" i="1"/>
  <c r="A485" i="1"/>
  <c r="L484" i="1"/>
  <c r="F484" i="1"/>
  <c r="A484" i="1"/>
  <c r="L483" i="1"/>
  <c r="F483" i="1"/>
  <c r="A483" i="1"/>
  <c r="L482" i="1"/>
  <c r="F482" i="1"/>
  <c r="A482" i="1"/>
  <c r="L481" i="1"/>
  <c r="F481" i="1"/>
  <c r="A481" i="1"/>
  <c r="L480" i="1"/>
  <c r="F480" i="1"/>
  <c r="A480" i="1"/>
  <c r="L479" i="1"/>
  <c r="F479" i="1"/>
  <c r="A479" i="1"/>
  <c r="L478" i="1"/>
  <c r="F478" i="1"/>
  <c r="A478" i="1"/>
  <c r="L477" i="1"/>
  <c r="F477" i="1"/>
  <c r="A477" i="1"/>
  <c r="L476" i="1"/>
  <c r="F476" i="1"/>
  <c r="A476" i="1"/>
  <c r="L475" i="1"/>
  <c r="F475" i="1"/>
  <c r="A475" i="1"/>
  <c r="L474" i="1"/>
  <c r="F474" i="1"/>
  <c r="A474" i="1"/>
  <c r="L473" i="1"/>
  <c r="F473" i="1"/>
  <c r="A473" i="1"/>
  <c r="L472" i="1"/>
  <c r="F472" i="1"/>
  <c r="A472" i="1"/>
  <c r="L471" i="1"/>
  <c r="F471" i="1"/>
  <c r="A471" i="1"/>
  <c r="L470" i="1"/>
  <c r="F470" i="1"/>
  <c r="A470" i="1"/>
  <c r="L469" i="1"/>
  <c r="F469" i="1"/>
  <c r="A469" i="1"/>
  <c r="L468" i="1"/>
  <c r="F468" i="1"/>
  <c r="A468" i="1"/>
  <c r="L467" i="1"/>
  <c r="F467" i="1"/>
  <c r="A467" i="1"/>
  <c r="L466" i="1"/>
  <c r="F466" i="1"/>
  <c r="A466" i="1"/>
  <c r="L465" i="1"/>
  <c r="F465" i="1"/>
  <c r="A465" i="1"/>
  <c r="L464" i="1"/>
  <c r="F464" i="1"/>
  <c r="A464" i="1"/>
  <c r="L463" i="1"/>
  <c r="F463" i="1"/>
  <c r="A463" i="1"/>
  <c r="L462" i="1"/>
  <c r="F462" i="1"/>
  <c r="A462" i="1"/>
  <c r="L461" i="1"/>
  <c r="F461" i="1"/>
  <c r="A461" i="1"/>
  <c r="L460" i="1"/>
  <c r="F460" i="1"/>
  <c r="A460" i="1"/>
  <c r="L459" i="1"/>
  <c r="F459" i="1"/>
  <c r="A459" i="1"/>
  <c r="L458" i="1"/>
  <c r="F458" i="1"/>
  <c r="A458" i="1"/>
  <c r="L457" i="1"/>
  <c r="F457" i="1"/>
  <c r="A457" i="1"/>
  <c r="L456" i="1"/>
  <c r="F456" i="1"/>
  <c r="A456" i="1"/>
  <c r="L455" i="1"/>
  <c r="F455" i="1"/>
  <c r="A455" i="1"/>
  <c r="L454" i="1"/>
  <c r="F454" i="1"/>
  <c r="A454" i="1"/>
  <c r="L453" i="1"/>
  <c r="F453" i="1"/>
  <c r="A453" i="1"/>
  <c r="L452" i="1"/>
  <c r="F452" i="1"/>
  <c r="A452" i="1"/>
  <c r="L451" i="1"/>
  <c r="F451" i="1"/>
  <c r="A451" i="1"/>
  <c r="L450" i="1"/>
  <c r="F450" i="1"/>
  <c r="A450" i="1"/>
  <c r="L449" i="1"/>
  <c r="F449" i="1"/>
  <c r="A449" i="1"/>
  <c r="L448" i="1"/>
  <c r="F448" i="1"/>
  <c r="A448" i="1"/>
  <c r="L447" i="1"/>
  <c r="F447" i="1"/>
  <c r="A447" i="1"/>
  <c r="L446" i="1"/>
  <c r="F446" i="1"/>
  <c r="A446" i="1"/>
  <c r="L445" i="1"/>
  <c r="F445" i="1"/>
  <c r="A445" i="1"/>
  <c r="L444" i="1"/>
  <c r="F444" i="1"/>
  <c r="A444" i="1"/>
  <c r="L443" i="1"/>
  <c r="F443" i="1"/>
  <c r="A443" i="1"/>
  <c r="L442" i="1"/>
  <c r="F442" i="1"/>
  <c r="A442" i="1"/>
  <c r="L441" i="1"/>
  <c r="F441" i="1"/>
  <c r="A441" i="1"/>
  <c r="L440" i="1"/>
  <c r="F440" i="1"/>
  <c r="A440" i="1"/>
  <c r="L439" i="1"/>
  <c r="F439" i="1"/>
  <c r="A439" i="1"/>
  <c r="L438" i="1"/>
  <c r="F438" i="1"/>
  <c r="A438" i="1"/>
  <c r="L437" i="1"/>
  <c r="F437" i="1"/>
  <c r="A437" i="1"/>
  <c r="L436" i="1"/>
  <c r="F436" i="1"/>
  <c r="A436" i="1"/>
  <c r="L435" i="1"/>
  <c r="F435" i="1"/>
  <c r="A435" i="1"/>
  <c r="L434" i="1"/>
  <c r="F434" i="1"/>
  <c r="A434" i="1"/>
  <c r="L433" i="1"/>
  <c r="F433" i="1"/>
  <c r="A433" i="1"/>
  <c r="L432" i="1"/>
  <c r="F432" i="1"/>
  <c r="A432" i="1"/>
  <c r="L431" i="1"/>
  <c r="F431" i="1"/>
  <c r="A431" i="1"/>
  <c r="L430" i="1"/>
  <c r="F430" i="1"/>
  <c r="A430" i="1"/>
  <c r="L429" i="1"/>
  <c r="F429" i="1"/>
  <c r="A429" i="1"/>
  <c r="L428" i="1"/>
  <c r="F428" i="1"/>
  <c r="A428" i="1"/>
  <c r="L427" i="1"/>
  <c r="F427" i="1"/>
  <c r="A427" i="1"/>
  <c r="L426" i="1"/>
  <c r="F426" i="1"/>
  <c r="A426" i="1"/>
  <c r="L425" i="1"/>
  <c r="F425" i="1"/>
  <c r="A425" i="1"/>
  <c r="L424" i="1"/>
  <c r="F424" i="1"/>
  <c r="A424" i="1"/>
  <c r="L423" i="1"/>
  <c r="F423" i="1"/>
  <c r="A423" i="1"/>
  <c r="L422" i="1"/>
  <c r="F422" i="1"/>
  <c r="A422" i="1"/>
  <c r="L421" i="1"/>
  <c r="F421" i="1"/>
  <c r="A421" i="1"/>
  <c r="L420" i="1"/>
  <c r="F420" i="1"/>
  <c r="A420" i="1"/>
  <c r="L419" i="1"/>
  <c r="F419" i="1"/>
  <c r="A419" i="1"/>
  <c r="L418" i="1"/>
  <c r="F418" i="1"/>
  <c r="A418" i="1"/>
  <c r="L417" i="1"/>
  <c r="F417" i="1"/>
  <c r="A417" i="1"/>
  <c r="L416" i="1"/>
  <c r="F416" i="1"/>
  <c r="A416" i="1"/>
  <c r="L415" i="1"/>
  <c r="F415" i="1"/>
  <c r="A415" i="1"/>
  <c r="L414" i="1"/>
  <c r="F414" i="1"/>
  <c r="A414" i="1"/>
  <c r="L413" i="1"/>
  <c r="F413" i="1"/>
  <c r="A413" i="1"/>
  <c r="L412" i="1"/>
  <c r="F412" i="1"/>
  <c r="A412" i="1"/>
  <c r="L411" i="1"/>
  <c r="F411" i="1"/>
  <c r="A411" i="1"/>
  <c r="L410" i="1"/>
  <c r="F410" i="1"/>
  <c r="A410" i="1"/>
  <c r="L409" i="1"/>
  <c r="F409" i="1"/>
  <c r="A409" i="1"/>
  <c r="L408" i="1"/>
  <c r="F408" i="1"/>
  <c r="A408" i="1"/>
  <c r="L407" i="1"/>
  <c r="F407" i="1"/>
  <c r="A407" i="1"/>
  <c r="L406" i="1"/>
  <c r="F406" i="1"/>
  <c r="A406" i="1"/>
  <c r="L405" i="1"/>
  <c r="F405" i="1"/>
  <c r="A405" i="1"/>
  <c r="L404" i="1"/>
  <c r="F404" i="1"/>
  <c r="A404" i="1"/>
  <c r="L403" i="1"/>
  <c r="F403" i="1"/>
  <c r="A403" i="1"/>
  <c r="L402" i="1"/>
  <c r="F402" i="1"/>
  <c r="A402" i="1"/>
  <c r="L401" i="1"/>
  <c r="F401" i="1"/>
  <c r="A401" i="1"/>
  <c r="L400" i="1"/>
  <c r="F400" i="1"/>
  <c r="A400" i="1"/>
  <c r="L399" i="1"/>
  <c r="F399" i="1"/>
  <c r="A399" i="1"/>
  <c r="L398" i="1"/>
  <c r="F398" i="1"/>
  <c r="A398" i="1"/>
  <c r="L397" i="1"/>
  <c r="F397" i="1"/>
  <c r="A397" i="1"/>
  <c r="L396" i="1"/>
  <c r="F396" i="1"/>
  <c r="A396" i="1"/>
  <c r="L395" i="1"/>
  <c r="F395" i="1"/>
  <c r="A395" i="1"/>
  <c r="L394" i="1"/>
  <c r="F394" i="1"/>
  <c r="A394" i="1"/>
  <c r="L393" i="1"/>
  <c r="F393" i="1"/>
  <c r="A393" i="1"/>
  <c r="L392" i="1"/>
  <c r="F392" i="1"/>
  <c r="A392" i="1"/>
  <c r="L391" i="1"/>
  <c r="F391" i="1"/>
  <c r="A391" i="1"/>
  <c r="L390" i="1"/>
  <c r="F390" i="1"/>
  <c r="A390" i="1"/>
  <c r="L389" i="1"/>
  <c r="F389" i="1"/>
  <c r="A389" i="1"/>
  <c r="L388" i="1"/>
  <c r="F388" i="1"/>
  <c r="A388" i="1"/>
  <c r="L387" i="1"/>
  <c r="F387" i="1"/>
  <c r="A387" i="1"/>
  <c r="L386" i="1"/>
  <c r="F386" i="1"/>
  <c r="A386" i="1"/>
  <c r="L385" i="1"/>
  <c r="F385" i="1"/>
  <c r="A385" i="1"/>
  <c r="L384" i="1"/>
  <c r="F384" i="1"/>
  <c r="A384" i="1"/>
  <c r="L383" i="1"/>
  <c r="F383" i="1"/>
  <c r="A383" i="1"/>
  <c r="L382" i="1"/>
  <c r="F382" i="1"/>
  <c r="A382" i="1"/>
  <c r="L381" i="1"/>
  <c r="F381" i="1"/>
  <c r="A381" i="1"/>
  <c r="L380" i="1"/>
  <c r="F380" i="1"/>
  <c r="A380" i="1"/>
  <c r="L379" i="1"/>
  <c r="F379" i="1"/>
  <c r="A379" i="1"/>
  <c r="L378" i="1"/>
  <c r="F378" i="1"/>
  <c r="A378" i="1"/>
  <c r="L377" i="1"/>
  <c r="F377" i="1"/>
  <c r="A377" i="1"/>
  <c r="L376" i="1"/>
  <c r="F376" i="1"/>
  <c r="A376" i="1"/>
  <c r="L375" i="1"/>
  <c r="F375" i="1"/>
  <c r="A375" i="1"/>
  <c r="L374" i="1"/>
  <c r="F374" i="1"/>
  <c r="A374" i="1"/>
  <c r="L373" i="1"/>
  <c r="F373" i="1"/>
  <c r="A373" i="1"/>
  <c r="L372" i="1"/>
  <c r="F372" i="1"/>
  <c r="A372" i="1"/>
  <c r="L371" i="1"/>
  <c r="F371" i="1"/>
  <c r="A371" i="1"/>
  <c r="L370" i="1"/>
  <c r="F370" i="1"/>
  <c r="A370" i="1"/>
  <c r="L369" i="1"/>
  <c r="F369" i="1"/>
  <c r="A369" i="1"/>
  <c r="L368" i="1"/>
  <c r="F368" i="1"/>
  <c r="A368" i="1"/>
  <c r="L367" i="1"/>
  <c r="F367" i="1"/>
  <c r="A367" i="1"/>
  <c r="L366" i="1"/>
  <c r="F366" i="1"/>
  <c r="A366" i="1"/>
  <c r="L365" i="1"/>
  <c r="F365" i="1"/>
  <c r="A365" i="1"/>
  <c r="L364" i="1"/>
  <c r="F364" i="1"/>
  <c r="A364" i="1"/>
  <c r="L363" i="1"/>
  <c r="F363" i="1"/>
  <c r="A363" i="1"/>
  <c r="L362" i="1"/>
  <c r="F362" i="1"/>
  <c r="A362" i="1"/>
  <c r="L361" i="1"/>
  <c r="F361" i="1"/>
  <c r="A361" i="1"/>
  <c r="L360" i="1"/>
  <c r="F360" i="1"/>
  <c r="A360" i="1"/>
  <c r="L359" i="1"/>
  <c r="F359" i="1"/>
  <c r="A359" i="1"/>
  <c r="L358" i="1"/>
  <c r="F358" i="1"/>
  <c r="A358" i="1"/>
  <c r="L357" i="1"/>
  <c r="F357" i="1"/>
  <c r="A357" i="1"/>
  <c r="L356" i="1"/>
  <c r="F356" i="1"/>
  <c r="A356" i="1"/>
  <c r="L355" i="1"/>
  <c r="F355" i="1"/>
  <c r="A355" i="1"/>
  <c r="L354" i="1"/>
  <c r="F354" i="1"/>
  <c r="A354" i="1"/>
  <c r="L353" i="1"/>
  <c r="F353" i="1"/>
  <c r="A353" i="1"/>
  <c r="L352" i="1"/>
  <c r="F352" i="1"/>
  <c r="A352" i="1"/>
  <c r="L351" i="1"/>
  <c r="F351" i="1"/>
  <c r="A351" i="1"/>
  <c r="L350" i="1"/>
  <c r="F350" i="1"/>
  <c r="A350" i="1"/>
  <c r="L349" i="1"/>
  <c r="F349" i="1"/>
  <c r="A349" i="1"/>
  <c r="L348" i="1"/>
  <c r="F348" i="1"/>
  <c r="A348" i="1"/>
  <c r="L347" i="1"/>
  <c r="F347" i="1"/>
  <c r="A347" i="1"/>
  <c r="L346" i="1"/>
  <c r="F346" i="1"/>
  <c r="A346" i="1"/>
  <c r="L345" i="1"/>
  <c r="F345" i="1"/>
  <c r="A345" i="1"/>
  <c r="L344" i="1"/>
  <c r="F344" i="1"/>
  <c r="A344" i="1"/>
  <c r="L343" i="1"/>
  <c r="F343" i="1"/>
  <c r="A343" i="1"/>
  <c r="L342" i="1"/>
  <c r="F342" i="1"/>
  <c r="A342" i="1"/>
  <c r="L341" i="1"/>
  <c r="F341" i="1"/>
  <c r="A341" i="1"/>
  <c r="L340" i="1"/>
  <c r="F340" i="1"/>
  <c r="A340" i="1"/>
  <c r="L339" i="1"/>
  <c r="F339" i="1"/>
  <c r="A339" i="1"/>
  <c r="L338" i="1"/>
  <c r="F338" i="1"/>
  <c r="A338" i="1"/>
  <c r="L337" i="1"/>
  <c r="F337" i="1"/>
  <c r="A337" i="1"/>
  <c r="L336" i="1"/>
  <c r="F336" i="1"/>
  <c r="A336" i="1"/>
  <c r="L335" i="1"/>
  <c r="F335" i="1"/>
  <c r="A335" i="1"/>
  <c r="L334" i="1"/>
  <c r="F334" i="1"/>
  <c r="A334" i="1"/>
  <c r="L333" i="1"/>
  <c r="F333" i="1"/>
  <c r="A333" i="1"/>
  <c r="L332" i="1"/>
  <c r="F332" i="1"/>
  <c r="A332" i="1"/>
  <c r="L331" i="1"/>
  <c r="F331" i="1"/>
  <c r="A331" i="1"/>
  <c r="L330" i="1"/>
  <c r="F330" i="1"/>
  <c r="A330" i="1"/>
  <c r="L329" i="1"/>
  <c r="F329" i="1"/>
  <c r="A329" i="1"/>
  <c r="L328" i="1"/>
  <c r="F328" i="1"/>
  <c r="A328" i="1"/>
  <c r="L327" i="1"/>
  <c r="F327" i="1"/>
  <c r="A327" i="1"/>
  <c r="L326" i="1"/>
  <c r="F326" i="1"/>
  <c r="A326" i="1"/>
  <c r="L325" i="1"/>
  <c r="F325" i="1"/>
  <c r="A325" i="1"/>
  <c r="L324" i="1"/>
  <c r="F324" i="1"/>
  <c r="A324" i="1"/>
  <c r="L323" i="1"/>
  <c r="F323" i="1"/>
  <c r="A323" i="1"/>
  <c r="L322" i="1"/>
  <c r="F322" i="1"/>
  <c r="A322" i="1"/>
  <c r="L321" i="1"/>
  <c r="F321" i="1"/>
  <c r="A321" i="1"/>
  <c r="L320" i="1"/>
  <c r="F320" i="1"/>
  <c r="A320" i="1"/>
  <c r="L319" i="1"/>
  <c r="F319" i="1"/>
  <c r="A319" i="1"/>
  <c r="L318" i="1"/>
  <c r="F318" i="1"/>
  <c r="A318" i="1"/>
  <c r="L317" i="1"/>
  <c r="F317" i="1"/>
  <c r="A317" i="1"/>
  <c r="L316" i="1"/>
  <c r="F316" i="1"/>
  <c r="A316" i="1"/>
  <c r="L315" i="1"/>
  <c r="F315" i="1"/>
  <c r="A315" i="1"/>
  <c r="L314" i="1"/>
  <c r="F314" i="1"/>
  <c r="A314" i="1"/>
  <c r="L313" i="1"/>
  <c r="F313" i="1"/>
  <c r="A313" i="1"/>
  <c r="L312" i="1"/>
  <c r="F312" i="1"/>
  <c r="A312" i="1"/>
  <c r="L311" i="1"/>
  <c r="F311" i="1"/>
  <c r="A311" i="1"/>
  <c r="L310" i="1"/>
  <c r="F310" i="1"/>
  <c r="A310" i="1"/>
  <c r="L309" i="1"/>
  <c r="F309" i="1"/>
  <c r="A309" i="1"/>
  <c r="L308" i="1"/>
  <c r="F308" i="1"/>
  <c r="A308" i="1"/>
  <c r="L307" i="1"/>
  <c r="F307" i="1"/>
  <c r="A307" i="1"/>
  <c r="L306" i="1"/>
  <c r="F306" i="1"/>
  <c r="A306" i="1"/>
  <c r="L305" i="1"/>
  <c r="F305" i="1"/>
  <c r="A305" i="1"/>
  <c r="L304" i="1"/>
  <c r="F304" i="1"/>
  <c r="A304" i="1"/>
  <c r="L303" i="1"/>
  <c r="F303" i="1"/>
  <c r="A303" i="1"/>
  <c r="L302" i="1"/>
  <c r="F302" i="1"/>
  <c r="A302" i="1"/>
  <c r="L301" i="1"/>
  <c r="F301" i="1"/>
  <c r="A301" i="1"/>
  <c r="L300" i="1"/>
  <c r="F300" i="1"/>
  <c r="A300" i="1"/>
  <c r="L299" i="1"/>
  <c r="F299" i="1"/>
  <c r="A299" i="1"/>
  <c r="L298" i="1"/>
  <c r="F298" i="1"/>
  <c r="A298" i="1"/>
  <c r="L297" i="1"/>
  <c r="F297" i="1"/>
  <c r="A297" i="1"/>
  <c r="L296" i="1"/>
  <c r="F296" i="1"/>
  <c r="A296" i="1"/>
  <c r="L295" i="1"/>
  <c r="F295" i="1"/>
  <c r="A295" i="1"/>
  <c r="L294" i="1"/>
  <c r="F294" i="1"/>
  <c r="A294" i="1"/>
  <c r="L293" i="1"/>
  <c r="F293" i="1"/>
  <c r="A293" i="1"/>
  <c r="L292" i="1"/>
  <c r="F292" i="1"/>
  <c r="A292" i="1"/>
  <c r="L291" i="1"/>
  <c r="F291" i="1"/>
  <c r="A291" i="1"/>
  <c r="L290" i="1"/>
  <c r="F290" i="1"/>
  <c r="A290" i="1"/>
  <c r="L289" i="1"/>
  <c r="F289" i="1"/>
  <c r="A289" i="1"/>
  <c r="L288" i="1"/>
  <c r="F288" i="1"/>
  <c r="A288" i="1"/>
  <c r="L287" i="1"/>
  <c r="F287" i="1"/>
  <c r="A287" i="1"/>
  <c r="L286" i="1"/>
  <c r="F286" i="1"/>
  <c r="A286" i="1"/>
  <c r="L285" i="1"/>
  <c r="F285" i="1"/>
  <c r="A285" i="1"/>
  <c r="L284" i="1"/>
  <c r="F284" i="1"/>
  <c r="A284" i="1"/>
  <c r="L283" i="1"/>
  <c r="F283" i="1"/>
  <c r="A283" i="1"/>
  <c r="L282" i="1"/>
  <c r="F282" i="1"/>
  <c r="A282" i="1"/>
  <c r="L281" i="1"/>
  <c r="F281" i="1"/>
  <c r="A281" i="1"/>
  <c r="L280" i="1"/>
  <c r="F280" i="1"/>
  <c r="A280" i="1"/>
  <c r="L279" i="1"/>
  <c r="F279" i="1"/>
  <c r="A279" i="1"/>
  <c r="L278" i="1"/>
  <c r="F278" i="1"/>
  <c r="A278" i="1"/>
  <c r="L277" i="1"/>
  <c r="F277" i="1"/>
  <c r="A277" i="1"/>
  <c r="L276" i="1"/>
  <c r="F276" i="1"/>
  <c r="A276" i="1"/>
  <c r="L275" i="1"/>
  <c r="F275" i="1"/>
  <c r="A275" i="1"/>
  <c r="L274" i="1"/>
  <c r="F274" i="1"/>
  <c r="A274" i="1"/>
  <c r="L273" i="1"/>
  <c r="F273" i="1"/>
  <c r="A273" i="1"/>
  <c r="L272" i="1"/>
  <c r="F272" i="1"/>
  <c r="A272" i="1"/>
  <c r="L271" i="1"/>
  <c r="F271" i="1"/>
  <c r="A271" i="1"/>
  <c r="L270" i="1"/>
  <c r="F270" i="1"/>
  <c r="A270" i="1"/>
  <c r="L269" i="1"/>
  <c r="F269" i="1"/>
  <c r="A269" i="1"/>
  <c r="L268" i="1"/>
  <c r="F268" i="1"/>
  <c r="A268" i="1"/>
  <c r="L267" i="1"/>
  <c r="F267" i="1"/>
  <c r="A267" i="1"/>
  <c r="L266" i="1"/>
  <c r="F266" i="1"/>
  <c r="A266" i="1"/>
  <c r="L265" i="1"/>
  <c r="F265" i="1"/>
  <c r="A265" i="1"/>
  <c r="L264" i="1"/>
  <c r="F264" i="1"/>
  <c r="A264" i="1"/>
  <c r="L263" i="1"/>
  <c r="F263" i="1"/>
  <c r="A263" i="1"/>
  <c r="L262" i="1"/>
  <c r="F262" i="1"/>
  <c r="A262" i="1"/>
  <c r="L261" i="1"/>
  <c r="F261" i="1"/>
  <c r="A261" i="1"/>
  <c r="L260" i="1"/>
  <c r="F260" i="1"/>
  <c r="A260" i="1"/>
  <c r="L259" i="1"/>
  <c r="F259" i="1"/>
  <c r="A259" i="1"/>
  <c r="L258" i="1"/>
  <c r="F258" i="1"/>
  <c r="A258" i="1"/>
  <c r="L257" i="1"/>
  <c r="F257" i="1"/>
  <c r="A257" i="1"/>
  <c r="L256" i="1"/>
  <c r="F256" i="1"/>
  <c r="A256" i="1"/>
  <c r="L255" i="1"/>
  <c r="F255" i="1"/>
  <c r="A255" i="1"/>
  <c r="L254" i="1"/>
  <c r="F254" i="1"/>
  <c r="A254" i="1"/>
  <c r="L253" i="1"/>
  <c r="F253" i="1"/>
  <c r="A253" i="1"/>
  <c r="L252" i="1"/>
  <c r="F252" i="1"/>
  <c r="A252" i="1"/>
  <c r="L251" i="1"/>
  <c r="F251" i="1"/>
  <c r="A251" i="1"/>
  <c r="L250" i="1"/>
  <c r="F250" i="1"/>
  <c r="A250" i="1"/>
  <c r="L249" i="1"/>
  <c r="F249" i="1"/>
  <c r="A249" i="1"/>
  <c r="L248" i="1"/>
  <c r="F248" i="1"/>
  <c r="A248" i="1"/>
  <c r="L247" i="1"/>
  <c r="F247" i="1"/>
  <c r="A247" i="1"/>
  <c r="L246" i="1"/>
  <c r="F246" i="1"/>
  <c r="A246" i="1"/>
  <c r="L245" i="1"/>
  <c r="F245" i="1"/>
  <c r="A245" i="1"/>
  <c r="L244" i="1"/>
  <c r="F244" i="1"/>
  <c r="A244" i="1"/>
  <c r="L243" i="1"/>
  <c r="F243" i="1"/>
  <c r="A243" i="1"/>
  <c r="L242" i="1"/>
  <c r="F242" i="1"/>
  <c r="A242" i="1"/>
  <c r="L241" i="1"/>
  <c r="F241" i="1"/>
  <c r="A241" i="1"/>
  <c r="L240" i="1"/>
  <c r="F240" i="1"/>
  <c r="A240" i="1"/>
  <c r="L239" i="1"/>
  <c r="F239" i="1"/>
  <c r="A239" i="1"/>
  <c r="L238" i="1"/>
  <c r="F238" i="1"/>
  <c r="A238" i="1"/>
  <c r="L237" i="1"/>
  <c r="F237" i="1"/>
  <c r="A237" i="1"/>
  <c r="L236" i="1"/>
  <c r="F236" i="1"/>
  <c r="A236" i="1"/>
  <c r="L235" i="1"/>
  <c r="F235" i="1"/>
  <c r="A235" i="1"/>
  <c r="L234" i="1"/>
  <c r="F234" i="1"/>
  <c r="A234" i="1"/>
  <c r="L233" i="1"/>
  <c r="F233" i="1"/>
  <c r="A233" i="1"/>
  <c r="L232" i="1"/>
  <c r="F232" i="1"/>
  <c r="A232" i="1"/>
  <c r="L231" i="1"/>
  <c r="F231" i="1"/>
  <c r="A231" i="1"/>
  <c r="L230" i="1"/>
  <c r="F230" i="1"/>
  <c r="A230" i="1"/>
  <c r="L229" i="1"/>
  <c r="F229" i="1"/>
  <c r="A229" i="1"/>
  <c r="L228" i="1"/>
  <c r="F228" i="1"/>
  <c r="A228" i="1"/>
  <c r="L227" i="1"/>
  <c r="F227" i="1"/>
  <c r="A227" i="1"/>
  <c r="L226" i="1"/>
  <c r="F226" i="1"/>
  <c r="A226" i="1"/>
  <c r="L225" i="1"/>
  <c r="F225" i="1"/>
  <c r="A225" i="1"/>
  <c r="L224" i="1"/>
  <c r="F224" i="1"/>
  <c r="A224" i="1"/>
  <c r="L223" i="1"/>
  <c r="F223" i="1"/>
  <c r="A223" i="1"/>
  <c r="L222" i="1"/>
  <c r="F222" i="1"/>
  <c r="A222" i="1"/>
  <c r="L221" i="1"/>
  <c r="F221" i="1"/>
  <c r="A221" i="1"/>
  <c r="L220" i="1"/>
  <c r="F220" i="1"/>
  <c r="A220" i="1"/>
  <c r="L219" i="1"/>
  <c r="F219" i="1"/>
  <c r="A219" i="1"/>
  <c r="L218" i="1"/>
  <c r="F218" i="1"/>
  <c r="A218" i="1"/>
  <c r="L217" i="1"/>
  <c r="F217" i="1"/>
  <c r="A217" i="1"/>
  <c r="L216" i="1"/>
  <c r="F216" i="1"/>
  <c r="A216" i="1"/>
  <c r="L215" i="1"/>
  <c r="F215" i="1"/>
  <c r="A215" i="1"/>
  <c r="L214" i="1"/>
  <c r="F214" i="1"/>
  <c r="A214" i="1"/>
  <c r="L213" i="1"/>
  <c r="F213" i="1"/>
  <c r="A213" i="1"/>
  <c r="L212" i="1"/>
  <c r="F212" i="1"/>
  <c r="A212" i="1"/>
  <c r="L211" i="1"/>
  <c r="F211" i="1"/>
  <c r="A211" i="1"/>
  <c r="L210" i="1"/>
  <c r="F210" i="1"/>
  <c r="A210" i="1"/>
  <c r="L209" i="1"/>
  <c r="F209" i="1"/>
  <c r="A209" i="1"/>
  <c r="L208" i="1"/>
  <c r="F208" i="1"/>
  <c r="A208" i="1"/>
  <c r="L207" i="1"/>
  <c r="F207" i="1"/>
  <c r="A207" i="1"/>
  <c r="L206" i="1"/>
  <c r="F206" i="1"/>
  <c r="A206" i="1"/>
  <c r="L205" i="1"/>
  <c r="F205" i="1"/>
  <c r="A205" i="1"/>
  <c r="L204" i="1"/>
  <c r="F204" i="1"/>
  <c r="A204" i="1"/>
  <c r="L203" i="1"/>
  <c r="F203" i="1"/>
  <c r="A203" i="1"/>
  <c r="L202" i="1"/>
  <c r="F202" i="1"/>
  <c r="A202" i="1"/>
  <c r="L201" i="1"/>
  <c r="F201" i="1"/>
  <c r="A201" i="1"/>
  <c r="L200" i="1"/>
  <c r="F200" i="1"/>
  <c r="A200" i="1"/>
  <c r="L199" i="1"/>
  <c r="F199" i="1"/>
  <c r="A199" i="1"/>
  <c r="L198" i="1"/>
  <c r="F198" i="1"/>
  <c r="A198" i="1"/>
  <c r="L197" i="1"/>
  <c r="F197" i="1"/>
  <c r="A197" i="1"/>
  <c r="L196" i="1"/>
  <c r="F196" i="1"/>
  <c r="A196" i="1"/>
  <c r="L195" i="1"/>
  <c r="F195" i="1"/>
  <c r="A195" i="1"/>
  <c r="L194" i="1"/>
  <c r="F194" i="1"/>
  <c r="A194" i="1"/>
  <c r="L193" i="1"/>
  <c r="F193" i="1"/>
  <c r="A193" i="1"/>
  <c r="L192" i="1"/>
  <c r="F192" i="1"/>
  <c r="A192" i="1"/>
  <c r="L191" i="1"/>
  <c r="F191" i="1"/>
  <c r="A191" i="1"/>
  <c r="L190" i="1"/>
  <c r="F190" i="1"/>
  <c r="A190" i="1"/>
  <c r="L189" i="1"/>
  <c r="F189" i="1"/>
  <c r="A189" i="1"/>
  <c r="L188" i="1"/>
  <c r="F188" i="1"/>
  <c r="A188" i="1"/>
  <c r="L187" i="1"/>
  <c r="F187" i="1"/>
  <c r="A187" i="1"/>
  <c r="L186" i="1"/>
  <c r="F186" i="1"/>
  <c r="A186" i="1"/>
  <c r="L185" i="1"/>
  <c r="F185" i="1"/>
  <c r="A185" i="1"/>
  <c r="L184" i="1"/>
  <c r="F184" i="1"/>
  <c r="A184" i="1"/>
  <c r="L183" i="1"/>
  <c r="F183" i="1"/>
  <c r="A183" i="1"/>
  <c r="L182" i="1"/>
  <c r="F182" i="1"/>
  <c r="A182" i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L169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L160" i="1"/>
  <c r="F160" i="1"/>
  <c r="A160" i="1"/>
  <c r="L159" i="1"/>
  <c r="F159" i="1"/>
  <c r="A159" i="1"/>
  <c r="L158" i="1"/>
  <c r="F158" i="1"/>
  <c r="A158" i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L138" i="1"/>
  <c r="F138" i="1"/>
  <c r="A138" i="1"/>
  <c r="L137" i="1"/>
  <c r="F137" i="1"/>
  <c r="A137" i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A130" i="1"/>
  <c r="L129" i="1"/>
  <c r="F129" i="1"/>
  <c r="A129" i="1"/>
  <c r="L128" i="1"/>
  <c r="F128" i="1"/>
  <c r="A128" i="1"/>
  <c r="L127" i="1"/>
  <c r="F127" i="1"/>
  <c r="A127" i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L120" i="1"/>
  <c r="F120" i="1"/>
  <c r="A120" i="1"/>
  <c r="L119" i="1"/>
  <c r="F119" i="1"/>
  <c r="A119" i="1"/>
  <c r="L118" i="1"/>
  <c r="F118" i="1"/>
  <c r="A118" i="1"/>
  <c r="L117" i="1"/>
  <c r="F117" i="1"/>
  <c r="A117" i="1"/>
  <c r="L116" i="1"/>
  <c r="F116" i="1"/>
  <c r="A116" i="1"/>
  <c r="L115" i="1"/>
  <c r="F115" i="1"/>
  <c r="A115" i="1"/>
  <c r="L114" i="1"/>
  <c r="F114" i="1"/>
  <c r="A114" i="1"/>
  <c r="L113" i="1"/>
  <c r="F113" i="1"/>
  <c r="A113" i="1"/>
  <c r="L112" i="1"/>
  <c r="F112" i="1"/>
  <c r="A112" i="1"/>
  <c r="L111" i="1"/>
  <c r="F111" i="1"/>
  <c r="A111" i="1"/>
  <c r="L110" i="1"/>
  <c r="F110" i="1"/>
  <c r="A110" i="1"/>
  <c r="L109" i="1"/>
  <c r="F109" i="1"/>
  <c r="A109" i="1"/>
  <c r="L108" i="1"/>
  <c r="F108" i="1"/>
  <c r="A108" i="1"/>
  <c r="L107" i="1"/>
  <c r="F107" i="1"/>
  <c r="A107" i="1"/>
  <c r="L106" i="1"/>
  <c r="F106" i="1"/>
  <c r="A106" i="1"/>
  <c r="L105" i="1"/>
  <c r="F105" i="1"/>
  <c r="A105" i="1"/>
  <c r="L104" i="1"/>
  <c r="F104" i="1"/>
  <c r="A104" i="1"/>
  <c r="L103" i="1"/>
  <c r="F103" i="1"/>
  <c r="A103" i="1"/>
  <c r="L102" i="1"/>
  <c r="F102" i="1"/>
  <c r="A102" i="1"/>
  <c r="L101" i="1"/>
  <c r="F101" i="1"/>
  <c r="A101" i="1"/>
  <c r="L100" i="1"/>
  <c r="F100" i="1"/>
  <c r="A100" i="1"/>
  <c r="L99" i="1"/>
  <c r="F99" i="1"/>
  <c r="A99" i="1"/>
  <c r="L98" i="1"/>
  <c r="F98" i="1"/>
  <c r="A98" i="1"/>
  <c r="L97" i="1"/>
  <c r="F97" i="1"/>
  <c r="A97" i="1"/>
  <c r="L96" i="1"/>
  <c r="F96" i="1"/>
  <c r="A96" i="1"/>
  <c r="L95" i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L8" i="1"/>
  <c r="F8" i="1"/>
  <c r="A8" i="1"/>
  <c r="F7" i="1"/>
  <c r="A7" i="1"/>
</calcChain>
</file>

<file path=xl/sharedStrings.xml><?xml version="1.0" encoding="utf-8"?>
<sst xmlns="http://schemas.openxmlformats.org/spreadsheetml/2006/main" count="5184" uniqueCount="2120">
  <si>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</si>
  <si>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</si>
  <si>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</si>
  <si>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</si>
  <si>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</si>
  <si>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</si>
  <si>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</si>
  <si>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</si>
  <si>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PICARD</t>
  </si>
  <si>
    <t/>
  </si>
  <si>
    <t>PI-00059911250</t>
  </si>
  <si>
    <t>ПОД ЗАКАЗ</t>
  </si>
  <si>
    <t>0005991-1250</t>
  </si>
  <si>
    <t>4016671004250</t>
  </si>
  <si>
    <t>PI-0015730</t>
  </si>
  <si>
    <t>4016671013917</t>
  </si>
  <si>
    <t>PI-0019420180</t>
  </si>
  <si>
    <t>0019420-180</t>
  </si>
  <si>
    <t>4016671007428</t>
  </si>
  <si>
    <t>PI-0019420200</t>
  </si>
  <si>
    <t>0019420-200</t>
  </si>
  <si>
    <t>4016671007435</t>
  </si>
  <si>
    <t>PI-001943022</t>
  </si>
  <si>
    <t>0019430-22</t>
  </si>
  <si>
    <t>4016671014921</t>
  </si>
  <si>
    <t>PI-001943060</t>
  </si>
  <si>
    <t>0019430-60</t>
  </si>
  <si>
    <t>4016671007510</t>
  </si>
  <si>
    <t>PI-001943080</t>
  </si>
  <si>
    <t>0019430-80</t>
  </si>
  <si>
    <t>4016671007527</t>
  </si>
  <si>
    <t>PI-001945080</t>
  </si>
  <si>
    <t>0019450-80</t>
  </si>
  <si>
    <t>4016671007589</t>
  </si>
  <si>
    <t>PI-0019490100</t>
  </si>
  <si>
    <t>0019490-100</t>
  </si>
  <si>
    <t>4016671007442</t>
  </si>
  <si>
    <t>PI-0019490120</t>
  </si>
  <si>
    <t>0019490-120</t>
  </si>
  <si>
    <t>4016671007459</t>
  </si>
  <si>
    <t>PI-0019490140</t>
  </si>
  <si>
    <t>0019490-140</t>
  </si>
  <si>
    <t>4016671007466</t>
  </si>
  <si>
    <t>PI-0019490160</t>
  </si>
  <si>
    <t>0019490-160</t>
  </si>
  <si>
    <t>4016671007473</t>
  </si>
  <si>
    <t>PI-0019490180</t>
  </si>
  <si>
    <t>0019490-180</t>
  </si>
  <si>
    <t>4016671007480</t>
  </si>
  <si>
    <t>PI-0019490200</t>
  </si>
  <si>
    <t>0019490-200</t>
  </si>
  <si>
    <t>4016671007497</t>
  </si>
  <si>
    <t>PI-0070181000</t>
  </si>
  <si>
    <t>0070181-000</t>
  </si>
  <si>
    <t>4016671023046</t>
  </si>
  <si>
    <t>PI-0070910080</t>
  </si>
  <si>
    <t>0070910-080</t>
  </si>
  <si>
    <t>4016671016574</t>
  </si>
  <si>
    <t>PI-0070920060</t>
  </si>
  <si>
    <t>0070920-060</t>
  </si>
  <si>
    <t>4016671016581</t>
  </si>
  <si>
    <t>PI-00990681000</t>
  </si>
  <si>
    <t>0099068-1000</t>
  </si>
  <si>
    <t>4016671023015</t>
  </si>
  <si>
    <t>PI-00990681500</t>
  </si>
  <si>
    <t>0099068-1500</t>
  </si>
  <si>
    <t>4016671023022</t>
  </si>
  <si>
    <t>PI-2524710</t>
  </si>
  <si>
    <t>АКСЕССУАР ДЛЯ МОЛОТКА</t>
  </si>
  <si>
    <t>4016671010312</t>
  </si>
  <si>
    <t>PI-0075087045</t>
  </si>
  <si>
    <t>ВАЛИК</t>
  </si>
  <si>
    <t>4016671022834</t>
  </si>
  <si>
    <t>PI-0075085050</t>
  </si>
  <si>
    <t>4016671022001</t>
  </si>
  <si>
    <t>PI-0071579030</t>
  </si>
  <si>
    <t>ВЕРЕВКА</t>
  </si>
  <si>
    <t>4016671017274</t>
  </si>
  <si>
    <t>PI-252202027</t>
  </si>
  <si>
    <t>ВСТАВКА СМЕННАЯ ПЛАСТИК. ДЛЯ МОЛОТКА</t>
  </si>
  <si>
    <t>4016671008999</t>
  </si>
  <si>
    <t>PI-0030690</t>
  </si>
  <si>
    <t>ДЕРЖАТЕЛЬ ДЛЯ МОЛОТКА</t>
  </si>
  <si>
    <t>4016671008050</t>
  </si>
  <si>
    <t>PI-0030700</t>
  </si>
  <si>
    <t>ДЕРЖАТЕЛЬ ДЛЯ НОЖА</t>
  </si>
  <si>
    <t>4016671008067</t>
  </si>
  <si>
    <t>PI-0070695230</t>
  </si>
  <si>
    <t>ЗАКЛЕПОЧНИК</t>
  </si>
  <si>
    <t>4016671016413</t>
  </si>
  <si>
    <t>PI-0070696260</t>
  </si>
  <si>
    <t>4016671021059</t>
  </si>
  <si>
    <t>PI-0070165065</t>
  </si>
  <si>
    <t>ЗАП. ЛЕЗВИЕ для ножа</t>
  </si>
  <si>
    <t>4016671015911</t>
  </si>
  <si>
    <t>PI-0022640</t>
  </si>
  <si>
    <t>ЗАПЧАСТИ ДЛЯ НОЖНИЦ</t>
  </si>
  <si>
    <t>4016671020281</t>
  </si>
  <si>
    <t>PI-0022650</t>
  </si>
  <si>
    <t>4016671020298</t>
  </si>
  <si>
    <t>PI-0022670</t>
  </si>
  <si>
    <t>ЗАПЧАСТИ ДЛЯ НОЖНИЦ(пружина)</t>
  </si>
  <si>
    <t>4016671020267</t>
  </si>
  <si>
    <t>PI-0022680</t>
  </si>
  <si>
    <t>ЗАПЧАСТИ ДЛЯ НОЖНИЦ(штифт/пробойник)</t>
  </si>
  <si>
    <t>4016671020991</t>
  </si>
  <si>
    <t>PI-0004800500</t>
  </si>
  <si>
    <t>КЛЕЩИ</t>
  </si>
  <si>
    <t>4016671003413</t>
  </si>
  <si>
    <t>PI-0070691250</t>
  </si>
  <si>
    <t>4016671016390</t>
  </si>
  <si>
    <t>PI-0004930600</t>
  </si>
  <si>
    <t>4016671003567</t>
  </si>
  <si>
    <t>PI-0004900500</t>
  </si>
  <si>
    <t>4016671003451</t>
  </si>
  <si>
    <t>PI-0004920600</t>
  </si>
  <si>
    <t>4016671003529</t>
  </si>
  <si>
    <t>PI-0004800400</t>
  </si>
  <si>
    <t>4016671003406</t>
  </si>
  <si>
    <t>PI-0004800300</t>
  </si>
  <si>
    <t>4016671003390</t>
  </si>
  <si>
    <t>PI-0004710500</t>
  </si>
  <si>
    <t>4016671003383</t>
  </si>
  <si>
    <t>PI-0004930400</t>
  </si>
  <si>
    <t>4016671003543</t>
  </si>
  <si>
    <t>PI-0004930500</t>
  </si>
  <si>
    <t>4016671003550</t>
  </si>
  <si>
    <t>PI-0004930300</t>
  </si>
  <si>
    <t>4016671003536</t>
  </si>
  <si>
    <t>PI-0004700600</t>
  </si>
  <si>
    <t>4016671003376</t>
  </si>
  <si>
    <t>PI-0070697000</t>
  </si>
  <si>
    <t>СНЯТ С ПРОИЗВОДСТВА</t>
  </si>
  <si>
    <t>4016671021066</t>
  </si>
  <si>
    <t>PI-0004900400</t>
  </si>
  <si>
    <t>4016671003444</t>
  </si>
  <si>
    <t>PI-0004920400</t>
  </si>
  <si>
    <t>4016671003505</t>
  </si>
  <si>
    <t>PI-0004910500</t>
  </si>
  <si>
    <t>4016671003482</t>
  </si>
  <si>
    <t>PI-0004910600</t>
  </si>
  <si>
    <t>4016671003499</t>
  </si>
  <si>
    <t>PI-0004700500</t>
  </si>
  <si>
    <t>4016671003369</t>
  </si>
  <si>
    <t>PI-0004900600</t>
  </si>
  <si>
    <t>4016671003468</t>
  </si>
  <si>
    <t>PI-0004920500</t>
  </si>
  <si>
    <t>4016671003512</t>
  </si>
  <si>
    <t>PI-0004900300</t>
  </si>
  <si>
    <t>4016671003437</t>
  </si>
  <si>
    <t>PI-0004800600</t>
  </si>
  <si>
    <t>4016671003420</t>
  </si>
  <si>
    <t>PI-0004910400</t>
  </si>
  <si>
    <t>4016671003475</t>
  </si>
  <si>
    <t>PI-0004700300</t>
  </si>
  <si>
    <t>4016671003345</t>
  </si>
  <si>
    <t>PI-0004700400</t>
  </si>
  <si>
    <t>4016671003352</t>
  </si>
  <si>
    <t>PI-0070692265</t>
  </si>
  <si>
    <t>4016671016406</t>
  </si>
  <si>
    <t>PI-0070930250</t>
  </si>
  <si>
    <t>КЛЕЩИ ДЛЯ ВСКРЫТИЯ ФАЛЬЦА</t>
  </si>
  <si>
    <t>4016671016598</t>
  </si>
  <si>
    <t>PI-0019420140</t>
  </si>
  <si>
    <t>КЛЕЩИ ДЛЯ ЗАГИБАНИЯ МЕТАЛ.</t>
  </si>
  <si>
    <t>4016671007404</t>
  </si>
  <si>
    <t>PI-0019420120</t>
  </si>
  <si>
    <t>4016671007398</t>
  </si>
  <si>
    <t>PI-0019420160</t>
  </si>
  <si>
    <t>4016671007411</t>
  </si>
  <si>
    <t>PI-0019420100</t>
  </si>
  <si>
    <t>4016671007381</t>
  </si>
  <si>
    <t>PI-0070825080</t>
  </si>
  <si>
    <t>КЛЕЩИ ЦАНГОВЫЕ</t>
  </si>
  <si>
    <t>4016671016482</t>
  </si>
  <si>
    <t>PI-00311001000</t>
  </si>
  <si>
    <t>КОЖАННЫЙ РЕМЕНЬ</t>
  </si>
  <si>
    <t>4016671008111</t>
  </si>
  <si>
    <t>PI-00311000900</t>
  </si>
  <si>
    <t>4016671008104</t>
  </si>
  <si>
    <t>PI-00311001200</t>
  </si>
  <si>
    <t>4016671008135</t>
  </si>
  <si>
    <t>PI-0075020100</t>
  </si>
  <si>
    <t>КОНТЕЙНЕР</t>
  </si>
  <si>
    <t>4016671017908</t>
  </si>
  <si>
    <t>PI-0019300260</t>
  </si>
  <si>
    <t>КРУГЛОГУБЦЫ ДЛЯ ЖЕСТЯНЩИКОВ</t>
  </si>
  <si>
    <t>4016671007374</t>
  </si>
  <si>
    <t>PI-0019200260</t>
  </si>
  <si>
    <t>4016671007367</t>
  </si>
  <si>
    <t>PI-00403121500</t>
  </si>
  <si>
    <t>КУВАЛДА</t>
  </si>
  <si>
    <t>4016671022926</t>
  </si>
  <si>
    <t>PI-00330010250</t>
  </si>
  <si>
    <t>4016671008586</t>
  </si>
  <si>
    <t>PI-00403121000</t>
  </si>
  <si>
    <t>4016671022902</t>
  </si>
  <si>
    <t>PI-00403121250</t>
  </si>
  <si>
    <t>4016671022919</t>
  </si>
  <si>
    <t>PI-00403122000</t>
  </si>
  <si>
    <t>4016671022933</t>
  </si>
  <si>
    <t>PI-0071532700</t>
  </si>
  <si>
    <t>ЛИНЕЙКА</t>
  </si>
  <si>
    <t>4016671016932</t>
  </si>
  <si>
    <t>PI-0071530400</t>
  </si>
  <si>
    <t>4016671016918</t>
  </si>
  <si>
    <t>PI-0071532800</t>
  </si>
  <si>
    <t>4016671016949</t>
  </si>
  <si>
    <t>PI-0071533250</t>
  </si>
  <si>
    <t>4016671016956</t>
  </si>
  <si>
    <t>PI-0071510000</t>
  </si>
  <si>
    <t>МЕТР СКЛАДНОЙ</t>
  </si>
  <si>
    <t>4016671016765</t>
  </si>
  <si>
    <t>PI-0087700</t>
  </si>
  <si>
    <t>МОЛОТКИ</t>
  </si>
  <si>
    <t>4016671020762</t>
  </si>
  <si>
    <t>PI-002160112</t>
  </si>
  <si>
    <t>МОЛОТОК</t>
  </si>
  <si>
    <t>4016671008258</t>
  </si>
  <si>
    <t>PI-00010010450</t>
  </si>
  <si>
    <t>4016671001754</t>
  </si>
  <si>
    <t>PI-00170010250</t>
  </si>
  <si>
    <t>4016671006933</t>
  </si>
  <si>
    <t>PI-00169010250</t>
  </si>
  <si>
    <t>4016671006889</t>
  </si>
  <si>
    <t>PI-00031011000</t>
  </si>
  <si>
    <t>4016671002775</t>
  </si>
  <si>
    <t>PI-000850130</t>
  </si>
  <si>
    <t>4016671005097</t>
  </si>
  <si>
    <t>PI-002050130</t>
  </si>
  <si>
    <t>4016671007794</t>
  </si>
  <si>
    <t>PI-00004021250</t>
  </si>
  <si>
    <t>4016671001198</t>
  </si>
  <si>
    <t>PI-00169010750</t>
  </si>
  <si>
    <t>4016671006919</t>
  </si>
  <si>
    <t>PI-002920020</t>
  </si>
  <si>
    <t>4016671005547</t>
  </si>
  <si>
    <t>PI-003450045</t>
  </si>
  <si>
    <t>4016671008821</t>
  </si>
  <si>
    <t>PI-003400240</t>
  </si>
  <si>
    <t>4016671008739</t>
  </si>
  <si>
    <t>PI-00004022000</t>
  </si>
  <si>
    <t>4016671001211</t>
  </si>
  <si>
    <t>PI-0002901500</t>
  </si>
  <si>
    <t>4016671002669</t>
  </si>
  <si>
    <t>PI-00175010250</t>
  </si>
  <si>
    <t>4016671007091</t>
  </si>
  <si>
    <t>PI-00004021000</t>
  </si>
  <si>
    <t>4016671001181</t>
  </si>
  <si>
    <t>PI-0029850</t>
  </si>
  <si>
    <t>4016671015010</t>
  </si>
  <si>
    <t>PI-2525492</t>
  </si>
  <si>
    <t>4016671010497</t>
  </si>
  <si>
    <t>PI-00001010200</t>
  </si>
  <si>
    <t>Молоток слесарный с деревянной рукояткой, 200 г, 280 мм, немецкая модель, DIN 1041, гикори</t>
  </si>
  <si>
    <t>4016671000115</t>
  </si>
  <si>
    <t>PI-00166010375</t>
  </si>
  <si>
    <t>4016671006810</t>
  </si>
  <si>
    <t>PI-00168010300</t>
  </si>
  <si>
    <t>4016671006858</t>
  </si>
  <si>
    <t>PI-00325000100</t>
  </si>
  <si>
    <t>4016671001631</t>
  </si>
  <si>
    <t>PI-0009901</t>
  </si>
  <si>
    <t>4016671005639</t>
  </si>
  <si>
    <t>PI-0008701180</t>
  </si>
  <si>
    <t>4016671005141</t>
  </si>
  <si>
    <t>PI-005910024</t>
  </si>
  <si>
    <t>4016671024715</t>
  </si>
  <si>
    <t>PI-00043021500</t>
  </si>
  <si>
    <t>Кувалда Secutec®, 1500 г</t>
  </si>
  <si>
    <t>4016671029260</t>
  </si>
  <si>
    <t>PI-0039001050</t>
  </si>
  <si>
    <t>4016671015355</t>
  </si>
  <si>
    <t>PI-000020206</t>
  </si>
  <si>
    <t>4016671000900</t>
  </si>
  <si>
    <t>PI-00174011000</t>
  </si>
  <si>
    <t>4016671007084</t>
  </si>
  <si>
    <t>PI-0021301</t>
  </si>
  <si>
    <t>4016671008197</t>
  </si>
  <si>
    <t>PI-002170012</t>
  </si>
  <si>
    <t>4016671008326</t>
  </si>
  <si>
    <t>PI-0030100500</t>
  </si>
  <si>
    <t>4016671009316</t>
  </si>
  <si>
    <t>PI-0021401</t>
  </si>
  <si>
    <t>4016671008234</t>
  </si>
  <si>
    <t>PI-00327000800</t>
  </si>
  <si>
    <t>4016671026313</t>
  </si>
  <si>
    <t>PI-002910013</t>
  </si>
  <si>
    <t>4016671005516</t>
  </si>
  <si>
    <t>PI-00303120400</t>
  </si>
  <si>
    <t>Слесарный молоток 400 г, DIN 1043</t>
  </si>
  <si>
    <t>4016671000528</t>
  </si>
  <si>
    <t>PI-00174010250</t>
  </si>
  <si>
    <t>4016671007046</t>
  </si>
  <si>
    <t>PI-0008801340</t>
  </si>
  <si>
    <t>4016671005226</t>
  </si>
  <si>
    <t>PI-2525102</t>
  </si>
  <si>
    <t>4016671010398</t>
  </si>
  <si>
    <t>PI-2522892</t>
  </si>
  <si>
    <t>4016671010053</t>
  </si>
  <si>
    <t>PI-00169010375</t>
  </si>
  <si>
    <t>4016671006896</t>
  </si>
  <si>
    <t>PI-0020790</t>
  </si>
  <si>
    <t>4016671007909</t>
  </si>
  <si>
    <t>PI-00165010200</t>
  </si>
  <si>
    <t>4016671006773</t>
  </si>
  <si>
    <t>PI-00009020340</t>
  </si>
  <si>
    <t>4016671001563</t>
  </si>
  <si>
    <t>PI-2522602</t>
  </si>
  <si>
    <t>4016671009972</t>
  </si>
  <si>
    <t>PI-00303120500</t>
  </si>
  <si>
    <t>Молоток слесарный с деревянной рукояткой, 500 г, 320 мм, защитная манжета, немецкая модель, DIN 1041, гикори</t>
  </si>
  <si>
    <t>4016671000535</t>
  </si>
  <si>
    <t>PI-002170014</t>
  </si>
  <si>
    <t>4016671008333</t>
  </si>
  <si>
    <t>PI-00324001000</t>
  </si>
  <si>
    <t>4016671001280</t>
  </si>
  <si>
    <t>PI-2525412</t>
  </si>
  <si>
    <t>4016671010473</t>
  </si>
  <si>
    <t>PI-0009141</t>
  </si>
  <si>
    <t>4016671005301</t>
  </si>
  <si>
    <t>PI-003400270</t>
  </si>
  <si>
    <t>4016671008777</t>
  </si>
  <si>
    <t>PI-002161112</t>
  </si>
  <si>
    <t>4016671008296</t>
  </si>
  <si>
    <t>PI-00325000900</t>
  </si>
  <si>
    <t>4016671001716</t>
  </si>
  <si>
    <t>PI-0030100300</t>
  </si>
  <si>
    <t>4016671009309</t>
  </si>
  <si>
    <t>PI-00330011500</t>
  </si>
  <si>
    <t>4016671008623</t>
  </si>
  <si>
    <t>PI-0076100500</t>
  </si>
  <si>
    <t>4016671024135</t>
  </si>
  <si>
    <t>PI-00011020500</t>
  </si>
  <si>
    <t>4016671000382</t>
  </si>
  <si>
    <t>PI-002171014</t>
  </si>
  <si>
    <t>4016671008371</t>
  </si>
  <si>
    <t>PI-00320013</t>
  </si>
  <si>
    <t>4016671008562</t>
  </si>
  <si>
    <t>PI-00012020200</t>
  </si>
  <si>
    <t>4016671027945</t>
  </si>
  <si>
    <t>PI-2510602</t>
  </si>
  <si>
    <t>4016671009613</t>
  </si>
  <si>
    <t>PI-00175010500</t>
  </si>
  <si>
    <t>4016671007114</t>
  </si>
  <si>
    <t>PI-002910016</t>
  </si>
  <si>
    <t>4016671005523</t>
  </si>
  <si>
    <t>PI-0020750</t>
  </si>
  <si>
    <t>4016671021936</t>
  </si>
  <si>
    <t>PI-00170010375</t>
  </si>
  <si>
    <t>4016671006940</t>
  </si>
  <si>
    <t>PI-0008701450</t>
  </si>
  <si>
    <t>4016671005172</t>
  </si>
  <si>
    <t>PI-00173010250</t>
  </si>
  <si>
    <t>4016671007015</t>
  </si>
  <si>
    <t>PI-2522502</t>
  </si>
  <si>
    <t>Рихтовочный молоток длинный</t>
  </si>
  <si>
    <t>4016671009934</t>
  </si>
  <si>
    <t>PI-003400225</t>
  </si>
  <si>
    <t>4016671008708</t>
  </si>
  <si>
    <t>PI-00012021000</t>
  </si>
  <si>
    <t>4016671027990</t>
  </si>
  <si>
    <t>PI-0008801500</t>
  </si>
  <si>
    <t>4016671005233</t>
  </si>
  <si>
    <t>PI-002171010</t>
  </si>
  <si>
    <t>4016671008357</t>
  </si>
  <si>
    <t>PI-00008111500</t>
  </si>
  <si>
    <t>4016671001426</t>
  </si>
  <si>
    <t>PI-252201150</t>
  </si>
  <si>
    <t>4016671009101</t>
  </si>
  <si>
    <t>PI-252201127</t>
  </si>
  <si>
    <t>4016671009064</t>
  </si>
  <si>
    <t>PI-00330012000</t>
  </si>
  <si>
    <t>4016671008630</t>
  </si>
  <si>
    <t>PI-0016321</t>
  </si>
  <si>
    <t>4016671006711</t>
  </si>
  <si>
    <t>PI-0038001145</t>
  </si>
  <si>
    <t>4016671015324</t>
  </si>
  <si>
    <t>PI-00001011000</t>
  </si>
  <si>
    <t>4016671000184</t>
  </si>
  <si>
    <t>PI-0020391</t>
  </si>
  <si>
    <t>4016671007749</t>
  </si>
  <si>
    <t>PI-00001011250</t>
  </si>
  <si>
    <t>4016671000191</t>
  </si>
  <si>
    <t>PI-00187010375</t>
  </si>
  <si>
    <t>4016671007237</t>
  </si>
  <si>
    <t>PI-0007501500</t>
  </si>
  <si>
    <t>4016671004830</t>
  </si>
  <si>
    <t>PI-000020204</t>
  </si>
  <si>
    <t>4016671000887</t>
  </si>
  <si>
    <t>PI-00004011000</t>
  </si>
  <si>
    <t>4016671001082</t>
  </si>
  <si>
    <t>PI-2522202</t>
  </si>
  <si>
    <t>4016671009859</t>
  </si>
  <si>
    <t>PI-00173010375</t>
  </si>
  <si>
    <t>4016671007022</t>
  </si>
  <si>
    <t>PI-2522802</t>
  </si>
  <si>
    <t>4016671010039</t>
  </si>
  <si>
    <t>PI-000920225</t>
  </si>
  <si>
    <t>4016671005363</t>
  </si>
  <si>
    <t>PI-00041011000</t>
  </si>
  <si>
    <t>4016671002928</t>
  </si>
  <si>
    <t>PI-0020401</t>
  </si>
  <si>
    <t>4016671007756</t>
  </si>
  <si>
    <t>PI-00010010340</t>
  </si>
  <si>
    <t>4016671001747</t>
  </si>
  <si>
    <t>PI-00011022000</t>
  </si>
  <si>
    <t>4016671000429</t>
  </si>
  <si>
    <t>PI-0030490600</t>
  </si>
  <si>
    <t>4016671021813</t>
  </si>
  <si>
    <t>PI-00303120800</t>
  </si>
  <si>
    <t>4016671000559</t>
  </si>
  <si>
    <t>PI-00009020500</t>
  </si>
  <si>
    <t>4016671001587</t>
  </si>
  <si>
    <t>PI-000850122</t>
  </si>
  <si>
    <t>4016671005066</t>
  </si>
  <si>
    <t>PI-003400250</t>
  </si>
  <si>
    <t>4016671008753</t>
  </si>
  <si>
    <t>PI-00324001250</t>
  </si>
  <si>
    <t>4016671001297</t>
  </si>
  <si>
    <t>PI-0027500</t>
  </si>
  <si>
    <t>4016671009194</t>
  </si>
  <si>
    <t>PI-0036100300</t>
  </si>
  <si>
    <t>4016671008517</t>
  </si>
  <si>
    <t>PI-00030011100</t>
  </si>
  <si>
    <t>4016671002690</t>
  </si>
  <si>
    <t>PI-2510502</t>
  </si>
  <si>
    <t>4016671009590</t>
  </si>
  <si>
    <t>PI-00012022000</t>
  </si>
  <si>
    <t>4016671028010</t>
  </si>
  <si>
    <t>PI-00041011500</t>
  </si>
  <si>
    <t>4016671002942</t>
  </si>
  <si>
    <t>PI-0008721</t>
  </si>
  <si>
    <t>4016671005196</t>
  </si>
  <si>
    <t>PI-00335010350</t>
  </si>
  <si>
    <t>4016671008654</t>
  </si>
  <si>
    <t>PI-00010010600</t>
  </si>
  <si>
    <t>4016671001778</t>
  </si>
  <si>
    <t>PI-00330010750</t>
  </si>
  <si>
    <t>4016671008609</t>
  </si>
  <si>
    <t>PI-0020700</t>
  </si>
  <si>
    <t>4016671007862</t>
  </si>
  <si>
    <t>PI-0039001070</t>
  </si>
  <si>
    <t>4016671015379</t>
  </si>
  <si>
    <t>PI-00001010300</t>
  </si>
  <si>
    <t>4016671000139</t>
  </si>
  <si>
    <t>PI-002050128</t>
  </si>
  <si>
    <t>4016671007787</t>
  </si>
  <si>
    <t>PI-0010401</t>
  </si>
  <si>
    <t>4016671005677</t>
  </si>
  <si>
    <t>PI-003450035</t>
  </si>
  <si>
    <t>4016671008807</t>
  </si>
  <si>
    <t>PI-0038501155</t>
  </si>
  <si>
    <t>4016671015348</t>
  </si>
  <si>
    <t>PI-00001021000</t>
  </si>
  <si>
    <t>4016671000320</t>
  </si>
  <si>
    <t>PI-0087500</t>
  </si>
  <si>
    <t>BlackGiant® Молоток каменщика с двухкомпонентной пластиковой рукояткой, 600 г, 280 мм, Рейнландская модель</t>
  </si>
  <si>
    <t>4016671020755</t>
  </si>
  <si>
    <t>PI-002050126</t>
  </si>
  <si>
    <t>4016671007770</t>
  </si>
  <si>
    <t>PI-000040205</t>
  </si>
  <si>
    <t>4016671001242</t>
  </si>
  <si>
    <t>PI-2525402</t>
  </si>
  <si>
    <t>4016671010459</t>
  </si>
  <si>
    <t>PI-00327000300</t>
  </si>
  <si>
    <t>4016671026290</t>
  </si>
  <si>
    <t>PI-00330102000</t>
  </si>
  <si>
    <t>4016671025927</t>
  </si>
  <si>
    <t>PI-000850128</t>
  </si>
  <si>
    <t>4016671005080</t>
  </si>
  <si>
    <t>PI-00009020800</t>
  </si>
  <si>
    <t>4016671001617</t>
  </si>
  <si>
    <t>PI-0008201500</t>
  </si>
  <si>
    <t>4016671004960</t>
  </si>
  <si>
    <t>PI-00068011500</t>
  </si>
  <si>
    <t>4016671004526</t>
  </si>
  <si>
    <t>PI-0052201</t>
  </si>
  <si>
    <t>4016671015461</t>
  </si>
  <si>
    <t>PI-0008701125</t>
  </si>
  <si>
    <t>4016671005127</t>
  </si>
  <si>
    <t>PI-2510100</t>
  </si>
  <si>
    <t>4016671009538</t>
  </si>
  <si>
    <t>PI-0061301</t>
  </si>
  <si>
    <t>4016671008227</t>
  </si>
  <si>
    <t>PI-0008390</t>
  </si>
  <si>
    <t>4016671025934</t>
  </si>
  <si>
    <t>PI-00001020400</t>
  </si>
  <si>
    <t>4016671000283</t>
  </si>
  <si>
    <t>PI-00165010375</t>
  </si>
  <si>
    <t>4016671006797</t>
  </si>
  <si>
    <t>PI-0020710</t>
  </si>
  <si>
    <t>4016671007879</t>
  </si>
  <si>
    <t>PI-00303120300</t>
  </si>
  <si>
    <t>Слесарный молоток DIN 1042</t>
  </si>
  <si>
    <t>4016671000511</t>
  </si>
  <si>
    <t>PI-00325000700</t>
  </si>
  <si>
    <t>4016671001693</t>
  </si>
  <si>
    <t>PI-0029800</t>
  </si>
  <si>
    <t>4016671009248</t>
  </si>
  <si>
    <t>PI-00043022000</t>
  </si>
  <si>
    <t>4016671029277</t>
  </si>
  <si>
    <t>PI-00327000500</t>
  </si>
  <si>
    <t>Слесарный молоток 500 г, фиберглассовая рукоятка, DIN 1041</t>
  </si>
  <si>
    <t>4016671026306</t>
  </si>
  <si>
    <t>PI-00170010500</t>
  </si>
  <si>
    <t>4016671006957</t>
  </si>
  <si>
    <t>PI-00064011500</t>
  </si>
  <si>
    <t>4016671004298</t>
  </si>
  <si>
    <t>PI-0008301</t>
  </si>
  <si>
    <t>4016671004984</t>
  </si>
  <si>
    <t>PI-00016011000</t>
  </si>
  <si>
    <t>4016671002041</t>
  </si>
  <si>
    <t>PI-00325000800</t>
  </si>
  <si>
    <t>4016671001709</t>
  </si>
  <si>
    <t>PI-003450040</t>
  </si>
  <si>
    <t>4016671008814</t>
  </si>
  <si>
    <t>PI-0062000</t>
  </si>
  <si>
    <t>4016671009354</t>
  </si>
  <si>
    <t>PI-00043021250</t>
  </si>
  <si>
    <t>4016671029253</t>
  </si>
  <si>
    <t>PI-0056190500</t>
  </si>
  <si>
    <t>4016671024630</t>
  </si>
  <si>
    <t>PI-000020205</t>
  </si>
  <si>
    <t>4016671000894</t>
  </si>
  <si>
    <t>PI-00004021500</t>
  </si>
  <si>
    <t>4016671001204</t>
  </si>
  <si>
    <t>PI-0008201750</t>
  </si>
  <si>
    <t>4016671004977</t>
  </si>
  <si>
    <t>PI-252201122</t>
  </si>
  <si>
    <t>4016671009057</t>
  </si>
  <si>
    <t>PI-00320012</t>
  </si>
  <si>
    <t>Киянка деревянная с запрессованным листом металла, 400 г, 120 мм, DIN 7462, ясень</t>
  </si>
  <si>
    <t>4016671008555</t>
  </si>
  <si>
    <t>PI-000850125</t>
  </si>
  <si>
    <t>4016671005073</t>
  </si>
  <si>
    <t>PI-000040208</t>
  </si>
  <si>
    <t>4016671001266</t>
  </si>
  <si>
    <t>PI-002160114</t>
  </si>
  <si>
    <t>4016671008265</t>
  </si>
  <si>
    <t>PI-003400235</t>
  </si>
  <si>
    <t>4016671008722</t>
  </si>
  <si>
    <t>PI-0060010</t>
  </si>
  <si>
    <t>4016671009347</t>
  </si>
  <si>
    <t>PI-0082010</t>
  </si>
  <si>
    <t>4016671020748</t>
  </si>
  <si>
    <t>PI-2522702</t>
  </si>
  <si>
    <t>4016671009996</t>
  </si>
  <si>
    <t>PI-00010010500</t>
  </si>
  <si>
    <t>4016671001761</t>
  </si>
  <si>
    <t>PI-00175910250</t>
  </si>
  <si>
    <t>4016671007121</t>
  </si>
  <si>
    <t>PI-002050122</t>
  </si>
  <si>
    <t>4016671007763</t>
  </si>
  <si>
    <t>PI-00031011500</t>
  </si>
  <si>
    <t>4016671002799</t>
  </si>
  <si>
    <t>PI-0029810</t>
  </si>
  <si>
    <t>4016671009255</t>
  </si>
  <si>
    <t>PI-00016010400</t>
  </si>
  <si>
    <t>4016671002010</t>
  </si>
  <si>
    <t>PI-00064012000</t>
  </si>
  <si>
    <t>4016671004304</t>
  </si>
  <si>
    <t>PI-00016011500</t>
  </si>
  <si>
    <t>4016671002058</t>
  </si>
  <si>
    <t>PI-000850120</t>
  </si>
  <si>
    <t>4016671005059</t>
  </si>
  <si>
    <t>PI-007910020</t>
  </si>
  <si>
    <t>4016671024722</t>
  </si>
  <si>
    <t>PI-00012020500</t>
  </si>
  <si>
    <t>Secutec® Молоток слесарный, 500 г</t>
  </si>
  <si>
    <t>4016671027969</t>
  </si>
  <si>
    <t>PI-00009020225</t>
  </si>
  <si>
    <t>4016671001556</t>
  </si>
  <si>
    <t>PI-00012021500</t>
  </si>
  <si>
    <t>4016671028003</t>
  </si>
  <si>
    <t>PI-0003011350</t>
  </si>
  <si>
    <t>4016671002713</t>
  </si>
  <si>
    <t>PI-000590105</t>
  </si>
  <si>
    <t>4016671004182</t>
  </si>
  <si>
    <t>PI-0008801225</t>
  </si>
  <si>
    <t>4016671005219</t>
  </si>
  <si>
    <t>PI-000850118</t>
  </si>
  <si>
    <t>4016671005042</t>
  </si>
  <si>
    <t>PI-0006851</t>
  </si>
  <si>
    <t>4016671013740</t>
  </si>
  <si>
    <t>PI-00170011000</t>
  </si>
  <si>
    <t>4016671006971</t>
  </si>
  <si>
    <t>PI-0020780</t>
  </si>
  <si>
    <t>4016671007893</t>
  </si>
  <si>
    <t>PI-0079000</t>
  </si>
  <si>
    <t>4016671023084</t>
  </si>
  <si>
    <t>PI-2524502</t>
  </si>
  <si>
    <t>4016671010275</t>
  </si>
  <si>
    <t>PI-00012020800</t>
  </si>
  <si>
    <t>Secutec® Молоток слесарный, 800 г</t>
  </si>
  <si>
    <t>4016671027983</t>
  </si>
  <si>
    <t>PI-00184010375</t>
  </si>
  <si>
    <t>4016671007213</t>
  </si>
  <si>
    <t>PI-00321001500</t>
  </si>
  <si>
    <t>4016671000696</t>
  </si>
  <si>
    <t>PI-00325000340</t>
  </si>
  <si>
    <t>4016671001655</t>
  </si>
  <si>
    <t>PI-00012020400</t>
  </si>
  <si>
    <t>Молоток слесарный с деревянной рукояткой, 400 г, 310 мм, немецкая модель, патентованный клин SecuTec® для крепления головы, DIN 1041, гикори</t>
  </si>
  <si>
    <t>4016671027853</t>
  </si>
  <si>
    <t>PI-0021311</t>
  </si>
  <si>
    <t>4016671008203</t>
  </si>
  <si>
    <t>PI-00010010100</t>
  </si>
  <si>
    <t>4016671001723</t>
  </si>
  <si>
    <t>PI-8900010</t>
  </si>
  <si>
    <t>4016671026795</t>
  </si>
  <si>
    <t>PI-00330100750</t>
  </si>
  <si>
    <t>4016671025897</t>
  </si>
  <si>
    <t>PI-002170016</t>
  </si>
  <si>
    <t>4016671008340</t>
  </si>
  <si>
    <t>PI-00167010375</t>
  </si>
  <si>
    <t>4016671006834</t>
  </si>
  <si>
    <t>PI-00030011500</t>
  </si>
  <si>
    <t>4016671002706</t>
  </si>
  <si>
    <t>PI-00182110375</t>
  </si>
  <si>
    <t>4016671007190</t>
  </si>
  <si>
    <t>PI-003450030</t>
  </si>
  <si>
    <t>4016671008791</t>
  </si>
  <si>
    <t>PI-00321000300</t>
  </si>
  <si>
    <t>4016671000634</t>
  </si>
  <si>
    <t>PI-0036190300</t>
  </si>
  <si>
    <t>4016671008531</t>
  </si>
  <si>
    <t>PI-00169011000</t>
  </si>
  <si>
    <t>4016671006926</t>
  </si>
  <si>
    <t>PI-00321001000</t>
  </si>
  <si>
    <t>4016671000689</t>
  </si>
  <si>
    <t>PI-0027600</t>
  </si>
  <si>
    <t>4016671022216</t>
  </si>
  <si>
    <t>PI-00321000200</t>
  </si>
  <si>
    <t>4016671000627</t>
  </si>
  <si>
    <t>PI-00001012000</t>
  </si>
  <si>
    <t>4016671000214</t>
  </si>
  <si>
    <t>PI-00335011000</t>
  </si>
  <si>
    <t>4016671008685</t>
  </si>
  <si>
    <t>PI-00001020200</t>
  </si>
  <si>
    <t>4016671000252</t>
  </si>
  <si>
    <t>PI-00335010750</t>
  </si>
  <si>
    <t>4016671008678</t>
  </si>
  <si>
    <t>PI-000920227</t>
  </si>
  <si>
    <t>4016671005370</t>
  </si>
  <si>
    <t>PI-0008401</t>
  </si>
  <si>
    <t>4016671020519</t>
  </si>
  <si>
    <t>PI-007910013</t>
  </si>
  <si>
    <t>4016671023107</t>
  </si>
  <si>
    <t>PI-00001010100</t>
  </si>
  <si>
    <t>Слесарный молоток 100 г, DIN 1041</t>
  </si>
  <si>
    <t>4016671000092</t>
  </si>
  <si>
    <t>PI-00004012000</t>
  </si>
  <si>
    <t>4016671001112</t>
  </si>
  <si>
    <t>PI-00068211500</t>
  </si>
  <si>
    <t>4016671004588</t>
  </si>
  <si>
    <t>PI-00001020800</t>
  </si>
  <si>
    <t>4016671000313</t>
  </si>
  <si>
    <t>PI-0069810</t>
  </si>
  <si>
    <t>4016671000078</t>
  </si>
  <si>
    <t>PI-00012020300</t>
  </si>
  <si>
    <t>4016671027952</t>
  </si>
  <si>
    <t>PI-00010010900</t>
  </si>
  <si>
    <t>4016671001808</t>
  </si>
  <si>
    <t>PI-008910016</t>
  </si>
  <si>
    <t>4016671020779</t>
  </si>
  <si>
    <t>PI-00175910375</t>
  </si>
  <si>
    <t>4016671007138</t>
  </si>
  <si>
    <t>PI-00001020100</t>
  </si>
  <si>
    <t>4016671000238</t>
  </si>
  <si>
    <t>PI-00167010200</t>
  </si>
  <si>
    <t>4016671006827</t>
  </si>
  <si>
    <t>PI-0065010</t>
  </si>
  <si>
    <t>4016671009484</t>
  </si>
  <si>
    <t>PI-0036100500</t>
  </si>
  <si>
    <t>4016671008524</t>
  </si>
  <si>
    <t>PI-0020700500</t>
  </si>
  <si>
    <t>4016671022186</t>
  </si>
  <si>
    <t>PI-00169010500</t>
  </si>
  <si>
    <t>4016671006902</t>
  </si>
  <si>
    <t>PI-00177010200</t>
  </si>
  <si>
    <t>4016671007145</t>
  </si>
  <si>
    <t>PI-00303120600</t>
  </si>
  <si>
    <t>Слесарный молоток 600 г, DIN 1045</t>
  </si>
  <si>
    <t>4016671000542</t>
  </si>
  <si>
    <t>PI-252201135</t>
  </si>
  <si>
    <t>Молоток со сменными бойками, 450 г</t>
  </si>
  <si>
    <t>4016671009088</t>
  </si>
  <si>
    <t>PI-2522792</t>
  </si>
  <si>
    <t>4016671010015</t>
  </si>
  <si>
    <t>PI-252200122</t>
  </si>
  <si>
    <t>4016671008913</t>
  </si>
  <si>
    <t>PI-0008701240</t>
  </si>
  <si>
    <t>4016671005158</t>
  </si>
  <si>
    <t>PI-0052100</t>
  </si>
  <si>
    <t>4016671008487</t>
  </si>
  <si>
    <t>PI-0059000</t>
  </si>
  <si>
    <t>4016671024579</t>
  </si>
  <si>
    <t>PI-0027790</t>
  </si>
  <si>
    <t>4016671009200</t>
  </si>
  <si>
    <t>PI-00321000800</t>
  </si>
  <si>
    <t>4016671000672</t>
  </si>
  <si>
    <t>PI-252200150</t>
  </si>
  <si>
    <t>4016671008968</t>
  </si>
  <si>
    <t>PI-00001011500</t>
  </si>
  <si>
    <t>4016671000207</t>
  </si>
  <si>
    <t>PI-00009020900</t>
  </si>
  <si>
    <t>4016671001624</t>
  </si>
  <si>
    <t>PI-0030490800</t>
  </si>
  <si>
    <t>4016671021820</t>
  </si>
  <si>
    <t>PI-003450050</t>
  </si>
  <si>
    <t>4016671008838</t>
  </si>
  <si>
    <t>PI-252201132</t>
  </si>
  <si>
    <t>4016671009071</t>
  </si>
  <si>
    <t>PI-0031300</t>
  </si>
  <si>
    <t>Молоток сварщика со стальной рукояткой, 450 г, 305 мм, коррозиестойкий, DIN 5133</t>
  </si>
  <si>
    <t>4016671008210</t>
  </si>
  <si>
    <t>PI-0009131</t>
  </si>
  <si>
    <t>4016671005295</t>
  </si>
  <si>
    <t>PI-00303121000</t>
  </si>
  <si>
    <t>4016671000566</t>
  </si>
  <si>
    <t>PI-0020700600</t>
  </si>
  <si>
    <t>4016671022179</t>
  </si>
  <si>
    <t>PI-0009701</t>
  </si>
  <si>
    <t>4016671005608</t>
  </si>
  <si>
    <t>PI-00174010375</t>
  </si>
  <si>
    <t>4016671007053</t>
  </si>
  <si>
    <t>PI-002160110</t>
  </si>
  <si>
    <t>4016671008241</t>
  </si>
  <si>
    <t>PI-003400245</t>
  </si>
  <si>
    <t>4016671008746</t>
  </si>
  <si>
    <t>PI-00016012000</t>
  </si>
  <si>
    <t>4016671002065</t>
  </si>
  <si>
    <t>PI-000590104</t>
  </si>
  <si>
    <t>4016671004175</t>
  </si>
  <si>
    <t>PI-0002901400</t>
  </si>
  <si>
    <t>4016671002652</t>
  </si>
  <si>
    <t>PI-00182111000</t>
  </si>
  <si>
    <t>4016671007206</t>
  </si>
  <si>
    <t>PI-002920016</t>
  </si>
  <si>
    <t>4016671005530</t>
  </si>
  <si>
    <t>PI-0039001060</t>
  </si>
  <si>
    <t>4016671015362</t>
  </si>
  <si>
    <t>PI-00008121500</t>
  </si>
  <si>
    <t>4016671001440</t>
  </si>
  <si>
    <t>PI-00001311500</t>
  </si>
  <si>
    <t>4016671011746</t>
  </si>
  <si>
    <t>PI-2525302</t>
  </si>
  <si>
    <t>4016671010435</t>
  </si>
  <si>
    <t>PI-0039001080</t>
  </si>
  <si>
    <t>4016671015386</t>
  </si>
  <si>
    <t>PI-00065011500</t>
  </si>
  <si>
    <t>4016671004311</t>
  </si>
  <si>
    <t>PI-0020720</t>
  </si>
  <si>
    <t>4016671007886</t>
  </si>
  <si>
    <t>PI-00009020450</t>
  </si>
  <si>
    <t>4016671001570</t>
  </si>
  <si>
    <t>PI-00171010500</t>
  </si>
  <si>
    <t>4016671007008</t>
  </si>
  <si>
    <t>PI-0021001</t>
  </si>
  <si>
    <t>4016671007978</t>
  </si>
  <si>
    <t>PI-002170010</t>
  </si>
  <si>
    <t>4016671008319</t>
  </si>
  <si>
    <t>PI-0029860</t>
  </si>
  <si>
    <t>4016671020380</t>
  </si>
  <si>
    <t>PI-003400260</t>
  </si>
  <si>
    <t>4016671008760</t>
  </si>
  <si>
    <t>PI-252200140</t>
  </si>
  <si>
    <t>4016671008951</t>
  </si>
  <si>
    <t>PI-0020760</t>
  </si>
  <si>
    <t>4016671021950</t>
  </si>
  <si>
    <t>PI-00032011500</t>
  </si>
  <si>
    <t>4016671002850</t>
  </si>
  <si>
    <t>PI-00009020700</t>
  </si>
  <si>
    <t>4016671001600</t>
  </si>
  <si>
    <t>PI-00325000225</t>
  </si>
  <si>
    <t>4016671001648</t>
  </si>
  <si>
    <t>PI-0035000</t>
  </si>
  <si>
    <t>4016671008500</t>
  </si>
  <si>
    <t>PI-00335011500</t>
  </si>
  <si>
    <t>4016671008692</t>
  </si>
  <si>
    <t>PI-2525002</t>
  </si>
  <si>
    <t>4016671010374</t>
  </si>
  <si>
    <t>PI-00171010375</t>
  </si>
  <si>
    <t>4016671006995</t>
  </si>
  <si>
    <t>PI-0027700</t>
  </si>
  <si>
    <t>4016671000016</t>
  </si>
  <si>
    <t>PI-00165010500</t>
  </si>
  <si>
    <t>4016671006803</t>
  </si>
  <si>
    <t>PI-002161110</t>
  </si>
  <si>
    <t>4016671008289</t>
  </si>
  <si>
    <t>PI-000020203</t>
  </si>
  <si>
    <t>4016671000870</t>
  </si>
  <si>
    <t>PI-0038001155</t>
  </si>
  <si>
    <t>4016671015331</t>
  </si>
  <si>
    <t>PI-000020208</t>
  </si>
  <si>
    <t>4016671000917</t>
  </si>
  <si>
    <t>PI-2522302</t>
  </si>
  <si>
    <t>4016671009897</t>
  </si>
  <si>
    <t>PI-0009801</t>
  </si>
  <si>
    <t>4016671005622</t>
  </si>
  <si>
    <t>PI-00001010500</t>
  </si>
  <si>
    <t>Молоток слесарный с деревянной рукояткой, 500 г, 320 мм, немецкая модель, DIN 1041, гикори</t>
  </si>
  <si>
    <t>4016671000153</t>
  </si>
  <si>
    <t>PI-0059010</t>
  </si>
  <si>
    <t>4016671024562</t>
  </si>
  <si>
    <t>PI-25107212</t>
  </si>
  <si>
    <t>4016671019933</t>
  </si>
  <si>
    <t>PI-0062010</t>
  </si>
  <si>
    <t>Молоток кровельщика 600 г, DIN 7239</t>
  </si>
  <si>
    <t>4016671009361</t>
  </si>
  <si>
    <t>PI-252200160</t>
  </si>
  <si>
    <t>4016671008975</t>
  </si>
  <si>
    <t>PI-00174010175</t>
  </si>
  <si>
    <t>4016671007039</t>
  </si>
  <si>
    <t>PI-00321000500</t>
  </si>
  <si>
    <t>Молоток слесарный с пластиковой рукояткой, 500 г, 330 мм, немецкая модель, прочное соединение головы с рукояткой за счёт 2-к клея, DIN 1041</t>
  </si>
  <si>
    <t>4016671000658</t>
  </si>
  <si>
    <t>PI-2522192</t>
  </si>
  <si>
    <t>4016671009835</t>
  </si>
  <si>
    <t>PI-00008111000</t>
  </si>
  <si>
    <t>4016671001419</t>
  </si>
  <si>
    <t>PI-00335010250</t>
  </si>
  <si>
    <t>4016671008647</t>
  </si>
  <si>
    <t>PI-00009020100</t>
  </si>
  <si>
    <t>4016671001549</t>
  </si>
  <si>
    <t>PI-2522312</t>
  </si>
  <si>
    <t>4016671009910</t>
  </si>
  <si>
    <t>PI-00001010600</t>
  </si>
  <si>
    <t>4016671000160</t>
  </si>
  <si>
    <t>PI-0007701600</t>
  </si>
  <si>
    <t>4016671004885</t>
  </si>
  <si>
    <t>PI-003450060</t>
  </si>
  <si>
    <t>4016671008845</t>
  </si>
  <si>
    <t>PI-00001020500</t>
  </si>
  <si>
    <t>4016671000290</t>
  </si>
  <si>
    <t>PI-2510402</t>
  </si>
  <si>
    <t>4016671009576</t>
  </si>
  <si>
    <t>PI-00325000450</t>
  </si>
  <si>
    <t>4016671001662</t>
  </si>
  <si>
    <t>PI-00066011000</t>
  </si>
  <si>
    <t>4016671004335</t>
  </si>
  <si>
    <t>PI-00001022000</t>
  </si>
  <si>
    <t>4016671000351</t>
  </si>
  <si>
    <t>PI-000040204</t>
  </si>
  <si>
    <t>4016671001235</t>
  </si>
  <si>
    <t>PI-0060000</t>
  </si>
  <si>
    <t>Молоток плотника-кровельщика DIN 7239</t>
  </si>
  <si>
    <t>4016671009330</t>
  </si>
  <si>
    <t>PI-00032011000</t>
  </si>
  <si>
    <t>4016671002836</t>
  </si>
  <si>
    <t>PI-2524702</t>
  </si>
  <si>
    <t>4016671010305</t>
  </si>
  <si>
    <t>PI-2522902</t>
  </si>
  <si>
    <t>4016671010077</t>
  </si>
  <si>
    <t>PI-00043021000</t>
  </si>
  <si>
    <t>Secutec® Кувалда, 1000 г</t>
  </si>
  <si>
    <t>4016671029246</t>
  </si>
  <si>
    <t>PI-000590103</t>
  </si>
  <si>
    <t>4016671004168</t>
  </si>
  <si>
    <t>PI-00321002000</t>
  </si>
  <si>
    <t>4016671000702</t>
  </si>
  <si>
    <t>PI-0069800</t>
  </si>
  <si>
    <t>4016671009392</t>
  </si>
  <si>
    <t>PI-00165010300</t>
  </si>
  <si>
    <t>4016671006780</t>
  </si>
  <si>
    <t>PI-2525202</t>
  </si>
  <si>
    <t>4016671010411</t>
  </si>
  <si>
    <t>PI-003220008</t>
  </si>
  <si>
    <t>4016671000979</t>
  </si>
  <si>
    <t>PI-000040203</t>
  </si>
  <si>
    <t>4016671001228</t>
  </si>
  <si>
    <t>PI-2522592</t>
  </si>
  <si>
    <t>4016671009958</t>
  </si>
  <si>
    <t>PI-00175010375</t>
  </si>
  <si>
    <t>4016671007107</t>
  </si>
  <si>
    <t>PI-00171010250</t>
  </si>
  <si>
    <t>4016671006988</t>
  </si>
  <si>
    <t>PI-0008701150</t>
  </si>
  <si>
    <t>4016671005134</t>
  </si>
  <si>
    <t>PI-00008121000</t>
  </si>
  <si>
    <t>4016671001433</t>
  </si>
  <si>
    <t>PI-2522212</t>
  </si>
  <si>
    <t>4016671009873</t>
  </si>
  <si>
    <t>PI-00065012000</t>
  </si>
  <si>
    <t>4016671004328</t>
  </si>
  <si>
    <t>PI-00303120200</t>
  </si>
  <si>
    <t>Слесарный молоток 200 г, DIN 1041</t>
  </si>
  <si>
    <t>4016671000504</t>
  </si>
  <si>
    <t>PI-00320014</t>
  </si>
  <si>
    <t>4016671008579</t>
  </si>
  <si>
    <t>PI-0018901900</t>
  </si>
  <si>
    <t>4016671007244</t>
  </si>
  <si>
    <t>PI-00016010800</t>
  </si>
  <si>
    <t>4016671002034</t>
  </si>
  <si>
    <t>PI-252200127</t>
  </si>
  <si>
    <t>4016671008920</t>
  </si>
  <si>
    <t>PI-00324002000</t>
  </si>
  <si>
    <t>4016671001310</t>
  </si>
  <si>
    <t>PI-002171012</t>
  </si>
  <si>
    <t>4016671008364</t>
  </si>
  <si>
    <t>PI-00041012000</t>
  </si>
  <si>
    <t>4016671002959</t>
  </si>
  <si>
    <t>PI-2523002</t>
  </si>
  <si>
    <t>4016671010091</t>
  </si>
  <si>
    <t>PI-0010100</t>
  </si>
  <si>
    <t>4016671005653</t>
  </si>
  <si>
    <t>PI-00330010500</t>
  </si>
  <si>
    <t>Медный молоток (форма кувалды), 500 г</t>
  </si>
  <si>
    <t>4016671008593</t>
  </si>
  <si>
    <t>PI-0003021</t>
  </si>
  <si>
    <t>4016671002737</t>
  </si>
  <si>
    <t>PI-00330011000</t>
  </si>
  <si>
    <t>Медный молоток (форма кувалды), 1000 г</t>
  </si>
  <si>
    <t>4016671008616</t>
  </si>
  <si>
    <t>PI-00324001500</t>
  </si>
  <si>
    <t>4016671001303</t>
  </si>
  <si>
    <t>PI-00004011500</t>
  </si>
  <si>
    <t>4016671001105</t>
  </si>
  <si>
    <t>PI-00325000600</t>
  </si>
  <si>
    <t>4016671001686</t>
  </si>
  <si>
    <t>PI-00001020300</t>
  </si>
  <si>
    <t>4016671000276</t>
  </si>
  <si>
    <t>PI-00001021500</t>
  </si>
  <si>
    <t>4016671000344</t>
  </si>
  <si>
    <t>PI-00011020800</t>
  </si>
  <si>
    <t>4016671000399</t>
  </si>
  <si>
    <t>PI-00064011000</t>
  </si>
  <si>
    <t>4016671021844</t>
  </si>
  <si>
    <t>PI-00174010500</t>
  </si>
  <si>
    <t>4016671007060</t>
  </si>
  <si>
    <t>PI-252200135</t>
  </si>
  <si>
    <t>Киянка со сменными бойками, 450 г, d 35 мм</t>
  </si>
  <si>
    <t>4016671008944</t>
  </si>
  <si>
    <t>PI-0082000</t>
  </si>
  <si>
    <t>4016671020731</t>
  </si>
  <si>
    <t>PI-00068011000</t>
  </si>
  <si>
    <t>4016671004519</t>
  </si>
  <si>
    <t>PI-00304001250</t>
  </si>
  <si>
    <t>4016671000047</t>
  </si>
  <si>
    <t>PI-00009020600</t>
  </si>
  <si>
    <t>4016671001594</t>
  </si>
  <si>
    <t>PI-00011020300</t>
  </si>
  <si>
    <t>4016671000375</t>
  </si>
  <si>
    <t>PI-2510692</t>
  </si>
  <si>
    <t>4016671009637</t>
  </si>
  <si>
    <t>PI-0036190500</t>
  </si>
  <si>
    <t>4016671008548</t>
  </si>
  <si>
    <t>PI-252200132</t>
  </si>
  <si>
    <t>Киянка со сменными бойками, 360 г</t>
  </si>
  <si>
    <t>4016671008937</t>
  </si>
  <si>
    <t>PI-00068911500</t>
  </si>
  <si>
    <t>4016671004656</t>
  </si>
  <si>
    <t>PI-00304001000</t>
  </si>
  <si>
    <t>4016671000030</t>
  </si>
  <si>
    <t>PI-00001010400</t>
  </si>
  <si>
    <t>4016671000146</t>
  </si>
  <si>
    <t>PI-00168010375</t>
  </si>
  <si>
    <t>4016671006865</t>
  </si>
  <si>
    <t>PI-00004011250</t>
  </si>
  <si>
    <t>4016671001099</t>
  </si>
  <si>
    <t>PI-00001010800</t>
  </si>
  <si>
    <t>Слесарный молоток 800 г, DIN 1041</t>
  </si>
  <si>
    <t>4016671000177</t>
  </si>
  <si>
    <t>PI-00016010300</t>
  </si>
  <si>
    <t>4016671002003</t>
  </si>
  <si>
    <t>PI-2510200</t>
  </si>
  <si>
    <t>4016671009545</t>
  </si>
  <si>
    <t>PI-252201140</t>
  </si>
  <si>
    <t>4016671009095</t>
  </si>
  <si>
    <t>PI-00186010170</t>
  </si>
  <si>
    <t>4016671007220</t>
  </si>
  <si>
    <t>PI-00010010700</t>
  </si>
  <si>
    <t>4016671001785</t>
  </si>
  <si>
    <t>PI-0007501600</t>
  </si>
  <si>
    <t>4016671004847</t>
  </si>
  <si>
    <t>PI-0008701300</t>
  </si>
  <si>
    <t>4016671005165</t>
  </si>
  <si>
    <t>PI-00012020600</t>
  </si>
  <si>
    <t>4016671027976</t>
  </si>
  <si>
    <t>PI-0056100500</t>
  </si>
  <si>
    <t>4016671024623</t>
  </si>
  <si>
    <t>PI-003450025</t>
  </si>
  <si>
    <t>4016671008784</t>
  </si>
  <si>
    <t>PI-00010010225</t>
  </si>
  <si>
    <t>4016671001730</t>
  </si>
  <si>
    <t>PI-00001010050</t>
  </si>
  <si>
    <t>4016671000085</t>
  </si>
  <si>
    <t>PI-0039501060</t>
  </si>
  <si>
    <t>4016671015393</t>
  </si>
  <si>
    <t>PI-0008351</t>
  </si>
  <si>
    <t>4016671005028</t>
  </si>
  <si>
    <t>PI-00001020600</t>
  </si>
  <si>
    <t>4016671000306</t>
  </si>
  <si>
    <t>PI-00335010500</t>
  </si>
  <si>
    <t>4016671008661</t>
  </si>
  <si>
    <t>PI-00011021000</t>
  </si>
  <si>
    <t>4016671000405</t>
  </si>
  <si>
    <t>PI-00303121500</t>
  </si>
  <si>
    <t>МОЛОТОК 0030312-1500</t>
  </si>
  <si>
    <t>4016671022971</t>
  </si>
  <si>
    <t>PI-003400230</t>
  </si>
  <si>
    <t>МОЛОТОК нейлоновый</t>
  </si>
  <si>
    <t>4016671008715</t>
  </si>
  <si>
    <t>PI-2524812</t>
  </si>
  <si>
    <t>Молоток рихтовочный</t>
  </si>
  <si>
    <t>4016671010350</t>
  </si>
  <si>
    <t>PI-2524802</t>
  </si>
  <si>
    <t>4016671010336</t>
  </si>
  <si>
    <t>PI-25107112</t>
  </si>
  <si>
    <t>Резиновая киянка</t>
  </si>
  <si>
    <t>4016671008883</t>
  </si>
  <si>
    <t>PI-00303122000</t>
  </si>
  <si>
    <t>МОЛОТОК СЛЕСАРНЫЙ</t>
  </si>
  <si>
    <t>4016671022988</t>
  </si>
  <si>
    <t>PI-25107113</t>
  </si>
  <si>
    <t>МОЛОТОК слесарный</t>
  </si>
  <si>
    <t>4016671008890</t>
  </si>
  <si>
    <t>PI-25107114</t>
  </si>
  <si>
    <t>4016671008906</t>
  </si>
  <si>
    <t>PI-25107111</t>
  </si>
  <si>
    <t>4016671008876</t>
  </si>
  <si>
    <t>PI-25107110</t>
  </si>
  <si>
    <t>4016671008869</t>
  </si>
  <si>
    <t>PI-0079010</t>
  </si>
  <si>
    <t>4016671023091</t>
  </si>
  <si>
    <t>PI-0079700</t>
  </si>
  <si>
    <t>4016671023114</t>
  </si>
  <si>
    <t>PI-2510701</t>
  </si>
  <si>
    <t>4016671008852</t>
  </si>
  <si>
    <t>PI-0004670</t>
  </si>
  <si>
    <t>МОНТИРОВКА</t>
  </si>
  <si>
    <t>4016671003338</t>
  </si>
  <si>
    <t>PI-0004600200</t>
  </si>
  <si>
    <t>4016671003109</t>
  </si>
  <si>
    <t>PI-000468170</t>
  </si>
  <si>
    <t>4016671013474</t>
  </si>
  <si>
    <t>PI-0004610175</t>
  </si>
  <si>
    <t>4016671003147</t>
  </si>
  <si>
    <t>PI-0004600150</t>
  </si>
  <si>
    <t>4016671003086</t>
  </si>
  <si>
    <t>PI-0004640080</t>
  </si>
  <si>
    <t>4016671003277</t>
  </si>
  <si>
    <t>PI-0004620175</t>
  </si>
  <si>
    <t>4016671003192</t>
  </si>
  <si>
    <t>PI-0004600125</t>
  </si>
  <si>
    <t>4016671003079</t>
  </si>
  <si>
    <t>PI-0004630100</t>
  </si>
  <si>
    <t>4016671003215</t>
  </si>
  <si>
    <t>PI-0004630150</t>
  </si>
  <si>
    <t>4016671003239</t>
  </si>
  <si>
    <t>PI-0004620150</t>
  </si>
  <si>
    <t>4016671003185</t>
  </si>
  <si>
    <t>PI-0004610150</t>
  </si>
  <si>
    <t>4016671003130</t>
  </si>
  <si>
    <t>PI-0004500100</t>
  </si>
  <si>
    <t>4016671003017</t>
  </si>
  <si>
    <t>PI-0004650100</t>
  </si>
  <si>
    <t>4016671003291</t>
  </si>
  <si>
    <t>PI-0004500150</t>
  </si>
  <si>
    <t>4016671003031</t>
  </si>
  <si>
    <t>PI-0004660</t>
  </si>
  <si>
    <t>4016671003321</t>
  </si>
  <si>
    <t>PI-0004640100</t>
  </si>
  <si>
    <t>4016671003284</t>
  </si>
  <si>
    <t>PI-0004620100</t>
  </si>
  <si>
    <t>4016671003161</t>
  </si>
  <si>
    <t>PI-0004500175</t>
  </si>
  <si>
    <t>4016671003048</t>
  </si>
  <si>
    <t>PI-0051900</t>
  </si>
  <si>
    <t>4016671008470</t>
  </si>
  <si>
    <t>PI-0004640050</t>
  </si>
  <si>
    <t>4016671003246</t>
  </si>
  <si>
    <t>PI-0004650125</t>
  </si>
  <si>
    <t>4016671003307</t>
  </si>
  <si>
    <t>PI-0004620200</t>
  </si>
  <si>
    <t>4016671003208</t>
  </si>
  <si>
    <t>PI-0004620125</t>
  </si>
  <si>
    <t>4016671003178</t>
  </si>
  <si>
    <t>PI-0004650150</t>
  </si>
  <si>
    <t>4016671003314</t>
  </si>
  <si>
    <t>PI-000468150</t>
  </si>
  <si>
    <t>4016671013467</t>
  </si>
  <si>
    <t>PI-0004610100</t>
  </si>
  <si>
    <t>4016671003116</t>
  </si>
  <si>
    <t>PI-0004500200</t>
  </si>
  <si>
    <t>4016671003055</t>
  </si>
  <si>
    <t>PI-0004600175</t>
  </si>
  <si>
    <t>4016671003093</t>
  </si>
  <si>
    <t>PI-0004630125</t>
  </si>
  <si>
    <t>4016671003222</t>
  </si>
  <si>
    <t>PI-0004610200</t>
  </si>
  <si>
    <t>4016671003154</t>
  </si>
  <si>
    <t>PI-0004640060</t>
  </si>
  <si>
    <t>4016671003253</t>
  </si>
  <si>
    <t>PI-0004610125</t>
  </si>
  <si>
    <t>4016671003123</t>
  </si>
  <si>
    <t>PI-0004640070</t>
  </si>
  <si>
    <t>4016671003260</t>
  </si>
  <si>
    <t>PI-0026000</t>
  </si>
  <si>
    <t>НАБОР ИНСТРУМЕНТА</t>
  </si>
  <si>
    <t>4016671010664</t>
  </si>
  <si>
    <t>PI-0025900</t>
  </si>
  <si>
    <t>4016671010657</t>
  </si>
  <si>
    <t>PI-0025200</t>
  </si>
  <si>
    <t>4016671010596</t>
  </si>
  <si>
    <t>PI-0025100</t>
  </si>
  <si>
    <t>4016671010589</t>
  </si>
  <si>
    <t>PI-0025400</t>
  </si>
  <si>
    <t>4016671010619</t>
  </si>
  <si>
    <t>PI-0026100</t>
  </si>
  <si>
    <t>НАБОР МОЛОТКОВ</t>
  </si>
  <si>
    <t>4016671010671</t>
  </si>
  <si>
    <t>PI-0024900</t>
  </si>
  <si>
    <t>НАБОР молотков</t>
  </si>
  <si>
    <t>4016671010565</t>
  </si>
  <si>
    <t>PI-0013900100</t>
  </si>
  <si>
    <t>НАКОВАЛЬНЯ</t>
  </si>
  <si>
    <t>4016671005905</t>
  </si>
  <si>
    <t>PI-0013900060</t>
  </si>
  <si>
    <t>4016671005882</t>
  </si>
  <si>
    <t>PI-0013900080</t>
  </si>
  <si>
    <t>4016671005899</t>
  </si>
  <si>
    <t>PI-0075090250</t>
  </si>
  <si>
    <t>НАПИЛЬНИК ПО МЕТ.</t>
  </si>
  <si>
    <t>4016671021073</t>
  </si>
  <si>
    <t>PI-00066105X5</t>
  </si>
  <si>
    <t>НАСАДКА ДЛЯ МОЛОТКА</t>
  </si>
  <si>
    <t>4016671004366</t>
  </si>
  <si>
    <t>PI-000200050</t>
  </si>
  <si>
    <t>4016671002201</t>
  </si>
  <si>
    <t>PI-000250112</t>
  </si>
  <si>
    <t>4016671002522</t>
  </si>
  <si>
    <t>PI-0007500500</t>
  </si>
  <si>
    <t>4016671004809</t>
  </si>
  <si>
    <t>PI-00004202000</t>
  </si>
  <si>
    <t>4016671001402</t>
  </si>
  <si>
    <t>PI-000220160</t>
  </si>
  <si>
    <t>4016671002287</t>
  </si>
  <si>
    <t>PI-000220070</t>
  </si>
  <si>
    <t>4016671002263</t>
  </si>
  <si>
    <t>PI-000250125</t>
  </si>
  <si>
    <t>4016671002560</t>
  </si>
  <si>
    <t>PI-000200150</t>
  </si>
  <si>
    <t>4016671002225</t>
  </si>
  <si>
    <t>PI-000250120</t>
  </si>
  <si>
    <t>4016671002553</t>
  </si>
  <si>
    <t>PI-00004201000</t>
  </si>
  <si>
    <t>4016671001372</t>
  </si>
  <si>
    <t>PI-000250118</t>
  </si>
  <si>
    <t>4016671002546</t>
  </si>
  <si>
    <t>PI-000220170</t>
  </si>
  <si>
    <t>4016671002294</t>
  </si>
  <si>
    <t>PI-00066106X6</t>
  </si>
  <si>
    <t>4016671004373</t>
  </si>
  <si>
    <t>PI-000250115</t>
  </si>
  <si>
    <t>4016671002539</t>
  </si>
  <si>
    <t>PI-000220060</t>
  </si>
  <si>
    <t>4016671002256</t>
  </si>
  <si>
    <t>PI-000250110</t>
  </si>
  <si>
    <t>4016671002515</t>
  </si>
  <si>
    <t>PI-00004201250</t>
  </si>
  <si>
    <t>4016671001389</t>
  </si>
  <si>
    <t>PI-0007500600</t>
  </si>
  <si>
    <t>4016671004816</t>
  </si>
  <si>
    <t>PI-0006621</t>
  </si>
  <si>
    <t>4016671004403</t>
  </si>
  <si>
    <t>PI-000210050</t>
  </si>
  <si>
    <t>4016671002249</t>
  </si>
  <si>
    <t>PI-00004201500</t>
  </si>
  <si>
    <t>4016671001396</t>
  </si>
  <si>
    <t>PI-000250108</t>
  </si>
  <si>
    <t>4016671002508</t>
  </si>
  <si>
    <t>PI-00001200300</t>
  </si>
  <si>
    <t>4016671000719</t>
  </si>
  <si>
    <t>PI-00001200500</t>
  </si>
  <si>
    <t>4016671000726</t>
  </si>
  <si>
    <t>PI-0071580050</t>
  </si>
  <si>
    <t>НИТЬ НА БОБИНЕ</t>
  </si>
  <si>
    <t>4016671020168</t>
  </si>
  <si>
    <t>PI-0070232280</t>
  </si>
  <si>
    <t>НОЖ</t>
  </si>
  <si>
    <t>4016671022131</t>
  </si>
  <si>
    <t>PI-0022690</t>
  </si>
  <si>
    <t>НОЖНИЦЫ</t>
  </si>
  <si>
    <t>4016671008029</t>
  </si>
  <si>
    <t>PI-0072130300</t>
  </si>
  <si>
    <t>НОЖОВКА</t>
  </si>
  <si>
    <t>4016671017434</t>
  </si>
  <si>
    <t>PI-0072110000</t>
  </si>
  <si>
    <t>Ножовка по металлу</t>
  </si>
  <si>
    <t>4016671017410</t>
  </si>
  <si>
    <t>PI-0072120300</t>
  </si>
  <si>
    <t>4016671017427</t>
  </si>
  <si>
    <t>PI-0072050530</t>
  </si>
  <si>
    <t>4016671017366</t>
  </si>
  <si>
    <t>PI-0072052300</t>
  </si>
  <si>
    <t>4016671017380</t>
  </si>
  <si>
    <t>PI-0075071001</t>
  </si>
  <si>
    <t>Пистолет для герметика скелетный</t>
  </si>
  <si>
    <t>4016671018035</t>
  </si>
  <si>
    <t>PI-0075072002</t>
  </si>
  <si>
    <t>4016671018042</t>
  </si>
  <si>
    <t>PI-0030720</t>
  </si>
  <si>
    <t>ПОДСУМНИК</t>
  </si>
  <si>
    <t>4016671021110</t>
  </si>
  <si>
    <t>PI-0030710</t>
  </si>
  <si>
    <t>ПОДСУМНИК ДЛЯ НОЖА</t>
  </si>
  <si>
    <t>4016671015041</t>
  </si>
  <si>
    <t>PI-0075086040</t>
  </si>
  <si>
    <t>ПРИЖЕМНОЙ РОЛИК</t>
  </si>
  <si>
    <t>4016671022582</t>
  </si>
  <si>
    <t>PI-0031140</t>
  </si>
  <si>
    <t>ПРЯЖКА</t>
  </si>
  <si>
    <t>4016671008173</t>
  </si>
  <si>
    <t>PI-0031120</t>
  </si>
  <si>
    <t>4016671008159</t>
  </si>
  <si>
    <t>PI-0031160</t>
  </si>
  <si>
    <t>4016671019834</t>
  </si>
  <si>
    <t>PI-0031110</t>
  </si>
  <si>
    <t>4016671008142</t>
  </si>
  <si>
    <t>PI-0031150</t>
  </si>
  <si>
    <t>4016671019827</t>
  </si>
  <si>
    <t>PI-0031130</t>
  </si>
  <si>
    <t>4016671008166</t>
  </si>
  <si>
    <t>PI-0070875000</t>
  </si>
  <si>
    <t>РАМКА ДЛЯ КРОВЕЛЬНОГО ФАЛЬЦА</t>
  </si>
  <si>
    <t>4016671025194</t>
  </si>
  <si>
    <t>PI-0070220210</t>
  </si>
  <si>
    <t>РЕЗАК ДЛЯ ШИФЕРА</t>
  </si>
  <si>
    <t>4016671015966</t>
  </si>
  <si>
    <t>PI-00990112000</t>
  </si>
  <si>
    <t>РУКОЯТКА ДЛЯ МОЛОТКА</t>
  </si>
  <si>
    <t>4016671011128</t>
  </si>
  <si>
    <t>PI-00990420800</t>
  </si>
  <si>
    <t>4016671018721</t>
  </si>
  <si>
    <t>PI-00990120100</t>
  </si>
  <si>
    <t>4016671011142</t>
  </si>
  <si>
    <t>PI-00990121500</t>
  </si>
  <si>
    <t>4016671011241</t>
  </si>
  <si>
    <t>PI-00990110500</t>
  </si>
  <si>
    <t>4016671011074</t>
  </si>
  <si>
    <t>PI-00990321500</t>
  </si>
  <si>
    <t>4016671011326</t>
  </si>
  <si>
    <t>PI-009902203</t>
  </si>
  <si>
    <t>4016671018387</t>
  </si>
  <si>
    <t>PI-00990321000</t>
  </si>
  <si>
    <t>4016671011302</t>
  </si>
  <si>
    <t>PI-00990122000</t>
  </si>
  <si>
    <t>4016671011258</t>
  </si>
  <si>
    <t>PI-00990110050</t>
  </si>
  <si>
    <t>4016671011005</t>
  </si>
  <si>
    <t>PI-009902103</t>
  </si>
  <si>
    <t>4016671018325</t>
  </si>
  <si>
    <t>PI-00990311500</t>
  </si>
  <si>
    <t>4016671011289</t>
  </si>
  <si>
    <t>PI-00990120800</t>
  </si>
  <si>
    <t>4016671011227</t>
  </si>
  <si>
    <t>PI-00990120500</t>
  </si>
  <si>
    <t>4016671011203</t>
  </si>
  <si>
    <t>PI-00990420225</t>
  </si>
  <si>
    <t>4016671018660</t>
  </si>
  <si>
    <t>PI-252204022</t>
  </si>
  <si>
    <t>4016671010855</t>
  </si>
  <si>
    <t>PI-00990311250</t>
  </si>
  <si>
    <t>4016671011272</t>
  </si>
  <si>
    <t>PI-00990410900</t>
  </si>
  <si>
    <t>4016671018622</t>
  </si>
  <si>
    <t>PI-009902204</t>
  </si>
  <si>
    <t>4016671018394</t>
  </si>
  <si>
    <t>PI-00990121000</t>
  </si>
  <si>
    <t>4016671011234</t>
  </si>
  <si>
    <t>PI-00990120400</t>
  </si>
  <si>
    <t>4016671011197</t>
  </si>
  <si>
    <t>PI-00990420450</t>
  </si>
  <si>
    <t>4016671018684</t>
  </si>
  <si>
    <t>PI-0099062320</t>
  </si>
  <si>
    <t>4016671018875</t>
  </si>
  <si>
    <t>PI-00990110200</t>
  </si>
  <si>
    <t>4016671011036</t>
  </si>
  <si>
    <t>PI-00990322000</t>
  </si>
  <si>
    <t>4016671011333</t>
  </si>
  <si>
    <t>PI-00990110300</t>
  </si>
  <si>
    <t>4016671011050</t>
  </si>
  <si>
    <t>PI-009902108</t>
  </si>
  <si>
    <t>4016671018363</t>
  </si>
  <si>
    <t>PI-00990111000</t>
  </si>
  <si>
    <t>4016671011104</t>
  </si>
  <si>
    <t>PI-009902206</t>
  </si>
  <si>
    <t>4016671018417</t>
  </si>
  <si>
    <t>PI-00990111500</t>
  </si>
  <si>
    <t>4016671011111</t>
  </si>
  <si>
    <t>PI-0099075600</t>
  </si>
  <si>
    <t>4016671018929</t>
  </si>
  <si>
    <t>PI-252204032</t>
  </si>
  <si>
    <t>4016671021776</t>
  </si>
  <si>
    <t>PI-0099075500</t>
  </si>
  <si>
    <t>4016671018912</t>
  </si>
  <si>
    <t>PI-00990311000</t>
  </si>
  <si>
    <t>4016671011265</t>
  </si>
  <si>
    <t>PI-00990110600</t>
  </si>
  <si>
    <t>4016671011081</t>
  </si>
  <si>
    <t>PI-00990410340</t>
  </si>
  <si>
    <t>4016671018561</t>
  </si>
  <si>
    <t>PI-00990110800</t>
  </si>
  <si>
    <t>4016671011098</t>
  </si>
  <si>
    <t>PI-00990420100</t>
  </si>
  <si>
    <t>4016671018653</t>
  </si>
  <si>
    <t>PI-00990120600</t>
  </si>
  <si>
    <t>4016671011210</t>
  </si>
  <si>
    <t>PI-009902104</t>
  </si>
  <si>
    <t>4016671018332</t>
  </si>
  <si>
    <t>PI-00990420500</t>
  </si>
  <si>
    <t>4016671018691</t>
  </si>
  <si>
    <t>PI-00990410600</t>
  </si>
  <si>
    <t>4016671018592</t>
  </si>
  <si>
    <t>PI-00990120200</t>
  </si>
  <si>
    <t>4016671011166</t>
  </si>
  <si>
    <t>PI-00990410225</t>
  </si>
  <si>
    <t>4016671018554</t>
  </si>
  <si>
    <t>PI-00990321250</t>
  </si>
  <si>
    <t>4016671011319</t>
  </si>
  <si>
    <t>PI-00990312000</t>
  </si>
  <si>
    <t>4016671011296</t>
  </si>
  <si>
    <t>PI-00990120300</t>
  </si>
  <si>
    <t>4016671011180</t>
  </si>
  <si>
    <t>PI-009902106</t>
  </si>
  <si>
    <t>4016671018356</t>
  </si>
  <si>
    <t>PI-009902105</t>
  </si>
  <si>
    <t>4016671018349</t>
  </si>
  <si>
    <t>PI-00990420600</t>
  </si>
  <si>
    <t>4016671018707</t>
  </si>
  <si>
    <t>PI-00990110100</t>
  </si>
  <si>
    <t>4016671011012</t>
  </si>
  <si>
    <t>PI-00990420700</t>
  </si>
  <si>
    <t>4016671018714</t>
  </si>
  <si>
    <t>PI-00990410700</t>
  </si>
  <si>
    <t>4016671018608</t>
  </si>
  <si>
    <t>PI-00990420340</t>
  </si>
  <si>
    <t>4016671018677</t>
  </si>
  <si>
    <t>PI-009902208</t>
  </si>
  <si>
    <t>4016671018424</t>
  </si>
  <si>
    <t>PI-00990410800</t>
  </si>
  <si>
    <t>4016671018615</t>
  </si>
  <si>
    <t>PI-00990420900</t>
  </si>
  <si>
    <t>4016671018738</t>
  </si>
  <si>
    <t>PI-00990410100</t>
  </si>
  <si>
    <t>4016671018547</t>
  </si>
  <si>
    <t>PI-0099062300</t>
  </si>
  <si>
    <t>4016671018868</t>
  </si>
  <si>
    <t>PI-009902205</t>
  </si>
  <si>
    <t>4016671018400</t>
  </si>
  <si>
    <t>PI-0072290300</t>
  </si>
  <si>
    <t>СМЕННОЕ ЛЕЗВИЕ</t>
  </si>
  <si>
    <t>4016671017441</t>
  </si>
  <si>
    <t>PI-0072090530</t>
  </si>
  <si>
    <t>СМЕННОЕ ЛЕЗВИЕ к ножовке</t>
  </si>
  <si>
    <t>4016671017397</t>
  </si>
  <si>
    <t>PI-2521500</t>
  </si>
  <si>
    <t>СПЕЦИНСТРУМЕНТ ДЛЯ ЖЕСТЯНЩИКА</t>
  </si>
  <si>
    <t>4016671009743</t>
  </si>
  <si>
    <t>PI-2524050</t>
  </si>
  <si>
    <t>4016671010190</t>
  </si>
  <si>
    <t>PI-2524400</t>
  </si>
  <si>
    <t>4016671010251</t>
  </si>
  <si>
    <t>PI-2521980</t>
  </si>
  <si>
    <t>4016671019766</t>
  </si>
  <si>
    <t>PI-2524040</t>
  </si>
  <si>
    <t>4016671010183</t>
  </si>
  <si>
    <t>PI-2525800</t>
  </si>
  <si>
    <t>4016671010527</t>
  </si>
  <si>
    <t>PI-2524190</t>
  </si>
  <si>
    <t>4016671010220</t>
  </si>
  <si>
    <t>PI-001944022</t>
  </si>
  <si>
    <t>4016671014938</t>
  </si>
  <si>
    <t>PI-2521700</t>
  </si>
  <si>
    <t>4016671009774</t>
  </si>
  <si>
    <t>PI-2525900</t>
  </si>
  <si>
    <t>4016671010534</t>
  </si>
  <si>
    <t>PI-2511000</t>
  </si>
  <si>
    <t>4016671009699</t>
  </si>
  <si>
    <t>PI-2524000</t>
  </si>
  <si>
    <t>4016671010176</t>
  </si>
  <si>
    <t>PI-2510890</t>
  </si>
  <si>
    <t>4016671009651</t>
  </si>
  <si>
    <t>PI-2521200</t>
  </si>
  <si>
    <t>4016671009712</t>
  </si>
  <si>
    <t>PI-2524090</t>
  </si>
  <si>
    <t>4016671010206</t>
  </si>
  <si>
    <t>PI-2510300</t>
  </si>
  <si>
    <t>4016671009552</t>
  </si>
  <si>
    <t>PI-001944080</t>
  </si>
  <si>
    <t>4016671007558</t>
  </si>
  <si>
    <t>PI-2510990</t>
  </si>
  <si>
    <t>4016671009682</t>
  </si>
  <si>
    <t>PI-2521900</t>
  </si>
  <si>
    <t>4016671009804</t>
  </si>
  <si>
    <t>PI-2526500</t>
  </si>
  <si>
    <t>4016671010558</t>
  </si>
  <si>
    <t>PI-2525500</t>
  </si>
  <si>
    <t>4016671010503</t>
  </si>
  <si>
    <t>PI-2521100</t>
  </si>
  <si>
    <t>4016671009705</t>
  </si>
  <si>
    <t>PI-2521400</t>
  </si>
  <si>
    <t>4016671009736</t>
  </si>
  <si>
    <t>PI-2524300</t>
  </si>
  <si>
    <t>4016671010244</t>
  </si>
  <si>
    <t>PI-2521800</t>
  </si>
  <si>
    <t>4016671009781</t>
  </si>
  <si>
    <t>PI-2521300</t>
  </si>
  <si>
    <t>4016671009729</t>
  </si>
  <si>
    <t>PI-2521690</t>
  </si>
  <si>
    <t>4016671009767</t>
  </si>
  <si>
    <t>PI-2521890</t>
  </si>
  <si>
    <t>4016671009798</t>
  </si>
  <si>
    <t>PI-2521600</t>
  </si>
  <si>
    <t>4016671009750</t>
  </si>
  <si>
    <t>PI-2523500</t>
  </si>
  <si>
    <t>4016671010145</t>
  </si>
  <si>
    <t>PI-2523600</t>
  </si>
  <si>
    <t>4016671010152</t>
  </si>
  <si>
    <t>PI-2524200</t>
  </si>
  <si>
    <t>4016671010237</t>
  </si>
  <si>
    <t>PI-001945060</t>
  </si>
  <si>
    <t>4016671007572</t>
  </si>
  <si>
    <t>PI-001944060</t>
  </si>
  <si>
    <t>4016671007541</t>
  </si>
  <si>
    <t>PI-001945040</t>
  </si>
  <si>
    <t>4016671007565</t>
  </si>
  <si>
    <t>PI-2521990</t>
  </si>
  <si>
    <t>4016671009811</t>
  </si>
  <si>
    <t>PI-2523800</t>
  </si>
  <si>
    <t>4016671010169</t>
  </si>
  <si>
    <t>PI-001944040</t>
  </si>
  <si>
    <t>4016671007534</t>
  </si>
  <si>
    <t>PI-001943040</t>
  </si>
  <si>
    <t>4016671007503</t>
  </si>
  <si>
    <t>PI-2510800</t>
  </si>
  <si>
    <t>4016671009644</t>
  </si>
  <si>
    <t>PI-2510980</t>
  </si>
  <si>
    <t>СПЕЦИНСТРУМЕНТ ДЛЯ ЖЕСТЯНЩИКА(рашпиль)</t>
  </si>
  <si>
    <t>4016671009668</t>
  </si>
  <si>
    <t>PI-0071030160</t>
  </si>
  <si>
    <t>СТРОИТЕЛЬНЫЙ ИНСТРУМЕНТ</t>
  </si>
  <si>
    <t>4016671016635</t>
  </si>
  <si>
    <t>PI-001470040</t>
  </si>
  <si>
    <t>4016671006315</t>
  </si>
  <si>
    <t>PI-0071551000</t>
  </si>
  <si>
    <t>4016671017076</t>
  </si>
  <si>
    <t>PI-0020800470</t>
  </si>
  <si>
    <t>4016671007930</t>
  </si>
  <si>
    <t>PI-001480050</t>
  </si>
  <si>
    <t>4016671006353</t>
  </si>
  <si>
    <t>PI-001640075X80</t>
  </si>
  <si>
    <t>4016671006728</t>
  </si>
  <si>
    <t>PI-0071010160</t>
  </si>
  <si>
    <t>4016671016604</t>
  </si>
  <si>
    <t>PI-0014110100</t>
  </si>
  <si>
    <t>4016671005967</t>
  </si>
  <si>
    <t>PI-0014400100</t>
  </si>
  <si>
    <t>4016671006254</t>
  </si>
  <si>
    <t>PI-0020100</t>
  </si>
  <si>
    <t>4016671019773</t>
  </si>
  <si>
    <t>PI-0015200</t>
  </si>
  <si>
    <t>4016671006513</t>
  </si>
  <si>
    <t>PI-0014140100</t>
  </si>
  <si>
    <t>4016671006148</t>
  </si>
  <si>
    <t>PI-0051000</t>
  </si>
  <si>
    <t>4016671015423</t>
  </si>
  <si>
    <t>PI-001480040</t>
  </si>
  <si>
    <t>4016671006346</t>
  </si>
  <si>
    <t>PI-001500030</t>
  </si>
  <si>
    <t>4016671006452</t>
  </si>
  <si>
    <t>PI-0015220</t>
  </si>
  <si>
    <t>4016671006537</t>
  </si>
  <si>
    <t>PI-0014320100</t>
  </si>
  <si>
    <t>4016671006230</t>
  </si>
  <si>
    <t>PI-0014400080</t>
  </si>
  <si>
    <t>4016671006247</t>
  </si>
  <si>
    <t>PI-0006700100</t>
  </si>
  <si>
    <t>4016671004434</t>
  </si>
  <si>
    <t>PI-0016100</t>
  </si>
  <si>
    <t>4016671006674</t>
  </si>
  <si>
    <t>PI-0006700120</t>
  </si>
  <si>
    <t>4016671004441</t>
  </si>
  <si>
    <t>PI-0020800400</t>
  </si>
  <si>
    <t>4016671007923</t>
  </si>
  <si>
    <t>PI-0071550080</t>
  </si>
  <si>
    <t>4016671017038</t>
  </si>
  <si>
    <t>PI-0014500080</t>
  </si>
  <si>
    <t>4016671006261</t>
  </si>
  <si>
    <t>PI-0014120060</t>
  </si>
  <si>
    <t>4016671006001</t>
  </si>
  <si>
    <t>PI-001470050</t>
  </si>
  <si>
    <t>4016671006322</t>
  </si>
  <si>
    <t>PI-0021900</t>
  </si>
  <si>
    <t>4016671008418</t>
  </si>
  <si>
    <t>PI-0071550060</t>
  </si>
  <si>
    <t>4016671017021</t>
  </si>
  <si>
    <t>PI-0016300</t>
  </si>
  <si>
    <t>4016671006681</t>
  </si>
  <si>
    <t>PI-0020900</t>
  </si>
  <si>
    <t>4016671007954</t>
  </si>
  <si>
    <t>PI-0021110</t>
  </si>
  <si>
    <t>4016671007992</t>
  </si>
  <si>
    <t>PI-0015710</t>
  </si>
  <si>
    <t>4016671006636</t>
  </si>
  <si>
    <t>PI-0014130100</t>
  </si>
  <si>
    <t>4016671006087</t>
  </si>
  <si>
    <t>PI-001499030</t>
  </si>
  <si>
    <t>4016671006414</t>
  </si>
  <si>
    <t>PI-0020910</t>
  </si>
  <si>
    <t>4016671007961</t>
  </si>
  <si>
    <t>PI-0070865000</t>
  </si>
  <si>
    <t>4016671016550</t>
  </si>
  <si>
    <t>PI-001490030</t>
  </si>
  <si>
    <t>4016671006377</t>
  </si>
  <si>
    <t>PI-0016390</t>
  </si>
  <si>
    <t>4016671006698</t>
  </si>
  <si>
    <t>PI-0014130060</t>
  </si>
  <si>
    <t>4016671006063</t>
  </si>
  <si>
    <t>PI-0010000</t>
  </si>
  <si>
    <t>4016671005646</t>
  </si>
  <si>
    <t>PI-0020800315</t>
  </si>
  <si>
    <t>4016671007916</t>
  </si>
  <si>
    <t>PI-001641080X80</t>
  </si>
  <si>
    <t>4016671006742</t>
  </si>
  <si>
    <t>PI-0015210</t>
  </si>
  <si>
    <t>4016671006520</t>
  </si>
  <si>
    <t>PI-0014310100</t>
  </si>
  <si>
    <t>4016671006209</t>
  </si>
  <si>
    <t>PI-001900012</t>
  </si>
  <si>
    <t>4016671007343</t>
  </si>
  <si>
    <t>PI-0020800600</t>
  </si>
  <si>
    <t>4016671007947</t>
  </si>
  <si>
    <t>PI-0014320080</t>
  </si>
  <si>
    <t>4016671006223</t>
  </si>
  <si>
    <t>PI-0021100</t>
  </si>
  <si>
    <t>4016671007985</t>
  </si>
  <si>
    <t>PI-0006700080</t>
  </si>
  <si>
    <t>4016671004427</t>
  </si>
  <si>
    <t>PI-00156302</t>
  </si>
  <si>
    <t>4016671006582</t>
  </si>
  <si>
    <t>PI-001500040</t>
  </si>
  <si>
    <t>4016671006469</t>
  </si>
  <si>
    <t>PI-0013500</t>
  </si>
  <si>
    <t>4016671005837</t>
  </si>
  <si>
    <t>PI-0002700</t>
  </si>
  <si>
    <t>4016671002638</t>
  </si>
  <si>
    <t>PI-0014140060</t>
  </si>
  <si>
    <t>4016671006124</t>
  </si>
  <si>
    <t>PI-0014110060</t>
  </si>
  <si>
    <t>4016671005943</t>
  </si>
  <si>
    <t>PI-001470030</t>
  </si>
  <si>
    <t>4016671006308</t>
  </si>
  <si>
    <t>PI-0014120100</t>
  </si>
  <si>
    <t>4016671006025</t>
  </si>
  <si>
    <t>PI-0014130080</t>
  </si>
  <si>
    <t>4016671006070</t>
  </si>
  <si>
    <t>PI-0014140080</t>
  </si>
  <si>
    <t>4016671006131</t>
  </si>
  <si>
    <t>PI-0020200</t>
  </si>
  <si>
    <t>4016671007732</t>
  </si>
  <si>
    <t>PI-0014120080</t>
  </si>
  <si>
    <t>4016671006018</t>
  </si>
  <si>
    <t>PI-0071550100</t>
  </si>
  <si>
    <t>4016671017045</t>
  </si>
  <si>
    <t>PI-0071020190</t>
  </si>
  <si>
    <t>4016671016611</t>
  </si>
  <si>
    <t>PI-0070850650</t>
  </si>
  <si>
    <t>4016671016536</t>
  </si>
  <si>
    <t>PI-001900006</t>
  </si>
  <si>
    <t>4016671007282</t>
  </si>
  <si>
    <t>PI-0071565200</t>
  </si>
  <si>
    <t>4016671017113</t>
  </si>
  <si>
    <t>PI-001900004</t>
  </si>
  <si>
    <t>4016671007268</t>
  </si>
  <si>
    <t>PI-0015700150X5</t>
  </si>
  <si>
    <t>4016671006612</t>
  </si>
  <si>
    <t>PI-0013600</t>
  </si>
  <si>
    <t>4016671005844</t>
  </si>
  <si>
    <t>PI-001490050</t>
  </si>
  <si>
    <t>4016671006391</t>
  </si>
  <si>
    <t>PI-001490040</t>
  </si>
  <si>
    <t>4016671006384</t>
  </si>
  <si>
    <t>PI-001420050</t>
  </si>
  <si>
    <t>4016671006179</t>
  </si>
  <si>
    <t>PI-001900008</t>
  </si>
  <si>
    <t>4016671007305</t>
  </si>
  <si>
    <t>PI-0014310080</t>
  </si>
  <si>
    <t>4016671006193</t>
  </si>
  <si>
    <t>PI-0052300</t>
  </si>
  <si>
    <t>4016671008494</t>
  </si>
  <si>
    <t>PI-0071550200</t>
  </si>
  <si>
    <t>4016671017069</t>
  </si>
  <si>
    <t>PI-0006700060</t>
  </si>
  <si>
    <t>4016671004410</t>
  </si>
  <si>
    <t>PI-001499050</t>
  </si>
  <si>
    <t>4016671006438</t>
  </si>
  <si>
    <t>PI-0014600080</t>
  </si>
  <si>
    <t>4016671006285</t>
  </si>
  <si>
    <t>PI-0071545400</t>
  </si>
  <si>
    <t>4016671020571</t>
  </si>
  <si>
    <t>PI-0014500100</t>
  </si>
  <si>
    <t>4016671006278</t>
  </si>
  <si>
    <t>PI-001641090X90</t>
  </si>
  <si>
    <t>4016671006759</t>
  </si>
  <si>
    <t>PI-0002800</t>
  </si>
  <si>
    <t>4016671002645</t>
  </si>
  <si>
    <t>PI-0015700200X5</t>
  </si>
  <si>
    <t>4016671006629</t>
  </si>
  <si>
    <t>PI-001499040</t>
  </si>
  <si>
    <t>4016671006421</t>
  </si>
  <si>
    <t>PI-001900010</t>
  </si>
  <si>
    <t>4016671007329</t>
  </si>
  <si>
    <t>PI-001420040</t>
  </si>
  <si>
    <t>4016671006162</t>
  </si>
  <si>
    <t>PI-0016310</t>
  </si>
  <si>
    <t>4016671006704</t>
  </si>
  <si>
    <t>PI-0013700</t>
  </si>
  <si>
    <t>4016671005851</t>
  </si>
  <si>
    <t>PI-0013100</t>
  </si>
  <si>
    <t>4016671005813</t>
  </si>
  <si>
    <t>PI-001500050</t>
  </si>
  <si>
    <t>4016671006476</t>
  </si>
  <si>
    <t>PI-0014600100</t>
  </si>
  <si>
    <t>4016671006292</t>
  </si>
  <si>
    <t>PI-001420030</t>
  </si>
  <si>
    <t>4016671006155</t>
  </si>
  <si>
    <t>PI-0071040030</t>
  </si>
  <si>
    <t>4016671016642</t>
  </si>
  <si>
    <t>PI-0014110080</t>
  </si>
  <si>
    <t>4016671005950</t>
  </si>
  <si>
    <t>PI-0071550040</t>
  </si>
  <si>
    <t>СТРОИТЕЛЬНЫЙ ИНСТРУМЕНТ .Уровень строительный</t>
  </si>
  <si>
    <t>4016671017007</t>
  </si>
  <si>
    <t>PI-0071540400</t>
  </si>
  <si>
    <t>СТРОИТЕЛЬНЫЙ ИНСТРУМЕНТ Нутромер</t>
  </si>
  <si>
    <t>4016671016994</t>
  </si>
  <si>
    <t>PI-0071550150</t>
  </si>
  <si>
    <t>СТРОИТЕЛЬНЫЙ ИНСТРУМЕНТ Уровень строительный</t>
  </si>
  <si>
    <t>4016671017052</t>
  </si>
  <si>
    <t>PI-0070870000</t>
  </si>
  <si>
    <t>СТРОИТЕЛЬНЫЙ ИНСТРУМЕНТ(зажим)</t>
  </si>
  <si>
    <t>4016671016567</t>
  </si>
  <si>
    <t>PI-0070860000</t>
  </si>
  <si>
    <t>4016671016543</t>
  </si>
  <si>
    <t>PI-0013720</t>
  </si>
  <si>
    <t>СТРОИТЕЛЬНЫЙ ИНСТРУМЕНТ(КЛЕЩИ)</t>
  </si>
  <si>
    <t>4016671005868</t>
  </si>
  <si>
    <t>PI-0012800800</t>
  </si>
  <si>
    <t>СТРОИТЕЛЬНЫЙ ИНСТРУМЕНТ(НАКОВАЛЬНЯ)</t>
  </si>
  <si>
    <t>4016671005776</t>
  </si>
  <si>
    <t>PI-0012700700</t>
  </si>
  <si>
    <t>4016671005738</t>
  </si>
  <si>
    <t>PI-0012700800</t>
  </si>
  <si>
    <t>4016671005745</t>
  </si>
  <si>
    <t>PI-0012800700</t>
  </si>
  <si>
    <t>4016671005769</t>
  </si>
  <si>
    <t>PI-0012800600</t>
  </si>
  <si>
    <t>4016671005752</t>
  </si>
  <si>
    <t>PI-0012700600</t>
  </si>
  <si>
    <t>4016671005721</t>
  </si>
  <si>
    <t>PI-0072690000</t>
  </si>
  <si>
    <t>СТРОИТЕЛЬНЫЙ ИНСТРУМЕНТ(скобы)</t>
  </si>
  <si>
    <t>4016671017823</t>
  </si>
  <si>
    <t>PI-00115011000</t>
  </si>
  <si>
    <t>СТРОИТЕЛЬНЫЙ ИНСТРУМЕНТ(СКРЕБОК)</t>
  </si>
  <si>
    <t>4016671005707</t>
  </si>
  <si>
    <t>PI-00115010600</t>
  </si>
  <si>
    <t>4016671005691</t>
  </si>
  <si>
    <t>PI-0072610019</t>
  </si>
  <si>
    <t>СТРОИТЕЛЬНЫЙ ИНСТРУМЕНТ(СТЕПЛЕР)</t>
  </si>
  <si>
    <t>4016671017793</t>
  </si>
  <si>
    <t>PI-0071531300</t>
  </si>
  <si>
    <t>СТРОИТЕЛЬНЫЙ ИНСТРУМЕНТ(угольник строит)</t>
  </si>
  <si>
    <t>4016671016925</t>
  </si>
  <si>
    <t>PI-0071550050</t>
  </si>
  <si>
    <t>СТРОИТЕЛЬНЫЙ ИНСТРУМЕНТ(УРОВЕНЬ)</t>
  </si>
  <si>
    <t>4016671017014</t>
  </si>
  <si>
    <t>PI-0071568000</t>
  </si>
  <si>
    <t>СТРОИТЕЛЬНЫЙ ИНСТРУМЕНТ(ШАБЛОН ДЛЯ РАЗМЕТКИ)</t>
  </si>
  <si>
    <t>4016671022018</t>
  </si>
  <si>
    <t>PI-0030630</t>
  </si>
  <si>
    <t>СУМКА  ДЛЯ КЛЕЩЕЙ</t>
  </si>
  <si>
    <t>4016671021103</t>
  </si>
  <si>
    <t>PI-0031000</t>
  </si>
  <si>
    <t>СУМКА ДЛЯ ГВОЗДЕЙ</t>
  </si>
  <si>
    <t>4016671008081</t>
  </si>
  <si>
    <t>PI-0031500</t>
  </si>
  <si>
    <t>4016671008180</t>
  </si>
  <si>
    <t>PI-0030800</t>
  </si>
  <si>
    <t>СУМКА ДЛЯ ГВОЗДЕЙ (кож)</t>
  </si>
  <si>
    <t>4016671008074</t>
  </si>
  <si>
    <t>PI-0075011150</t>
  </si>
  <si>
    <t>ТАРА</t>
  </si>
  <si>
    <t>4016671017885</t>
  </si>
  <si>
    <t>PI-0075010150</t>
  </si>
  <si>
    <t>ТАРА ДЛЯ СОЛИ И КИСЛОТ</t>
  </si>
  <si>
    <t>4016671017878</t>
  </si>
  <si>
    <t>PI-0029600</t>
  </si>
  <si>
    <t>ТОПОР</t>
  </si>
  <si>
    <t>4016671022209</t>
  </si>
  <si>
    <t>PI-0089700</t>
  </si>
  <si>
    <t>4016671020786</t>
  </si>
  <si>
    <t>PI-0029700</t>
  </si>
  <si>
    <t>4016671009286</t>
  </si>
  <si>
    <t>PI-0030600</t>
  </si>
  <si>
    <t>ЦЕПЬ ДЛЯ ИНСТРУМЕНТА</t>
  </si>
  <si>
    <t>4016671008043</t>
  </si>
  <si>
    <t>PI-0030610</t>
  </si>
  <si>
    <t>4016671015027</t>
  </si>
  <si>
    <t>PI-0071567230</t>
  </si>
  <si>
    <t>ЧЕРТИЛКА</t>
  </si>
  <si>
    <t>4016671021998</t>
  </si>
  <si>
    <t>PI-0071676030</t>
  </si>
  <si>
    <t>ШНУР  ОТБИВОЧНЫЙ</t>
  </si>
  <si>
    <t>4016671017298</t>
  </si>
  <si>
    <t>PI-0071670030</t>
  </si>
  <si>
    <t>4016671017281</t>
  </si>
  <si>
    <t>PI-0071671030</t>
  </si>
  <si>
    <t>4016671020885</t>
  </si>
  <si>
    <t>PI-0071677030</t>
  </si>
  <si>
    <t>ШНУР ОТБИВОЧНЫЙ</t>
  </si>
  <si>
    <t>4016671022872</t>
  </si>
  <si>
    <t>PI-0075075040</t>
  </si>
  <si>
    <t>ШПАТЕЛЬ</t>
  </si>
  <si>
    <t>4016671022742</t>
  </si>
  <si>
    <t>PI-0075075050</t>
  </si>
  <si>
    <t>4016671018066</t>
  </si>
  <si>
    <t>PI-0075075060</t>
  </si>
  <si>
    <t>4016671023213</t>
  </si>
  <si>
    <t>PI-0075061004</t>
  </si>
  <si>
    <t>ЩЕТКА</t>
  </si>
  <si>
    <t>4016671017984</t>
  </si>
  <si>
    <t>PI-0075060005</t>
  </si>
  <si>
    <t>ЩЕТКА (5 рядн)</t>
  </si>
  <si>
    <t>4016671017977</t>
  </si>
  <si>
    <t>PI-00328001000</t>
  </si>
  <si>
    <t>4016671027198</t>
  </si>
  <si>
    <t>PI-00328001250</t>
  </si>
  <si>
    <t>4016671027204</t>
  </si>
  <si>
    <t>PI-00328001500</t>
  </si>
  <si>
    <t>4016671027211</t>
  </si>
  <si>
    <t>PI-00328002000</t>
  </si>
  <si>
    <t>4016671027228</t>
  </si>
  <si>
    <t>PI-0070165100SB</t>
  </si>
  <si>
    <t>4016671034271</t>
  </si>
  <si>
    <t>PI-0071640015</t>
  </si>
  <si>
    <t>4084900408858</t>
  </si>
  <si>
    <t>PI-0071640000</t>
  </si>
  <si>
    <t>4084900408919</t>
  </si>
  <si>
    <t>PI-1082000</t>
  </si>
  <si>
    <t>PI-1082010</t>
  </si>
  <si>
    <t>PI-1087500</t>
  </si>
  <si>
    <t>PI-1087700</t>
  </si>
  <si>
    <t>PI-108910016</t>
  </si>
  <si>
    <t>PI-1089700</t>
  </si>
  <si>
    <t>PI-102920020</t>
  </si>
  <si>
    <t>PI-1029800</t>
  </si>
  <si>
    <t>PI-1029810</t>
  </si>
  <si>
    <t>PI-1069800</t>
  </si>
  <si>
    <t>PI-1069810</t>
  </si>
  <si>
    <t>PI-1056100500</t>
  </si>
  <si>
    <t>4016671034530</t>
  </si>
  <si>
    <t>PI-1059000</t>
  </si>
  <si>
    <t>4016671034486</t>
  </si>
  <si>
    <t>PI-1059010</t>
  </si>
  <si>
    <t>4016671034493</t>
  </si>
  <si>
    <t>PI-1059080</t>
  </si>
  <si>
    <t>4016671034509</t>
  </si>
  <si>
    <t>PI-1059090</t>
  </si>
  <si>
    <t>4016671034516</t>
  </si>
  <si>
    <t>PI-105910016</t>
  </si>
  <si>
    <t>PI-1076100500</t>
  </si>
  <si>
    <t>PI-1079000</t>
  </si>
  <si>
    <t>PI-1079010</t>
  </si>
  <si>
    <t>PI-1079080</t>
  </si>
  <si>
    <t>PI-1079090</t>
  </si>
  <si>
    <t>PI-107910016</t>
  </si>
  <si>
    <t>PI-1079700</t>
  </si>
  <si>
    <t>PI-1027600</t>
  </si>
  <si>
    <t>4016671034400</t>
  </si>
  <si>
    <t>PI-1029600</t>
  </si>
  <si>
    <t>4016671034714</t>
  </si>
  <si>
    <t>PI-1030490600</t>
  </si>
  <si>
    <t>4016671034691</t>
  </si>
  <si>
    <t>PI-1035000</t>
  </si>
  <si>
    <t>4016671034721</t>
  </si>
  <si>
    <t>PI-1065010</t>
  </si>
  <si>
    <t>4016671034707</t>
  </si>
  <si>
    <t>PI-1027500</t>
  </si>
  <si>
    <t>PI-1027700</t>
  </si>
  <si>
    <t>PI-102910016</t>
  </si>
  <si>
    <t>4016671023732</t>
  </si>
  <si>
    <t>PI-1029300</t>
  </si>
  <si>
    <t>PI-1029700</t>
  </si>
  <si>
    <t>4016671034677</t>
  </si>
  <si>
    <t>PI-1036100500</t>
  </si>
  <si>
    <t>4016671034660</t>
  </si>
  <si>
    <t>PI-1060000</t>
  </si>
  <si>
    <t>4016671034639</t>
  </si>
  <si>
    <t>PI-1060010</t>
  </si>
  <si>
    <t>4016671034646</t>
  </si>
  <si>
    <t>PI-1062000</t>
  </si>
  <si>
    <t>4016671034653</t>
  </si>
  <si>
    <t>PI-1062010</t>
  </si>
  <si>
    <t>4016671034318</t>
  </si>
  <si>
    <t>PI-0071650000</t>
  </si>
  <si>
    <t>4084900409084</t>
  </si>
  <si>
    <t>PI-0071639000</t>
  </si>
  <si>
    <t>4084900409107</t>
  </si>
  <si>
    <t>PI-0072815050110</t>
  </si>
  <si>
    <t>PI-0072815050160</t>
  </si>
  <si>
    <t>PI-0072815060160</t>
  </si>
  <si>
    <t>PI-0072815060210</t>
  </si>
  <si>
    <t>PI-0072815080160</t>
  </si>
  <si>
    <t>PI-0072815080210</t>
  </si>
  <si>
    <t>PI-0072815100210</t>
  </si>
  <si>
    <t>PI-0072815120215</t>
  </si>
  <si>
    <t>PI-0072815140215</t>
  </si>
  <si>
    <t>PI-0070170100SB</t>
  </si>
  <si>
    <t>4016671034288</t>
  </si>
  <si>
    <t>PI-0070232360</t>
  </si>
  <si>
    <t>4016671027259</t>
  </si>
  <si>
    <t>PI-0072490000</t>
  </si>
  <si>
    <t>PI-0072820030</t>
  </si>
  <si>
    <t>PI-0072820032</t>
  </si>
  <si>
    <t>PI-0072820040</t>
  </si>
  <si>
    <t>PI-0072820042</t>
  </si>
  <si>
    <t>PI-0072820050</t>
  </si>
  <si>
    <t>PI-0072820060</t>
  </si>
  <si>
    <t>PI-0072820080</t>
  </si>
  <si>
    <t>PI-7910015001</t>
  </si>
  <si>
    <t>4016671032048</t>
  </si>
  <si>
    <t>PI-0004690030</t>
  </si>
  <si>
    <t>4016671034127</t>
  </si>
  <si>
    <t>PI-0004690061</t>
  </si>
  <si>
    <t>4016671034134</t>
  </si>
  <si>
    <t>PI-0004690093</t>
  </si>
  <si>
    <t>4016671034141</t>
  </si>
  <si>
    <t>PI-0004690999</t>
  </si>
  <si>
    <t>4016671034158</t>
  </si>
  <si>
    <t>PI-0004699001</t>
  </si>
  <si>
    <t>PI-0004699002</t>
  </si>
  <si>
    <t>PI-00001520300</t>
  </si>
  <si>
    <t>4016671023510</t>
  </si>
  <si>
    <t>PI-00001520500</t>
  </si>
  <si>
    <t>4016671034073</t>
  </si>
  <si>
    <t>PI-00203122000</t>
  </si>
  <si>
    <t>PI-1032700001</t>
  </si>
  <si>
    <t>4016671034622</t>
  </si>
  <si>
    <t>PI-25107211</t>
  </si>
  <si>
    <t>PI-25107213</t>
  </si>
  <si>
    <t>4016671027075</t>
  </si>
  <si>
    <t>PI-25107214</t>
  </si>
  <si>
    <t>PI-0072805060</t>
  </si>
  <si>
    <t>PI-00002020690</t>
  </si>
  <si>
    <t>PI-0075031000</t>
  </si>
  <si>
    <t>4016671022063</t>
  </si>
  <si>
    <t>PI-00991220200</t>
  </si>
  <si>
    <t>4016671029901</t>
  </si>
  <si>
    <t>PI-0070160100SB</t>
  </si>
  <si>
    <t>4016671034264</t>
  </si>
  <si>
    <t>PI-0072810060</t>
  </si>
  <si>
    <t>PI-0072800050</t>
  </si>
  <si>
    <t>PI-0072800060</t>
  </si>
  <si>
    <t>PI-0072800080</t>
  </si>
  <si>
    <t>PI-0070113005</t>
  </si>
  <si>
    <t>4016671015867</t>
  </si>
  <si>
    <t>PI-003451060</t>
  </si>
  <si>
    <t>4016671015300</t>
  </si>
  <si>
    <t>PI-003451035</t>
  </si>
  <si>
    <t>4016671015263</t>
  </si>
  <si>
    <t>PI-252203032</t>
  </si>
  <si>
    <t>4016671009149</t>
  </si>
  <si>
    <t>PI-0081001100</t>
  </si>
  <si>
    <t>PI-00001311250</t>
  </si>
  <si>
    <t>4016671011739</t>
  </si>
  <si>
    <t>PI-000040104</t>
  </si>
  <si>
    <t>4016671001136</t>
  </si>
  <si>
    <t>PI-00305001000</t>
  </si>
  <si>
    <t>4016671000610</t>
  </si>
  <si>
    <t>PI-0028900</t>
  </si>
  <si>
    <t>4016671009217</t>
  </si>
  <si>
    <t>PI-0099010</t>
  </si>
  <si>
    <t>4016671018271</t>
  </si>
  <si>
    <t>PI-00004020390</t>
  </si>
  <si>
    <t>PI-00004020490</t>
  </si>
  <si>
    <t>PI-00004020590</t>
  </si>
  <si>
    <t>PI-0003030350</t>
  </si>
  <si>
    <t>PI-00042011500</t>
  </si>
  <si>
    <t>4016671024289</t>
  </si>
  <si>
    <t>PI-0006871</t>
  </si>
  <si>
    <t>4016671027044</t>
  </si>
  <si>
    <t>PI-0007200</t>
  </si>
  <si>
    <t>4016671010688</t>
  </si>
  <si>
    <t>PI-00081011000</t>
  </si>
  <si>
    <t>4016671013764</t>
  </si>
  <si>
    <t>PI-00081011500</t>
  </si>
  <si>
    <t>4016671013771</t>
  </si>
  <si>
    <t>PI-000860220</t>
  </si>
  <si>
    <t>4016671030051</t>
  </si>
  <si>
    <t>PI-000860222</t>
  </si>
  <si>
    <t>4016671030068</t>
  </si>
  <si>
    <t>PI-000860225</t>
  </si>
  <si>
    <t>4016671030075</t>
  </si>
  <si>
    <t>PI-000860228</t>
  </si>
  <si>
    <t>4016671030082</t>
  </si>
  <si>
    <t>PI-000860230</t>
  </si>
  <si>
    <t>4016671030099</t>
  </si>
  <si>
    <t>PI-002031203</t>
  </si>
  <si>
    <t>4016671031997</t>
  </si>
  <si>
    <t>PI-002031204</t>
  </si>
  <si>
    <t>4016671032000</t>
  </si>
  <si>
    <t>PI-002031205</t>
  </si>
  <si>
    <t>4016671032017</t>
  </si>
  <si>
    <t>PI-0021010</t>
  </si>
  <si>
    <t>4016671025835</t>
  </si>
  <si>
    <t>PI-002171016</t>
  </si>
  <si>
    <t>4016671021851</t>
  </si>
  <si>
    <t>PI-00322000390</t>
  </si>
  <si>
    <t>4016671033656</t>
  </si>
  <si>
    <t>PI-00322000490</t>
  </si>
  <si>
    <t>4016671021233</t>
  </si>
  <si>
    <t>PI-00322000590</t>
  </si>
  <si>
    <t>4016671033663</t>
  </si>
  <si>
    <t>PI-00322000690</t>
  </si>
  <si>
    <t>4016671033670</t>
  </si>
  <si>
    <t>PI-00324000390</t>
  </si>
  <si>
    <t>4016671033687</t>
  </si>
  <si>
    <t>PI-00324000490</t>
  </si>
  <si>
    <t>4016671033694</t>
  </si>
  <si>
    <t>PI-00324000590</t>
  </si>
  <si>
    <t>4016671033700</t>
  </si>
  <si>
    <t>PI-00327000200</t>
  </si>
  <si>
    <t>4016671033564</t>
  </si>
  <si>
    <t>PI-00327000400</t>
  </si>
  <si>
    <t>4016671031683</t>
  </si>
  <si>
    <t>PI-00327000600</t>
  </si>
  <si>
    <t>4016671031690</t>
  </si>
  <si>
    <t>PI-00327001000</t>
  </si>
  <si>
    <t>4016671031706</t>
  </si>
  <si>
    <t>PI-00327001500</t>
  </si>
  <si>
    <t>4016671033571</t>
  </si>
  <si>
    <t>PI-003290022</t>
  </si>
  <si>
    <t>4016671031713</t>
  </si>
  <si>
    <t>PI-003290025</t>
  </si>
  <si>
    <t>4016671031720</t>
  </si>
  <si>
    <t>PI-003290028</t>
  </si>
  <si>
    <t>4016671031737</t>
  </si>
  <si>
    <t>PI-00330100250</t>
  </si>
  <si>
    <t>4016671025873</t>
  </si>
  <si>
    <t>PI-00330100500</t>
  </si>
  <si>
    <t>4016671025880</t>
  </si>
  <si>
    <t>PI-00330101000</t>
  </si>
  <si>
    <t>4016671025903</t>
  </si>
  <si>
    <t>PI-00330101500</t>
  </si>
  <si>
    <t>4016671025910</t>
  </si>
  <si>
    <t>PI-00342501500</t>
  </si>
  <si>
    <t>PI-0035500</t>
  </si>
  <si>
    <t>PI-0059080</t>
  </si>
  <si>
    <t>4016671031515</t>
  </si>
  <si>
    <t>PI-0059090</t>
  </si>
  <si>
    <t>4016671031522</t>
  </si>
  <si>
    <t>PI-005910016</t>
  </si>
  <si>
    <t>PI-005910020</t>
  </si>
  <si>
    <t>PI-005950022</t>
  </si>
  <si>
    <t>4016671032369</t>
  </si>
  <si>
    <t>PI-005951022</t>
  </si>
  <si>
    <t>4016671032376</t>
  </si>
  <si>
    <t>PI-005960022</t>
  </si>
  <si>
    <t>4016671032383</t>
  </si>
  <si>
    <t>PI-005961022</t>
  </si>
  <si>
    <t>4016671032390</t>
  </si>
  <si>
    <t>PI-0070120000</t>
  </si>
  <si>
    <t>4016671025163</t>
  </si>
  <si>
    <t>PI-0070510250</t>
  </si>
  <si>
    <t>4016671015980</t>
  </si>
  <si>
    <t>PI-0070511250</t>
  </si>
  <si>
    <t>4016671016017</t>
  </si>
  <si>
    <t>PI-0070525275</t>
  </si>
  <si>
    <t>PI-0070526275</t>
  </si>
  <si>
    <t>PI-0070540250</t>
  </si>
  <si>
    <t>PI-0070550250</t>
  </si>
  <si>
    <t>PI-0070551250</t>
  </si>
  <si>
    <t>PI-0070560260</t>
  </si>
  <si>
    <t>4016671016178</t>
  </si>
  <si>
    <t>PI-0070561260</t>
  </si>
  <si>
    <t>4016671016192</t>
  </si>
  <si>
    <t>PI-0070562260</t>
  </si>
  <si>
    <t>PI-0070563260</t>
  </si>
  <si>
    <t>PI-0070570300</t>
  </si>
  <si>
    <t>4016671016215</t>
  </si>
  <si>
    <t>PI-0070571300</t>
  </si>
  <si>
    <t>4016671016239</t>
  </si>
  <si>
    <t>PI-0070572300</t>
  </si>
  <si>
    <t>PI-0070573300</t>
  </si>
  <si>
    <t>PI-0070610260</t>
  </si>
  <si>
    <t>PI-0070611260</t>
  </si>
  <si>
    <t>PI-0070620240</t>
  </si>
  <si>
    <t>4016671016307</t>
  </si>
  <si>
    <t>PI-0070620260</t>
  </si>
  <si>
    <t>4016671016314</t>
  </si>
  <si>
    <t>PI-0070621240</t>
  </si>
  <si>
    <t>4016671016321</t>
  </si>
  <si>
    <t>PI-0070621260</t>
  </si>
  <si>
    <t>4016671016338</t>
  </si>
  <si>
    <t>PI-0070640180</t>
  </si>
  <si>
    <t>PI-0070685250</t>
  </si>
  <si>
    <t>4016671016369</t>
  </si>
  <si>
    <t>PI-0070686250</t>
  </si>
  <si>
    <t>PI-0070822200T</t>
  </si>
  <si>
    <t>PI-0070823200T</t>
  </si>
  <si>
    <t>PI-0070827000T</t>
  </si>
  <si>
    <t>PI-0070830250</t>
  </si>
  <si>
    <t>4016671016505</t>
  </si>
  <si>
    <t>PI-0070830250T</t>
  </si>
  <si>
    <t>PI-0070835250</t>
  </si>
  <si>
    <t>PI-0071535800</t>
  </si>
  <si>
    <t>PI-0071575001</t>
  </si>
  <si>
    <t>PI-0071575100</t>
  </si>
  <si>
    <t>PI-0071575200</t>
  </si>
  <si>
    <t>PI-0071575400</t>
  </si>
  <si>
    <t>4016671017212</t>
  </si>
  <si>
    <t>PI-0071576001</t>
  </si>
  <si>
    <t>PI-0071576100</t>
  </si>
  <si>
    <t>PI-0071576200</t>
  </si>
  <si>
    <t>PI-0071576400</t>
  </si>
  <si>
    <t>4016671017267</t>
  </si>
  <si>
    <t>PI-0071605000</t>
  </si>
  <si>
    <t>4016671026801</t>
  </si>
  <si>
    <t>PI-0072060265</t>
  </si>
  <si>
    <t>4016671024371</t>
  </si>
  <si>
    <t>PI-0072061265</t>
  </si>
  <si>
    <t>4016671024388</t>
  </si>
  <si>
    <t>PI-0072062240</t>
  </si>
  <si>
    <t>4016671025255</t>
  </si>
  <si>
    <t>PI-0072093265</t>
  </si>
  <si>
    <t>4016671024395</t>
  </si>
  <si>
    <t>PI-0072093300</t>
  </si>
  <si>
    <t>4016671024401</t>
  </si>
  <si>
    <t>PI-0072097240</t>
  </si>
  <si>
    <t>4016671025682</t>
  </si>
  <si>
    <t>PI-0072460015</t>
  </si>
  <si>
    <t>PI-0072460020</t>
  </si>
  <si>
    <t>PI-0072460025</t>
  </si>
  <si>
    <t>PI-0072460030</t>
  </si>
  <si>
    <t>PI-0072460040</t>
  </si>
  <si>
    <t>PI-0075012150</t>
  </si>
  <si>
    <t>PI-0075013150</t>
  </si>
  <si>
    <t>PI-0075033000</t>
  </si>
  <si>
    <t>4016671008036</t>
  </si>
  <si>
    <t>PI-0075073003</t>
  </si>
  <si>
    <t>PI-0075087090</t>
  </si>
  <si>
    <t>4016671031393</t>
  </si>
  <si>
    <t>PI-0076190500</t>
  </si>
  <si>
    <t>4016671024654</t>
  </si>
  <si>
    <t>PI-0079080</t>
  </si>
  <si>
    <t>4016671031362</t>
  </si>
  <si>
    <t>PI-0079090</t>
  </si>
  <si>
    <t>4016671031379</t>
  </si>
  <si>
    <t>PI-007910016</t>
  </si>
  <si>
    <t>4016671024142</t>
  </si>
  <si>
    <t>PI-007910024</t>
  </si>
  <si>
    <t>4016671024739</t>
  </si>
  <si>
    <t>PI-007950022</t>
  </si>
  <si>
    <t>4016671032406</t>
  </si>
  <si>
    <t>PI-007951022</t>
  </si>
  <si>
    <t>4016671032413</t>
  </si>
  <si>
    <t>PI-007960022</t>
  </si>
  <si>
    <t>4016671032420</t>
  </si>
  <si>
    <t>PI-007961022</t>
  </si>
  <si>
    <t>4016671032437</t>
  </si>
  <si>
    <t>PI-008910020</t>
  </si>
  <si>
    <t>PI-00990220490</t>
  </si>
  <si>
    <t>PI-00990220690</t>
  </si>
  <si>
    <t>PI-00991220300</t>
  </si>
  <si>
    <t>4016671029918</t>
  </si>
  <si>
    <t>PI-00991220400</t>
  </si>
  <si>
    <t>4016671029925</t>
  </si>
  <si>
    <t>PI-00991220500</t>
  </si>
  <si>
    <t>4016671029932</t>
  </si>
  <si>
    <t>PI-00991220600</t>
  </si>
  <si>
    <t>4016671029949</t>
  </si>
  <si>
    <t>PI-00991220800</t>
  </si>
  <si>
    <t>4016671029956</t>
  </si>
  <si>
    <t>PI-00991221000</t>
  </si>
  <si>
    <t>4016671029963</t>
  </si>
  <si>
    <t>PI-00991221500</t>
  </si>
  <si>
    <t>4016671029970</t>
  </si>
  <si>
    <t>PI-00991222000</t>
  </si>
  <si>
    <t>4016671029987</t>
  </si>
  <si>
    <t>PI-00994321000</t>
  </si>
  <si>
    <t>4016671030105</t>
  </si>
  <si>
    <t>PI-00994321250</t>
  </si>
  <si>
    <t>4016671030112</t>
  </si>
  <si>
    <t>PI-00994321500</t>
  </si>
  <si>
    <t>4016671030129</t>
  </si>
  <si>
    <t>PI-00994322000</t>
  </si>
  <si>
    <t>4016671030136</t>
  </si>
  <si>
    <t>PI-2510960</t>
  </si>
  <si>
    <t>4016671025941</t>
  </si>
  <si>
    <t>PI-252204027</t>
  </si>
  <si>
    <t>4016671010862</t>
  </si>
  <si>
    <t>PI-252204035</t>
  </si>
  <si>
    <t>4016671010879</t>
  </si>
  <si>
    <t>PI-252204040</t>
  </si>
  <si>
    <t>4016671010886</t>
  </si>
  <si>
    <t>PI-252204050</t>
  </si>
  <si>
    <t>4016671019728</t>
  </si>
  <si>
    <t>PI-252204060</t>
  </si>
  <si>
    <t>PI-2523100</t>
  </si>
  <si>
    <t>PI-2525462</t>
  </si>
  <si>
    <t>4016671023176</t>
  </si>
  <si>
    <t>PI-2527200230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</si>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</sst>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6" borderId="2" applyNumberFormat="0" applyAlignment="0" applyProtection="0"/>
    <xf numFmtId="0" fontId="11" fillId="6" borderId="2" applyNumberFormat="0" applyAlignment="0" applyProtection="0"/>
    <xf numFmtId="0" fontId="12" fillId="6" borderId="1" applyNumberFormat="0" applyAlignment="0" applyProtection="0"/>
    <xf numFmtId="0" fontId="12" fillId="6" borderId="1" applyNumberFormat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0" fontId="9" fillId="8" borderId="5" applyNumberFormat="0" applyFont="0" applyAlignment="0" applyProtection="0"/>
    <xf numFmtId="0" fontId="8" fillId="8" borderId="5" applyNumberFormat="0" applyFont="0" applyAlignment="0" applyProtection="0"/>
    <xf numFmtId="0" fontId="8" fillId="8" borderId="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166" fontId="22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24" fillId="0" borderId="0"/>
    <xf numFmtId="0" fontId="24" fillId="0" borderId="0"/>
    <xf numFmtId="0" fontId="25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4" applyNumberFormat="0" applyAlignment="0" applyProtection="0"/>
    <xf numFmtId="0" fontId="28" fillId="7" borderId="4" applyNumberFormat="0" applyAlignment="0" applyProtection="0"/>
    <xf numFmtId="0" fontId="29" fillId="6" borderId="2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22" fillId="0" borderId="0"/>
    <xf numFmtId="0" fontId="8" fillId="0" borderId="0"/>
    <xf numFmtId="0" fontId="23" fillId="0" borderId="0"/>
    <xf numFmtId="0" fontId="36" fillId="0" borderId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7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33" borderId="0" xfId="0" applyFont="1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23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6</xdr:col>
      <xdr:colOff>714375</xdr:colOff>
      <xdr:row>3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7175"/>
          <a:ext cx="1409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46"/>
  <sheetViews>
    <sheetView tabSelected="1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0" customWidth="1"/>
    <col min="2" max="5" width="2.7109375" customWidth="1"/>
    <col min="6" max="6" width="2.7109375" style="16" hidden="1" customWidth="1"/>
    <col min="7" max="7" width="14.7109375" customWidth="1"/>
    <col min="8" max="8" width="11.7109375" customWidth="1"/>
    <col min="9" max="9" width="60.7109375" style="15" customWidth="1"/>
    <col min="10" max="10" width="7.28515625" hidden="1" customWidth="1"/>
    <col min="11" max="11" width="7.7109375" style="13" customWidth="1"/>
    <col min="12" max="12" width="9.85546875" style="13" customWidth="1"/>
    <col min="13" max="13" width="14.42578125" style="14" customWidth="1"/>
    <col min="14" max="14" width="110.7109375" customWidth="1"/>
  </cols>
  <sheetData>
    <row r="1" spans="1:13" x14ac:dyDescent="0.3">
      <c r="I1" s="18" t="s">
        <v>2116</v>
      </c>
    </row>
    <row r="2" spans="1:13" x14ac:dyDescent="0.3">
      <c r="I2" s="18" t="s">
        <v>2117</v>
      </c>
    </row>
    <row r="3" spans="1:13" x14ac:dyDescent="0.3">
      <c r="I3" s="18" t="s">
        <v>2118</v>
      </c>
    </row>
    <row r="4" spans="1:13" x14ac:dyDescent="0.3">
      <c r="I4" s="18" t="s">
        <v>2119</v>
      </c>
    </row>
    <row r="6" spans="1:13" s="9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7" t="s">
        <v>3</v>
      </c>
      <c r="J6" s="8" t="s">
        <v>4</v>
      </c>
      <c r="K6" s="7" t="s">
        <v>5</v>
      </c>
      <c r="L6" s="7" t="s">
        <v>6</v>
      </c>
      <c r="M6" s="7" t="s">
        <v>7</v>
      </c>
    </row>
    <row r="7" spans="1:13" x14ac:dyDescent="0.3">
      <c r="A7" s="10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11" t="str">
        <f>$B:$B&amp;$C:$C&amp;$D:$D&amp;$E:$E</f>
        <v>PICARD</v>
      </c>
      <c r="G7" s="2"/>
      <c r="H7" s="2"/>
      <c r="I7" s="12"/>
      <c r="K7" s="13" t="s">
        <v>9</v>
      </c>
    </row>
    <row r="8" spans="1:13" ht="45" customHeight="1" x14ac:dyDescent="0.3">
      <c r="A8" s="10" t="str">
        <f>IF($G:$G="",HYPERLINK("#ОГЛАВЛЕНИЕ!A"&amp;MATCH($F:$F,[1]ОГЛАВЛЕНИЕ!$F:$F,),CHAR(187)),"")</f>
        <v/>
      </c>
      <c r="F8" s="11" t="str">
        <f>$B$7&amp;$B:$B&amp;$C:$C&amp;$D:$D&amp;$E:$E</f>
        <v>PICARD</v>
      </c>
      <c r="G8" t="s">
        <v>10</v>
      </c>
      <c r="H8" t="s">
        <v>11</v>
      </c>
      <c r="I8" s="15" t="s">
        <v>12</v>
      </c>
      <c r="J8" t="s">
        <v>8</v>
      </c>
      <c r="K8" s="13">
        <v>46.88</v>
      </c>
      <c r="L8" s="13">
        <f>IFERROR($K:$K*Курс_€,"")</f>
        <v>4406.72</v>
      </c>
      <c r="M8" s="14" t="s">
        <v>13</v>
      </c>
    </row>
    <row r="9" spans="1:13" ht="45" customHeight="1" x14ac:dyDescent="0.3">
      <c r="A9" s="10" t="str">
        <f>IF($G:$G="",HYPERLINK("#ОГЛАВЛЕНИЕ!A"&amp;MATCH($F:$F,[1]ОГЛАВЛЕНИЕ!$F:$F,),CHAR(187)),"")</f>
        <v/>
      </c>
      <c r="F9" s="11" t="str">
        <f>$B$7&amp;$B:$B&amp;$C:$C&amp;$D:$D&amp;$E:$E</f>
        <v>PICARD</v>
      </c>
      <c r="G9" t="s">
        <v>14</v>
      </c>
      <c r="H9" t="s">
        <v>11</v>
      </c>
      <c r="I9" s="15">
        <v>15730</v>
      </c>
      <c r="J9" t="s">
        <v>8</v>
      </c>
      <c r="K9" s="13">
        <v>93.23</v>
      </c>
      <c r="L9" s="13">
        <f>IFERROR($K:$K*Курс_€,"")</f>
        <v>8763.6200000000008</v>
      </c>
      <c r="M9" s="14" t="s">
        <v>15</v>
      </c>
    </row>
    <row r="10" spans="1:13" ht="45" customHeight="1" x14ac:dyDescent="0.3">
      <c r="A10" s="10" t="str">
        <f>IF($G:$G="",HYPERLINK("#ОГЛАВЛЕНИЕ!A"&amp;MATCH($F:$F,[1]ОГЛАВЛЕНИЕ!$F:$F,),CHAR(187)),"")</f>
        <v/>
      </c>
      <c r="F10" s="11" t="str">
        <f>$B$7&amp;$B:$B&amp;$C:$C&amp;$D:$D&amp;$E:$E</f>
        <v>PICARD</v>
      </c>
      <c r="G10" t="s">
        <v>16</v>
      </c>
      <c r="H10" t="s">
        <v>11</v>
      </c>
      <c r="I10" s="15" t="s">
        <v>17</v>
      </c>
      <c r="J10" t="s">
        <v>8</v>
      </c>
      <c r="K10" s="13">
        <v>359.61</v>
      </c>
      <c r="L10" s="13">
        <f>IFERROR($K:$K*Курс_€,"")</f>
        <v>33803.340000000004</v>
      </c>
      <c r="M10" s="14" t="s">
        <v>18</v>
      </c>
    </row>
    <row r="11" spans="1:13" ht="45" customHeight="1" x14ac:dyDescent="0.3">
      <c r="A11" s="10" t="str">
        <f>IF($G:$G="",HYPERLINK("#ОГЛАВЛЕНИЕ!A"&amp;MATCH($F:$F,[1]ОГЛАВЛЕНИЕ!$F:$F,),CHAR(187)),"")</f>
        <v/>
      </c>
      <c r="F11" s="11" t="str">
        <f>$B$7&amp;$B:$B&amp;$C:$C&amp;$D:$D&amp;$E:$E</f>
        <v>PICARD</v>
      </c>
      <c r="G11" t="s">
        <v>19</v>
      </c>
      <c r="H11" t="s">
        <v>11</v>
      </c>
      <c r="I11" s="15" t="s">
        <v>20</v>
      </c>
      <c r="J11" t="s">
        <v>8</v>
      </c>
      <c r="K11" s="13">
        <v>375.62</v>
      </c>
      <c r="L11" s="13">
        <f>IFERROR($K:$K*Курс_€,"")</f>
        <v>35308.28</v>
      </c>
      <c r="M11" s="14" t="s">
        <v>21</v>
      </c>
    </row>
    <row r="12" spans="1:13" ht="45" customHeight="1" x14ac:dyDescent="0.3">
      <c r="A12" s="10" t="str">
        <f>IF($G:$G="",HYPERLINK("#ОГЛАВЛЕНИЕ!A"&amp;MATCH($F:$F,[1]ОГЛАВЛЕНИЕ!$F:$F,),CHAR(187)),"")</f>
        <v/>
      </c>
      <c r="F12" s="11" t="str">
        <f>$B$7&amp;$B:$B&amp;$C:$C&amp;$D:$D&amp;$E:$E</f>
        <v>PICARD</v>
      </c>
      <c r="G12" t="s">
        <v>22</v>
      </c>
      <c r="H12" t="s">
        <v>11</v>
      </c>
      <c r="I12" s="15" t="s">
        <v>23</v>
      </c>
      <c r="J12" t="s">
        <v>8</v>
      </c>
      <c r="K12" s="13">
        <v>78.98</v>
      </c>
      <c r="L12" s="13">
        <f>IFERROR($K:$K*Курс_€,"")</f>
        <v>7424.1200000000008</v>
      </c>
      <c r="M12" s="14" t="s">
        <v>24</v>
      </c>
    </row>
    <row r="13" spans="1:13" ht="45" customHeight="1" x14ac:dyDescent="0.3">
      <c r="A13" s="10" t="str">
        <f>IF($G:$G="",HYPERLINK("#ОГЛАВЛЕНИЕ!A"&amp;MATCH($F:$F,[1]ОГЛАВЛЕНИЕ!$F:$F,),CHAR(187)),"")</f>
        <v/>
      </c>
      <c r="F13" s="11" t="str">
        <f>$B$7&amp;$B:$B&amp;$C:$C&amp;$D:$D&amp;$E:$E</f>
        <v>PICARD</v>
      </c>
      <c r="G13" t="s">
        <v>25</v>
      </c>
      <c r="H13" t="s">
        <v>11</v>
      </c>
      <c r="I13" s="15" t="s">
        <v>26</v>
      </c>
      <c r="J13" t="s">
        <v>8</v>
      </c>
      <c r="K13" s="13">
        <v>92.11</v>
      </c>
      <c r="L13" s="13">
        <f>IFERROR($K:$K*Курс_€,"")</f>
        <v>8658.34</v>
      </c>
      <c r="M13" s="14" t="s">
        <v>27</v>
      </c>
    </row>
    <row r="14" spans="1:13" ht="45" customHeight="1" x14ac:dyDescent="0.3">
      <c r="A14" s="10" t="str">
        <f>IF($G:$G="",HYPERLINK("#ОГЛАВЛЕНИЕ!A"&amp;MATCH($F:$F,[1]ОГЛАВЛЕНИЕ!$F:$F,),CHAR(187)),"")</f>
        <v/>
      </c>
      <c r="F14" s="11" t="str">
        <f>$B$7&amp;$B:$B&amp;$C:$C&amp;$D:$D&amp;$E:$E</f>
        <v>PICARD</v>
      </c>
      <c r="G14" t="s">
        <v>28</v>
      </c>
      <c r="H14" t="s">
        <v>11</v>
      </c>
      <c r="I14" s="15" t="s">
        <v>29</v>
      </c>
      <c r="J14" t="s">
        <v>8</v>
      </c>
      <c r="K14" s="13">
        <v>131.62</v>
      </c>
      <c r="L14" s="13">
        <f>IFERROR($K:$K*Курс_€,"")</f>
        <v>12372.28</v>
      </c>
      <c r="M14" s="14" t="s">
        <v>30</v>
      </c>
    </row>
    <row r="15" spans="1:13" ht="45" customHeight="1" x14ac:dyDescent="0.3">
      <c r="A15" s="10" t="str">
        <f>IF($G:$G="",HYPERLINK("#ОГЛАВЛЕНИЕ!A"&amp;MATCH($F:$F,[1]ОГЛАВЛЕНИЕ!$F:$F,),CHAR(187)),"")</f>
        <v/>
      </c>
      <c r="F15" s="11" t="str">
        <f>$B$7&amp;$B:$B&amp;$C:$C&amp;$D:$D&amp;$E:$E</f>
        <v>PICARD</v>
      </c>
      <c r="G15" t="s">
        <v>31</v>
      </c>
      <c r="H15" t="s">
        <v>11</v>
      </c>
      <c r="I15" s="15" t="s">
        <v>32</v>
      </c>
      <c r="J15" t="s">
        <v>8</v>
      </c>
      <c r="K15" s="13">
        <v>217.73</v>
      </c>
      <c r="L15" s="13">
        <f>IFERROR($K:$K*Курс_€,"")</f>
        <v>20466.62</v>
      </c>
      <c r="M15" s="14" t="s">
        <v>33</v>
      </c>
    </row>
    <row r="16" spans="1:13" ht="45" customHeight="1" x14ac:dyDescent="0.3">
      <c r="A16" s="10" t="str">
        <f>IF($G:$G="",HYPERLINK("#ОГЛАВЛЕНИЕ!A"&amp;MATCH($F:$F,[1]ОГЛАВЛЕНИЕ!$F:$F,),CHAR(187)),"")</f>
        <v/>
      </c>
      <c r="F16" s="11" t="str">
        <f>$B$7&amp;$B:$B&amp;$C:$C&amp;$D:$D&amp;$E:$E</f>
        <v>PICARD</v>
      </c>
      <c r="G16" t="s">
        <v>34</v>
      </c>
      <c r="H16" t="s">
        <v>11</v>
      </c>
      <c r="I16" s="15" t="s">
        <v>35</v>
      </c>
      <c r="J16" t="s">
        <v>8</v>
      </c>
      <c r="K16" s="13">
        <v>271.58999999999997</v>
      </c>
      <c r="L16" s="13">
        <f>IFERROR($K:$K*Курс_€,"")</f>
        <v>25529.46</v>
      </c>
      <c r="M16" s="14" t="s">
        <v>36</v>
      </c>
    </row>
    <row r="17" spans="1:13" ht="45" customHeight="1" x14ac:dyDescent="0.3">
      <c r="A17" s="10" t="str">
        <f>IF($G:$G="",HYPERLINK("#ОГЛАВЛЕНИЕ!A"&amp;MATCH($F:$F,[1]ОГЛАВЛЕНИЕ!$F:$F,),CHAR(187)),"")</f>
        <v/>
      </c>
      <c r="F17" s="11" t="str">
        <f>$B$7&amp;$B:$B&amp;$C:$C&amp;$D:$D&amp;$E:$E</f>
        <v>PICARD</v>
      </c>
      <c r="G17" t="s">
        <v>37</v>
      </c>
      <c r="H17" t="s">
        <v>11</v>
      </c>
      <c r="I17" s="15" t="s">
        <v>38</v>
      </c>
      <c r="J17" t="s">
        <v>8</v>
      </c>
      <c r="K17" s="13">
        <v>313.77999999999997</v>
      </c>
      <c r="L17" s="13">
        <f>IFERROR($K:$K*Курс_€,"")</f>
        <v>29495.319999999996</v>
      </c>
      <c r="M17" s="14" t="s">
        <v>39</v>
      </c>
    </row>
    <row r="18" spans="1:13" ht="45" customHeight="1" x14ac:dyDescent="0.3">
      <c r="A18" s="10" t="str">
        <f>IF($G:$G="",HYPERLINK("#ОГЛАВЛЕНИЕ!A"&amp;MATCH($F:$F,[1]ОГЛАВЛЕНИЕ!$F:$F,),CHAR(187)),"")</f>
        <v/>
      </c>
      <c r="F18" s="11" t="str">
        <f>$B$7&amp;$B:$B&amp;$C:$C&amp;$D:$D&amp;$E:$E</f>
        <v>PICARD</v>
      </c>
      <c r="G18" t="s">
        <v>40</v>
      </c>
      <c r="H18" t="s">
        <v>11</v>
      </c>
      <c r="I18" s="15" t="s">
        <v>41</v>
      </c>
      <c r="J18" t="s">
        <v>8</v>
      </c>
      <c r="K18" s="13">
        <v>341.57</v>
      </c>
      <c r="L18" s="13">
        <f>IFERROR($K:$K*Курс_€,"")</f>
        <v>32107.579999999998</v>
      </c>
      <c r="M18" s="14" t="s">
        <v>42</v>
      </c>
    </row>
    <row r="19" spans="1:13" ht="45" customHeight="1" x14ac:dyDescent="0.3">
      <c r="A19" s="10" t="str">
        <f>IF($G:$G="",HYPERLINK("#ОГЛАВЛЕНИЕ!A"&amp;MATCH($F:$F,[1]ОГЛАВЛЕНИЕ!$F:$F,),CHAR(187)),"")</f>
        <v/>
      </c>
      <c r="F19" s="11" t="str">
        <f>$B$7&amp;$B:$B&amp;$C:$C&amp;$D:$D&amp;$E:$E</f>
        <v>PICARD</v>
      </c>
      <c r="G19" t="s">
        <v>43</v>
      </c>
      <c r="H19" t="s">
        <v>11</v>
      </c>
      <c r="I19" s="15" t="s">
        <v>44</v>
      </c>
      <c r="J19" t="s">
        <v>8</v>
      </c>
      <c r="K19" s="13">
        <v>369.13</v>
      </c>
      <c r="L19" s="13">
        <f>IFERROR($K:$K*Курс_€,"")</f>
        <v>34698.22</v>
      </c>
      <c r="M19" s="14" t="s">
        <v>45</v>
      </c>
    </row>
    <row r="20" spans="1:13" ht="45" customHeight="1" x14ac:dyDescent="0.3">
      <c r="A20" s="10" t="str">
        <f>IF($G:$G="",HYPERLINK("#ОГЛАВЛЕНИЕ!A"&amp;MATCH($F:$F,[1]ОГЛАВЛЕНИЕ!$F:$F,),CHAR(187)),"")</f>
        <v/>
      </c>
      <c r="F20" s="11" t="str">
        <f>$B$7&amp;$B:$B&amp;$C:$C&amp;$D:$D&amp;$E:$E</f>
        <v>PICARD</v>
      </c>
      <c r="G20" t="s">
        <v>46</v>
      </c>
      <c r="H20" t="s">
        <v>11</v>
      </c>
      <c r="I20" s="15" t="s">
        <v>47</v>
      </c>
      <c r="J20" t="s">
        <v>8</v>
      </c>
      <c r="K20" s="13">
        <v>430.35</v>
      </c>
      <c r="L20" s="13">
        <f>IFERROR($K:$K*Курс_€,"")</f>
        <v>40452.9</v>
      </c>
      <c r="M20" s="14" t="s">
        <v>48</v>
      </c>
    </row>
    <row r="21" spans="1:13" ht="45" customHeight="1" x14ac:dyDescent="0.3">
      <c r="A21" s="10" t="str">
        <f>IF($G:$G="",HYPERLINK("#ОГЛАВЛЕНИЕ!A"&amp;MATCH($F:$F,[1]ОГЛАВЛЕНИЕ!$F:$F,),CHAR(187)),"")</f>
        <v/>
      </c>
      <c r="F21" s="11" t="str">
        <f>$B$7&amp;$B:$B&amp;$C:$C&amp;$D:$D&amp;$E:$E</f>
        <v>PICARD</v>
      </c>
      <c r="G21" t="s">
        <v>49</v>
      </c>
      <c r="H21" t="s">
        <v>11</v>
      </c>
      <c r="I21" s="15" t="s">
        <v>50</v>
      </c>
      <c r="J21" t="s">
        <v>8</v>
      </c>
      <c r="K21" s="13">
        <v>450.56</v>
      </c>
      <c r="L21" s="13">
        <f>IFERROR($K:$K*Курс_€,"")</f>
        <v>42352.639999999999</v>
      </c>
      <c r="M21" s="14" t="s">
        <v>51</v>
      </c>
    </row>
    <row r="22" spans="1:13" ht="45" customHeight="1" x14ac:dyDescent="0.3">
      <c r="A22" s="10" t="str">
        <f>IF($G:$G="",HYPERLINK("#ОГЛАВЛЕНИЕ!A"&amp;MATCH($F:$F,[1]ОГЛАВЛЕНИЕ!$F:$F,),CHAR(187)),"")</f>
        <v/>
      </c>
      <c r="F22" s="11" t="str">
        <f>$B$7&amp;$B:$B&amp;$C:$C&amp;$D:$D&amp;$E:$E</f>
        <v>PICARD</v>
      </c>
      <c r="G22" t="s">
        <v>52</v>
      </c>
      <c r="H22" t="s">
        <v>11</v>
      </c>
      <c r="I22" s="15" t="s">
        <v>53</v>
      </c>
      <c r="J22" t="s">
        <v>8</v>
      </c>
      <c r="K22" s="13">
        <v>1.29</v>
      </c>
      <c r="L22" s="13">
        <f>IFERROR($K:$K*Курс_€,"")</f>
        <v>121.26</v>
      </c>
      <c r="M22" s="14" t="s">
        <v>54</v>
      </c>
    </row>
    <row r="23" spans="1:13" ht="45" customHeight="1" x14ac:dyDescent="0.3">
      <c r="A23" s="10" t="str">
        <f>IF($G:$G="",HYPERLINK("#ОГЛАВЛЕНИЕ!A"&amp;MATCH($F:$F,[1]ОГЛАВЛЕНИЕ!$F:$F,),CHAR(187)),"")</f>
        <v/>
      </c>
      <c r="F23" s="11" t="str">
        <f>$B$7&amp;$B:$B&amp;$C:$C&amp;$D:$D&amp;$E:$E</f>
        <v>PICARD</v>
      </c>
      <c r="G23" t="s">
        <v>55</v>
      </c>
      <c r="H23" t="s">
        <v>11</v>
      </c>
      <c r="I23" s="15" t="s">
        <v>56</v>
      </c>
      <c r="J23" t="s">
        <v>8</v>
      </c>
      <c r="K23" s="13">
        <v>250.91</v>
      </c>
      <c r="L23" s="13">
        <f>IFERROR($K:$K*Курс_€,"")</f>
        <v>23585.54</v>
      </c>
      <c r="M23" s="14" t="s">
        <v>57</v>
      </c>
    </row>
    <row r="24" spans="1:13" ht="45" customHeight="1" x14ac:dyDescent="0.3">
      <c r="A24" s="10" t="str">
        <f>IF($G:$G="",HYPERLINK("#ОГЛАВЛЕНИЕ!A"&amp;MATCH($F:$F,[1]ОГЛАВЛЕНИЕ!$F:$F,),CHAR(187)),"")</f>
        <v/>
      </c>
      <c r="F24" s="11" t="str">
        <f>$B$7&amp;$B:$B&amp;$C:$C&amp;$D:$D&amp;$E:$E</f>
        <v>PICARD</v>
      </c>
      <c r="G24" t="s">
        <v>58</v>
      </c>
      <c r="H24" t="s">
        <v>11</v>
      </c>
      <c r="I24" s="15" t="s">
        <v>59</v>
      </c>
      <c r="J24" t="s">
        <v>8</v>
      </c>
      <c r="K24" s="13">
        <v>143.94999999999999</v>
      </c>
      <c r="L24" s="13">
        <f>IFERROR($K:$K*Курс_€,"")</f>
        <v>13531.3</v>
      </c>
      <c r="M24" s="14" t="s">
        <v>60</v>
      </c>
    </row>
    <row r="25" spans="1:13" ht="45" customHeight="1" x14ac:dyDescent="0.3">
      <c r="A25" s="10" t="str">
        <f>IF($G:$G="",HYPERLINK("#ОГЛАВЛЕНИЕ!A"&amp;MATCH($F:$F,[1]ОГЛАВЛЕНИЕ!$F:$F,),CHAR(187)),"")</f>
        <v/>
      </c>
      <c r="F25" s="11" t="str">
        <f>$B$7&amp;$B:$B&amp;$C:$C&amp;$D:$D&amp;$E:$E</f>
        <v>PICARD</v>
      </c>
      <c r="G25" t="s">
        <v>61</v>
      </c>
      <c r="H25" t="s">
        <v>11</v>
      </c>
      <c r="I25" s="15" t="s">
        <v>62</v>
      </c>
      <c r="J25" t="s">
        <v>8</v>
      </c>
      <c r="K25" s="13">
        <v>8.1300000000000008</v>
      </c>
      <c r="L25" s="13">
        <f>IFERROR($K:$K*Курс_€,"")</f>
        <v>764.22</v>
      </c>
      <c r="M25" s="14" t="s">
        <v>63</v>
      </c>
    </row>
    <row r="26" spans="1:13" ht="45" customHeight="1" x14ac:dyDescent="0.3">
      <c r="A26" s="10" t="str">
        <f>IF($G:$G="",HYPERLINK("#ОГЛАВЛЕНИЕ!A"&amp;MATCH($F:$F,[1]ОГЛАВЛЕНИЕ!$F:$F,),CHAR(187)),"")</f>
        <v/>
      </c>
      <c r="F26" s="11" t="str">
        <f>$B$7&amp;$B:$B&amp;$C:$C&amp;$D:$D&amp;$E:$E</f>
        <v>PICARD</v>
      </c>
      <c r="G26" t="s">
        <v>64</v>
      </c>
      <c r="H26" t="s">
        <v>11</v>
      </c>
      <c r="I26" s="15" t="s">
        <v>65</v>
      </c>
      <c r="J26" t="s">
        <v>8</v>
      </c>
      <c r="K26" s="13">
        <v>8.1300000000000008</v>
      </c>
      <c r="L26" s="13">
        <f>IFERROR($K:$K*Курс_€,"")</f>
        <v>764.22</v>
      </c>
      <c r="M26" s="14" t="s">
        <v>66</v>
      </c>
    </row>
    <row r="27" spans="1:13" ht="45" customHeight="1" x14ac:dyDescent="0.3">
      <c r="A27" s="10" t="str">
        <f>IF($G:$G="",HYPERLINK("#ОГЛАВЛЕНИЕ!A"&amp;MATCH($F:$F,[1]ОГЛАВЛЕНИЕ!$F:$F,),CHAR(187)),"")</f>
        <v/>
      </c>
      <c r="F27" s="11" t="str">
        <f>$B$7&amp;$B:$B&amp;$C:$C&amp;$D:$D&amp;$E:$E</f>
        <v>PICARD</v>
      </c>
      <c r="G27" s="16" t="s">
        <v>67</v>
      </c>
      <c r="H27" t="s">
        <v>11</v>
      </c>
      <c r="I27" s="15" t="s">
        <v>68</v>
      </c>
      <c r="J27" t="s">
        <v>8</v>
      </c>
      <c r="K27" s="13">
        <v>19.38</v>
      </c>
      <c r="L27" s="13">
        <f>IFERROR($K:$K*Курс_€,"")</f>
        <v>1821.7199999999998</v>
      </c>
      <c r="M27" s="14" t="s">
        <v>69</v>
      </c>
    </row>
    <row r="28" spans="1:13" ht="45" customHeight="1" x14ac:dyDescent="0.3">
      <c r="A28" s="10" t="str">
        <f>IF($G:$G="",HYPERLINK("#ОГЛАВЛЕНИЕ!A"&amp;MATCH($F:$F,[1]ОГЛАВЛЕНИЕ!$F:$F,),CHAR(187)),"")</f>
        <v/>
      </c>
      <c r="F28" s="11" t="str">
        <f>$B$7&amp;$B:$B&amp;$C:$C&amp;$D:$D&amp;$E:$E</f>
        <v>PICARD</v>
      </c>
      <c r="G28" s="16" t="s">
        <v>70</v>
      </c>
      <c r="H28" t="s">
        <v>11</v>
      </c>
      <c r="I28" s="15" t="s">
        <v>71</v>
      </c>
      <c r="J28" t="s">
        <v>8</v>
      </c>
      <c r="K28" s="13">
        <v>65.33</v>
      </c>
      <c r="L28" s="13">
        <f>IFERROR($K:$K*Курс_€,"")</f>
        <v>6141.0199999999995</v>
      </c>
      <c r="M28" s="14" t="s">
        <v>72</v>
      </c>
    </row>
    <row r="29" spans="1:13" ht="45" customHeight="1" x14ac:dyDescent="0.3">
      <c r="A29" s="10" t="str">
        <f>IF($G:$G="",HYPERLINK("#ОГЛАВЛЕНИЕ!A"&amp;MATCH($F:$F,[1]ОГЛАВЛЕНИЕ!$F:$F,),CHAR(187)),"")</f>
        <v/>
      </c>
      <c r="F29" s="11" t="str">
        <f>$B$7&amp;$B:$B&amp;$C:$C&amp;$D:$D&amp;$E:$E</f>
        <v>PICARD</v>
      </c>
      <c r="G29" s="16" t="s">
        <v>73</v>
      </c>
      <c r="H29" t="s">
        <v>11</v>
      </c>
      <c r="I29" s="15" t="s">
        <v>71</v>
      </c>
      <c r="J29" t="s">
        <v>8</v>
      </c>
      <c r="K29" s="13">
        <v>34.49</v>
      </c>
      <c r="L29" s="13">
        <f>IFERROR($K:$K*Курс_€,"")</f>
        <v>3242.0600000000004</v>
      </c>
      <c r="M29" s="14" t="s">
        <v>74</v>
      </c>
    </row>
    <row r="30" spans="1:13" ht="45" customHeight="1" x14ac:dyDescent="0.3">
      <c r="A30" s="10" t="str">
        <f>IF($G:$G="",HYPERLINK("#ОГЛАВЛЕНИЕ!A"&amp;MATCH($F:$F,[1]ОГЛАВЛЕНИЕ!$F:$F,),CHAR(187)),"")</f>
        <v/>
      </c>
      <c r="F30" s="11" t="str">
        <f>$B$7&amp;$B:$B&amp;$C:$C&amp;$D:$D&amp;$E:$E</f>
        <v>PICARD</v>
      </c>
      <c r="G30" s="16" t="s">
        <v>75</v>
      </c>
      <c r="H30" t="s">
        <v>11</v>
      </c>
      <c r="I30" s="15" t="s">
        <v>76</v>
      </c>
      <c r="J30" t="s">
        <v>8</v>
      </c>
      <c r="K30" s="13">
        <v>8.14</v>
      </c>
      <c r="L30" s="13">
        <f>IFERROR($K:$K*Курс_€,"")</f>
        <v>765.16000000000008</v>
      </c>
      <c r="M30" s="14" t="s">
        <v>77</v>
      </c>
    </row>
    <row r="31" spans="1:13" ht="45" customHeight="1" x14ac:dyDescent="0.3">
      <c r="A31" s="10" t="str">
        <f>IF($G:$G="",HYPERLINK("#ОГЛАВЛЕНИЕ!A"&amp;MATCH($F:$F,[1]ОГЛАВЛЕНИЕ!$F:$F,),CHAR(187)),"")</f>
        <v/>
      </c>
      <c r="F31" s="11" t="str">
        <f>$B$7&amp;$B:$B&amp;$C:$C&amp;$D:$D&amp;$E:$E</f>
        <v>PICARD</v>
      </c>
      <c r="G31" s="16" t="s">
        <v>78</v>
      </c>
      <c r="H31" t="s">
        <v>11</v>
      </c>
      <c r="I31" s="15" t="s">
        <v>79</v>
      </c>
      <c r="J31" t="s">
        <v>8</v>
      </c>
      <c r="K31" s="13">
        <v>2.14</v>
      </c>
      <c r="L31" s="13">
        <f>IFERROR($K:$K*Курс_€,"")</f>
        <v>201.16000000000003</v>
      </c>
      <c r="M31" s="14" t="s">
        <v>80</v>
      </c>
    </row>
    <row r="32" spans="1:13" ht="45" customHeight="1" x14ac:dyDescent="0.3">
      <c r="A32" s="10" t="str">
        <f>IF($G:$G="",HYPERLINK("#ОГЛАВЛЕНИЕ!A"&amp;MATCH($F:$F,[1]ОГЛАВЛЕНИЕ!$F:$F,),CHAR(187)),"")</f>
        <v/>
      </c>
      <c r="F32" s="11" t="str">
        <f>$B$7&amp;$B:$B&amp;$C:$C&amp;$D:$D&amp;$E:$E</f>
        <v>PICARD</v>
      </c>
      <c r="G32" s="16" t="s">
        <v>81</v>
      </c>
      <c r="H32" t="s">
        <v>11</v>
      </c>
      <c r="I32" s="15" t="s">
        <v>82</v>
      </c>
      <c r="J32" t="s">
        <v>8</v>
      </c>
      <c r="K32" s="13">
        <v>6.88</v>
      </c>
      <c r="L32" s="13">
        <f>IFERROR($K:$K*Курс_€,"")</f>
        <v>646.72</v>
      </c>
      <c r="M32" s="14" t="s">
        <v>83</v>
      </c>
    </row>
    <row r="33" spans="1:13" ht="45" customHeight="1" x14ac:dyDescent="0.3">
      <c r="A33" s="10" t="str">
        <f>IF($G:$G="",HYPERLINK("#ОГЛАВЛЕНИЕ!A"&amp;MATCH($F:$F,[1]ОГЛАВЛЕНИЕ!$F:$F,),CHAR(187)),"")</f>
        <v/>
      </c>
      <c r="F33" s="11" t="str">
        <f>$B$7&amp;$B:$B&amp;$C:$C&amp;$D:$D&amp;$E:$E</f>
        <v>PICARD</v>
      </c>
      <c r="G33" s="16" t="s">
        <v>84</v>
      </c>
      <c r="H33" t="s">
        <v>11</v>
      </c>
      <c r="I33" s="15" t="s">
        <v>85</v>
      </c>
      <c r="J33" t="s">
        <v>8</v>
      </c>
      <c r="K33" s="13">
        <v>8.51</v>
      </c>
      <c r="L33" s="13">
        <f>IFERROR($K:$K*Курс_€,"")</f>
        <v>799.93999999999994</v>
      </c>
      <c r="M33" s="14" t="s">
        <v>86</v>
      </c>
    </row>
    <row r="34" spans="1:13" ht="45" customHeight="1" x14ac:dyDescent="0.3">
      <c r="A34" s="10" t="str">
        <f>IF($G:$G="",HYPERLINK("#ОГЛАВЛЕНИЕ!A"&amp;MATCH($F:$F,[1]ОГЛАВЛЕНИЕ!$F:$F,),CHAR(187)),"")</f>
        <v/>
      </c>
      <c r="F34" s="11" t="str">
        <f>$B$7&amp;$B:$B&amp;$C:$C&amp;$D:$D&amp;$E:$E</f>
        <v>PICARD</v>
      </c>
      <c r="G34" s="16" t="s">
        <v>87</v>
      </c>
      <c r="H34" t="s">
        <v>11</v>
      </c>
      <c r="I34" s="15" t="s">
        <v>88</v>
      </c>
      <c r="J34" t="s">
        <v>8</v>
      </c>
      <c r="K34" s="13">
        <v>91.76</v>
      </c>
      <c r="L34" s="13">
        <f>IFERROR($K:$K*Курс_€,"")</f>
        <v>8625.44</v>
      </c>
      <c r="M34" s="14" t="s">
        <v>89</v>
      </c>
    </row>
    <row r="35" spans="1:13" ht="45" customHeight="1" x14ac:dyDescent="0.3">
      <c r="A35" s="10" t="str">
        <f>IF($G:$G="",HYPERLINK("#ОГЛАВЛЕНИЕ!A"&amp;MATCH($F:$F,[1]ОГЛАВЛЕНИЕ!$F:$F,),CHAR(187)),"")</f>
        <v/>
      </c>
      <c r="F35" s="11" t="str">
        <f>$B$7&amp;$B:$B&amp;$C:$C&amp;$D:$D&amp;$E:$E</f>
        <v>PICARD</v>
      </c>
      <c r="G35" t="s">
        <v>90</v>
      </c>
      <c r="H35" t="s">
        <v>11</v>
      </c>
      <c r="I35" s="15" t="s">
        <v>88</v>
      </c>
      <c r="J35" t="s">
        <v>8</v>
      </c>
      <c r="K35" s="13">
        <v>156.15</v>
      </c>
      <c r="L35" s="13">
        <f>IFERROR($K:$K*Курс_€,"")</f>
        <v>14678.1</v>
      </c>
      <c r="M35" s="14" t="s">
        <v>91</v>
      </c>
    </row>
    <row r="36" spans="1:13" ht="45" customHeight="1" x14ac:dyDescent="0.3">
      <c r="A36" s="10" t="str">
        <f>IF($G:$G="",HYPERLINK("#ОГЛАВЛЕНИЕ!A"&amp;MATCH($F:$F,[1]ОГЛАВЛЕНИЕ!$F:$F,),CHAR(187)),"")</f>
        <v/>
      </c>
      <c r="F36" s="11" t="str">
        <f>$B$7&amp;$B:$B&amp;$C:$C&amp;$D:$D&amp;$E:$E</f>
        <v>PICARD</v>
      </c>
      <c r="G36" t="s">
        <v>92</v>
      </c>
      <c r="H36" t="s">
        <v>11</v>
      </c>
      <c r="I36" s="15" t="s">
        <v>93</v>
      </c>
      <c r="J36" t="s">
        <v>8</v>
      </c>
      <c r="K36" s="13">
        <v>2.0099999999999998</v>
      </c>
      <c r="L36" s="13">
        <f>IFERROR($K:$K*Курс_€,"")</f>
        <v>188.93999999999997</v>
      </c>
      <c r="M36" s="14" t="s">
        <v>94</v>
      </c>
    </row>
    <row r="37" spans="1:13" ht="45" customHeight="1" x14ac:dyDescent="0.3">
      <c r="A37" s="10" t="str">
        <f>IF($G:$G="",HYPERLINK("#ОГЛАВЛЕНИЕ!A"&amp;MATCH($F:$F,[1]ОГЛАВЛЕНИЕ!$F:$F,),CHAR(187)),"")</f>
        <v/>
      </c>
      <c r="F37" s="11" t="str">
        <f>$B$7&amp;$B:$B&amp;$C:$C&amp;$D:$D&amp;$E:$E</f>
        <v>PICARD</v>
      </c>
      <c r="G37" t="s">
        <v>95</v>
      </c>
      <c r="H37" t="s">
        <v>11</v>
      </c>
      <c r="I37" s="15" t="s">
        <v>96</v>
      </c>
      <c r="J37" t="s">
        <v>8</v>
      </c>
      <c r="K37" s="13">
        <v>33.64</v>
      </c>
      <c r="L37" s="13">
        <f>IFERROR($K:$K*Курс_€,"")</f>
        <v>3162.16</v>
      </c>
      <c r="M37" s="14" t="s">
        <v>97</v>
      </c>
    </row>
    <row r="38" spans="1:13" ht="45" customHeight="1" x14ac:dyDescent="0.3">
      <c r="A38" s="10" t="str">
        <f>IF($G:$G="",HYPERLINK("#ОГЛАВЛЕНИЕ!A"&amp;MATCH($F:$F,[1]ОГЛАВЛЕНИЕ!$F:$F,),CHAR(187)),"")</f>
        <v/>
      </c>
      <c r="F38" s="11" t="str">
        <f>$B$7&amp;$B:$B&amp;$C:$C&amp;$D:$D&amp;$E:$E</f>
        <v>PICARD</v>
      </c>
      <c r="G38" t="s">
        <v>98</v>
      </c>
      <c r="H38" t="s">
        <v>11</v>
      </c>
      <c r="I38" s="15" t="s">
        <v>96</v>
      </c>
      <c r="J38" t="s">
        <v>8</v>
      </c>
      <c r="K38" s="13">
        <v>32.96</v>
      </c>
      <c r="L38" s="13">
        <f>IFERROR($K:$K*Курс_€,"")</f>
        <v>3098.2400000000002</v>
      </c>
      <c r="M38" s="14" t="s">
        <v>99</v>
      </c>
    </row>
    <row r="39" spans="1:13" ht="45" customHeight="1" x14ac:dyDescent="0.3">
      <c r="A39" s="10" t="str">
        <f>IF($G:$G="",HYPERLINK("#ОГЛАВЛЕНИЕ!A"&amp;MATCH($F:$F,[1]ОГЛАВЛЕНИЕ!$F:$F,),CHAR(187)),"")</f>
        <v/>
      </c>
      <c r="F39" s="11" t="str">
        <f>$B$7&amp;$B:$B&amp;$C:$C&amp;$D:$D&amp;$E:$E</f>
        <v>PICARD</v>
      </c>
      <c r="G39" t="s">
        <v>100</v>
      </c>
      <c r="H39" t="s">
        <v>11</v>
      </c>
      <c r="I39" s="15" t="s">
        <v>101</v>
      </c>
      <c r="J39" t="s">
        <v>8</v>
      </c>
      <c r="K39" s="13">
        <v>9.16</v>
      </c>
      <c r="L39" s="13">
        <f>IFERROR($K:$K*Курс_€,"")</f>
        <v>861.04</v>
      </c>
      <c r="M39" s="14" t="s">
        <v>102</v>
      </c>
    </row>
    <row r="40" spans="1:13" ht="45" customHeight="1" x14ac:dyDescent="0.3">
      <c r="A40" s="10" t="str">
        <f>IF($G:$G="",HYPERLINK("#ОГЛАВЛЕНИЕ!A"&amp;MATCH($F:$F,[1]ОГЛАВЛЕНИЕ!$F:$F,),CHAR(187)),"")</f>
        <v/>
      </c>
      <c r="F40" s="11" t="str">
        <f>$B$7&amp;$B:$B&amp;$C:$C&amp;$D:$D&amp;$E:$E</f>
        <v>PICARD</v>
      </c>
      <c r="G40" t="s">
        <v>103</v>
      </c>
      <c r="H40" t="s">
        <v>11</v>
      </c>
      <c r="I40" s="15" t="s">
        <v>104</v>
      </c>
      <c r="J40" t="s">
        <v>8</v>
      </c>
      <c r="K40" s="13">
        <v>35.270000000000003</v>
      </c>
      <c r="L40" s="13">
        <f>IFERROR($K:$K*Курс_€,"")</f>
        <v>3315.38</v>
      </c>
      <c r="M40" s="14" t="s">
        <v>105</v>
      </c>
    </row>
    <row r="41" spans="1:13" ht="45" customHeight="1" x14ac:dyDescent="0.3">
      <c r="A41" s="10" t="str">
        <f>IF($G:$G="",HYPERLINK("#ОГЛАВЛЕНИЕ!A"&amp;MATCH($F:$F,[1]ОГЛАВЛЕНИЕ!$F:$F,),CHAR(187)),"")</f>
        <v/>
      </c>
      <c r="F41" s="11" t="str">
        <f>$B$7&amp;$B:$B&amp;$C:$C&amp;$D:$D&amp;$E:$E</f>
        <v>PICARD</v>
      </c>
      <c r="G41" t="s">
        <v>106</v>
      </c>
      <c r="H41" t="s">
        <v>11</v>
      </c>
      <c r="I41" s="15" t="s">
        <v>107</v>
      </c>
      <c r="J41" t="s">
        <v>8</v>
      </c>
      <c r="K41" s="13">
        <v>61.61</v>
      </c>
      <c r="L41" s="13">
        <f>IFERROR($K:$K*Курс_€,"")</f>
        <v>5791.34</v>
      </c>
      <c r="M41" s="14" t="s">
        <v>108</v>
      </c>
    </row>
    <row r="42" spans="1:13" ht="45" customHeight="1" x14ac:dyDescent="0.3">
      <c r="A42" s="10" t="str">
        <f>IF($G:$G="",HYPERLINK("#ОГЛАВЛЕНИЕ!A"&amp;MATCH($F:$F,[1]ОГЛАВЛЕНИЕ!$F:$F,),CHAR(187)),"")</f>
        <v/>
      </c>
      <c r="F42" s="11" t="str">
        <f>$B$7&amp;$B:$B&amp;$C:$C&amp;$D:$D&amp;$E:$E</f>
        <v>PICARD</v>
      </c>
      <c r="G42" t="s">
        <v>109</v>
      </c>
      <c r="H42" t="s">
        <v>11</v>
      </c>
      <c r="I42" s="15" t="s">
        <v>107</v>
      </c>
      <c r="J42" t="s">
        <v>8</v>
      </c>
      <c r="K42" s="13">
        <v>72.62</v>
      </c>
      <c r="L42" s="13">
        <f>IFERROR($K:$K*Курс_€,"")</f>
        <v>6826.2800000000007</v>
      </c>
      <c r="M42" s="14" t="s">
        <v>110</v>
      </c>
    </row>
    <row r="43" spans="1:13" ht="45" customHeight="1" x14ac:dyDescent="0.3">
      <c r="A43" s="10" t="str">
        <f>IF($G:$G="",HYPERLINK("#ОГЛАВЛЕНИЕ!A"&amp;MATCH($F:$F,[1]ОГЛАВЛЕНИЕ!$F:$F,),CHAR(187)),"")</f>
        <v/>
      </c>
      <c r="F43" s="11" t="str">
        <f>$B$7&amp;$B:$B&amp;$C:$C&amp;$D:$D&amp;$E:$E</f>
        <v>PICARD</v>
      </c>
      <c r="G43" s="16" t="s">
        <v>111</v>
      </c>
      <c r="H43" t="s">
        <v>11</v>
      </c>
      <c r="I43" s="15" t="s">
        <v>107</v>
      </c>
      <c r="J43" t="s">
        <v>8</v>
      </c>
      <c r="K43" s="13">
        <v>75.75</v>
      </c>
      <c r="L43" s="13">
        <f>IFERROR($K:$K*Курс_€,"")</f>
        <v>7120.5</v>
      </c>
      <c r="M43" s="14" t="s">
        <v>112</v>
      </c>
    </row>
    <row r="44" spans="1:13" ht="45" customHeight="1" x14ac:dyDescent="0.3">
      <c r="A44" s="10" t="str">
        <f>IF($G:$G="",HYPERLINK("#ОГЛАВЛЕНИЕ!A"&amp;MATCH($F:$F,[1]ОГЛАВЛЕНИЕ!$F:$F,),CHAR(187)),"")</f>
        <v/>
      </c>
      <c r="F44" s="11" t="str">
        <f>$B$7&amp;$B:$B&amp;$C:$C&amp;$D:$D&amp;$E:$E</f>
        <v>PICARD</v>
      </c>
      <c r="G44" t="s">
        <v>113</v>
      </c>
      <c r="H44" t="s">
        <v>11</v>
      </c>
      <c r="I44" s="15" t="s">
        <v>107</v>
      </c>
      <c r="J44" t="s">
        <v>8</v>
      </c>
      <c r="K44" s="13">
        <v>76.099999999999994</v>
      </c>
      <c r="L44" s="13">
        <f>IFERROR($K:$K*Курс_€,"")</f>
        <v>7153.4</v>
      </c>
      <c r="M44" s="14" t="s">
        <v>114</v>
      </c>
    </row>
    <row r="45" spans="1:13" ht="45" customHeight="1" x14ac:dyDescent="0.3">
      <c r="A45" s="10" t="str">
        <f>IF($G:$G="",HYPERLINK("#ОГЛАВЛЕНИЕ!A"&amp;MATCH($F:$F,[1]ОГЛАВЛЕНИЕ!$F:$F,),CHAR(187)),"")</f>
        <v/>
      </c>
      <c r="F45" s="11" t="str">
        <f>$B$7&amp;$B:$B&amp;$C:$C&amp;$D:$D&amp;$E:$E</f>
        <v>PICARD</v>
      </c>
      <c r="G45" t="s">
        <v>115</v>
      </c>
      <c r="H45" t="s">
        <v>11</v>
      </c>
      <c r="I45" s="15" t="s">
        <v>107</v>
      </c>
      <c r="J45" t="s">
        <v>8</v>
      </c>
      <c r="K45" s="13">
        <v>85.5</v>
      </c>
      <c r="L45" s="13">
        <f>IFERROR($K:$K*Курс_€,"")</f>
        <v>8037</v>
      </c>
      <c r="M45" s="14" t="s">
        <v>116</v>
      </c>
    </row>
    <row r="46" spans="1:13" ht="45" customHeight="1" x14ac:dyDescent="0.3">
      <c r="A46" s="10" t="str">
        <f>IF($G:$G="",HYPERLINK("#ОГЛАВЛЕНИЕ!A"&amp;MATCH($F:$F,[1]ОГЛАВЛЕНИЕ!$F:$F,),CHAR(187)),"")</f>
        <v/>
      </c>
      <c r="F46" s="11" t="str">
        <f>$B$7&amp;$B:$B&amp;$C:$C&amp;$D:$D&amp;$E:$E</f>
        <v>PICARD</v>
      </c>
      <c r="G46" t="s">
        <v>117</v>
      </c>
      <c r="H46" t="s">
        <v>11</v>
      </c>
      <c r="I46" s="15" t="s">
        <v>107</v>
      </c>
      <c r="J46" t="s">
        <v>8</v>
      </c>
      <c r="K46" s="13">
        <v>49.19</v>
      </c>
      <c r="L46" s="13">
        <f>IFERROR($K:$K*Курс_€,"")</f>
        <v>4623.8599999999997</v>
      </c>
      <c r="M46" s="14" t="s">
        <v>118</v>
      </c>
    </row>
    <row r="47" spans="1:13" ht="45" customHeight="1" x14ac:dyDescent="0.3">
      <c r="A47" s="10" t="str">
        <f>IF($G:$G="",HYPERLINK("#ОГЛАВЛЕНИЕ!A"&amp;MATCH($F:$F,[1]ОГЛАВЛЕНИЕ!$F:$F,),CHAR(187)),"")</f>
        <v/>
      </c>
      <c r="F47" s="11" t="str">
        <f>$B$7&amp;$B:$B&amp;$C:$C&amp;$D:$D&amp;$E:$E</f>
        <v>PICARD</v>
      </c>
      <c r="G47" t="s">
        <v>119</v>
      </c>
      <c r="H47" t="s">
        <v>11</v>
      </c>
      <c r="I47" s="15" t="s">
        <v>107</v>
      </c>
      <c r="J47" t="s">
        <v>8</v>
      </c>
      <c r="K47" s="13">
        <v>38.08</v>
      </c>
      <c r="L47" s="13">
        <f>IFERROR($K:$K*Курс_€,"")</f>
        <v>3579.52</v>
      </c>
      <c r="M47" s="14" t="s">
        <v>120</v>
      </c>
    </row>
    <row r="48" spans="1:13" ht="45" customHeight="1" x14ac:dyDescent="0.3">
      <c r="A48" s="10" t="str">
        <f>IF($G:$G="",HYPERLINK("#ОГЛАВЛЕНИЕ!A"&amp;MATCH($F:$F,[1]ОГЛАВЛЕНИЕ!$F:$F,),CHAR(187)),"")</f>
        <v/>
      </c>
      <c r="F48" s="11" t="str">
        <f>$B$7&amp;$B:$B&amp;$C:$C&amp;$D:$D&amp;$E:$E</f>
        <v>PICARD</v>
      </c>
      <c r="G48" t="s">
        <v>121</v>
      </c>
      <c r="H48" t="s">
        <v>11</v>
      </c>
      <c r="I48" s="15" t="s">
        <v>107</v>
      </c>
      <c r="J48" t="s">
        <v>8</v>
      </c>
      <c r="K48" s="13">
        <v>69.260000000000005</v>
      </c>
      <c r="L48" s="13">
        <f>IFERROR($K:$K*Курс_€,"")</f>
        <v>6510.4400000000005</v>
      </c>
      <c r="M48" s="14" t="s">
        <v>122</v>
      </c>
    </row>
    <row r="49" spans="1:13" ht="45" customHeight="1" x14ac:dyDescent="0.3">
      <c r="A49" s="10" t="str">
        <f>IF($G:$G="",HYPERLINK("#ОГЛАВЛЕНИЕ!A"&amp;MATCH($F:$F,[1]ОГЛАВЛЕНИЕ!$F:$F,),CHAR(187)),"")</f>
        <v/>
      </c>
      <c r="F49" s="11" t="str">
        <f>$B$7&amp;$B:$B&amp;$C:$C&amp;$D:$D&amp;$E:$E</f>
        <v>PICARD</v>
      </c>
      <c r="G49" t="s">
        <v>123</v>
      </c>
      <c r="H49" t="s">
        <v>11</v>
      </c>
      <c r="I49" s="15" t="s">
        <v>107</v>
      </c>
      <c r="J49" t="s">
        <v>8</v>
      </c>
      <c r="K49" s="13">
        <v>49.19</v>
      </c>
      <c r="L49" s="13">
        <f>IFERROR($K:$K*Курс_€,"")</f>
        <v>4623.8599999999997</v>
      </c>
      <c r="M49" s="14" t="s">
        <v>124</v>
      </c>
    </row>
    <row r="50" spans="1:13" ht="45" customHeight="1" x14ac:dyDescent="0.3">
      <c r="A50" s="10" t="str">
        <f>IF($G:$G="",HYPERLINK("#ОГЛАВЛЕНИЕ!A"&amp;MATCH($F:$F,[1]ОГЛАВЛЕНИЕ!$F:$F,),CHAR(187)),"")</f>
        <v/>
      </c>
      <c r="F50" s="11" t="str">
        <f>$B$7&amp;$B:$B&amp;$C:$C&amp;$D:$D&amp;$E:$E</f>
        <v>PICARD</v>
      </c>
      <c r="G50" t="s">
        <v>125</v>
      </c>
      <c r="H50" t="s">
        <v>11</v>
      </c>
      <c r="I50" s="15" t="s">
        <v>107</v>
      </c>
      <c r="J50" t="s">
        <v>8</v>
      </c>
      <c r="K50" s="13">
        <v>60.71</v>
      </c>
      <c r="L50" s="13">
        <f>IFERROR($K:$K*Курс_€,"")</f>
        <v>5706.74</v>
      </c>
      <c r="M50" s="14" t="s">
        <v>126</v>
      </c>
    </row>
    <row r="51" spans="1:13" ht="45" customHeight="1" x14ac:dyDescent="0.3">
      <c r="A51" s="10" t="str">
        <f>IF($G:$G="",HYPERLINK("#ОГЛАВЛЕНИЕ!A"&amp;MATCH($F:$F,[1]ОГЛАВЛЕНИЕ!$F:$F,),CHAR(187)),"")</f>
        <v/>
      </c>
      <c r="F51" s="11" t="str">
        <f>$B$7&amp;$B:$B&amp;$C:$C&amp;$D:$D&amp;$E:$E</f>
        <v>PICARD</v>
      </c>
      <c r="G51" t="s">
        <v>127</v>
      </c>
      <c r="H51" t="s">
        <v>11</v>
      </c>
      <c r="I51" s="15" t="s">
        <v>107</v>
      </c>
      <c r="J51" t="s">
        <v>8</v>
      </c>
      <c r="K51" s="13">
        <v>37.92</v>
      </c>
      <c r="L51" s="13">
        <f>IFERROR($K:$K*Курс_€,"")</f>
        <v>3564.48</v>
      </c>
      <c r="M51" s="14" t="s">
        <v>128</v>
      </c>
    </row>
    <row r="52" spans="1:13" ht="45" customHeight="1" x14ac:dyDescent="0.3">
      <c r="A52" s="10" t="str">
        <f>IF($G:$G="",HYPERLINK("#ОГЛАВЛЕНИЕ!A"&amp;MATCH($F:$F,[1]ОГЛАВЛЕНИЕ!$F:$F,),CHAR(187)),"")</f>
        <v/>
      </c>
      <c r="F52" s="11" t="str">
        <f>$B$7&amp;$B:$B&amp;$C:$C&amp;$D:$D&amp;$E:$E</f>
        <v>PICARD</v>
      </c>
      <c r="G52" t="s">
        <v>129</v>
      </c>
      <c r="H52" t="s">
        <v>11</v>
      </c>
      <c r="I52" s="15" t="s">
        <v>107</v>
      </c>
      <c r="J52" t="s">
        <v>8</v>
      </c>
      <c r="K52" s="13">
        <v>81.430000000000007</v>
      </c>
      <c r="L52" s="13">
        <f>IFERROR($K:$K*Курс_€,"")</f>
        <v>7654.420000000001</v>
      </c>
      <c r="M52" s="14" t="s">
        <v>130</v>
      </c>
    </row>
    <row r="53" spans="1:13" ht="45" customHeight="1" x14ac:dyDescent="0.3">
      <c r="A53" s="10" t="str">
        <f>IF($G:$G="",HYPERLINK("#ОГЛАВЛЕНИЕ!A"&amp;MATCH($F:$F,[1]ОГЛАВЛЕНИЕ!$F:$F,),CHAR(187)),"")</f>
        <v/>
      </c>
      <c r="F53" s="11" t="str">
        <f>$B$7&amp;$B:$B&amp;$C:$C&amp;$D:$D&amp;$E:$E</f>
        <v>PICARD</v>
      </c>
      <c r="G53" t="s">
        <v>131</v>
      </c>
      <c r="H53" t="s">
        <v>132</v>
      </c>
      <c r="I53" s="15" t="s">
        <v>107</v>
      </c>
      <c r="J53" t="s">
        <v>8</v>
      </c>
      <c r="K53" s="13">
        <v>188.52</v>
      </c>
      <c r="L53" s="13">
        <f>IFERROR($K:$K*Курс_€,"")</f>
        <v>17720.88</v>
      </c>
      <c r="M53" s="14" t="s">
        <v>133</v>
      </c>
    </row>
    <row r="54" spans="1:13" ht="45" customHeight="1" x14ac:dyDescent="0.3">
      <c r="A54" s="10" t="str">
        <f>IF($G:$G="",HYPERLINK("#ОГЛАВЛЕНИЕ!A"&amp;MATCH($F:$F,[1]ОГЛАВЛЕНИЕ!$F:$F,),CHAR(187)),"")</f>
        <v/>
      </c>
      <c r="F54" s="11" t="str">
        <f>$B$7&amp;$B:$B&amp;$C:$C&amp;$D:$D&amp;$E:$E</f>
        <v>PICARD</v>
      </c>
      <c r="G54" t="s">
        <v>134</v>
      </c>
      <c r="H54" t="s">
        <v>11</v>
      </c>
      <c r="I54" s="15" t="s">
        <v>107</v>
      </c>
      <c r="J54" t="s">
        <v>8</v>
      </c>
      <c r="K54" s="13">
        <v>63.52</v>
      </c>
      <c r="L54" s="13">
        <f>IFERROR($K:$K*Курс_€,"")</f>
        <v>5970.88</v>
      </c>
      <c r="M54" s="14" t="s">
        <v>135</v>
      </c>
    </row>
    <row r="55" spans="1:13" ht="45" customHeight="1" x14ac:dyDescent="0.3">
      <c r="A55" s="10" t="str">
        <f>IF($G:$G="",HYPERLINK("#ОГЛАВЛЕНИЕ!A"&amp;MATCH($F:$F,[1]ОГЛАВЛЕНИЕ!$F:$F,),CHAR(187)),"")</f>
        <v/>
      </c>
      <c r="F55" s="11" t="str">
        <f>$B$7&amp;$B:$B&amp;$C:$C&amp;$D:$D&amp;$E:$E</f>
        <v>PICARD</v>
      </c>
      <c r="G55" t="s">
        <v>136</v>
      </c>
      <c r="H55" t="s">
        <v>11</v>
      </c>
      <c r="I55" s="15" t="s">
        <v>107</v>
      </c>
      <c r="J55" t="s">
        <v>8</v>
      </c>
      <c r="K55" s="13">
        <v>51.99</v>
      </c>
      <c r="L55" s="13">
        <f>IFERROR($K:$K*Курс_€,"")</f>
        <v>4887.0600000000004</v>
      </c>
      <c r="M55" s="14" t="s">
        <v>137</v>
      </c>
    </row>
    <row r="56" spans="1:13" ht="45" customHeight="1" x14ac:dyDescent="0.3">
      <c r="A56" s="10" t="str">
        <f>IF($G:$G="",HYPERLINK("#ОГЛАВЛЕНИЕ!A"&amp;MATCH($F:$F,[1]ОГЛАВЛЕНИЕ!$F:$F,),CHAR(187)),"")</f>
        <v/>
      </c>
      <c r="F56" s="11" t="str">
        <f>$B$7&amp;$B:$B&amp;$C:$C&amp;$D:$D&amp;$E:$E</f>
        <v>PICARD</v>
      </c>
      <c r="G56" s="16" t="s">
        <v>138</v>
      </c>
      <c r="H56" t="s">
        <v>11</v>
      </c>
      <c r="I56" s="15" t="s">
        <v>107</v>
      </c>
      <c r="J56" t="s">
        <v>8</v>
      </c>
      <c r="K56" s="13">
        <v>54.03</v>
      </c>
      <c r="L56" s="13">
        <f>IFERROR($K:$K*Курс_€,"")</f>
        <v>5078.82</v>
      </c>
      <c r="M56" s="14" t="s">
        <v>139</v>
      </c>
    </row>
    <row r="57" spans="1:13" ht="45" customHeight="1" x14ac:dyDescent="0.3">
      <c r="A57" s="10" t="str">
        <f>IF($G:$G="",HYPERLINK("#ОГЛАВЛЕНИЕ!A"&amp;MATCH($F:$F,[1]ОГЛАВЛЕНИЕ!$F:$F,),CHAR(187)),"")</f>
        <v/>
      </c>
      <c r="F57" s="11" t="str">
        <f>$B$7&amp;$B:$B&amp;$C:$C&amp;$D:$D&amp;$E:$E</f>
        <v>PICARD</v>
      </c>
      <c r="G57" s="16" t="s">
        <v>140</v>
      </c>
      <c r="H57" t="s">
        <v>11</v>
      </c>
      <c r="I57" s="15" t="s">
        <v>107</v>
      </c>
      <c r="J57" t="s">
        <v>8</v>
      </c>
      <c r="K57" s="13">
        <v>74.040000000000006</v>
      </c>
      <c r="L57" s="13">
        <f>IFERROR($K:$K*Курс_€,"")</f>
        <v>6959.76</v>
      </c>
      <c r="M57" s="14" t="s">
        <v>141</v>
      </c>
    </row>
    <row r="58" spans="1:13" ht="45" customHeight="1" x14ac:dyDescent="0.3">
      <c r="A58" s="10" t="str">
        <f>IF($G:$G="",HYPERLINK("#ОГЛАВЛЕНИЕ!A"&amp;MATCH($F:$F,[1]ОГЛАВЛЕНИЕ!$F:$F,),CHAR(187)),"")</f>
        <v/>
      </c>
      <c r="F58" s="11" t="str">
        <f>$B$7&amp;$B:$B&amp;$C:$C&amp;$D:$D&amp;$E:$E</f>
        <v>PICARD</v>
      </c>
      <c r="G58" t="s">
        <v>142</v>
      </c>
      <c r="I58" s="15" t="s">
        <v>107</v>
      </c>
      <c r="J58" t="s">
        <v>8</v>
      </c>
      <c r="K58" s="13">
        <v>59.51</v>
      </c>
      <c r="L58" s="13">
        <f>IFERROR($K:$K*Курс_€,"")</f>
        <v>5593.94</v>
      </c>
      <c r="M58" s="14" t="s">
        <v>143</v>
      </c>
    </row>
    <row r="59" spans="1:13" ht="45" customHeight="1" x14ac:dyDescent="0.3">
      <c r="A59" s="10" t="str">
        <f>IF($G:$G="",HYPERLINK("#ОГЛАВЛЕНИЕ!A"&amp;MATCH($F:$F,[1]ОГЛАВЛЕНИЕ!$F:$F,),CHAR(187)),"")</f>
        <v/>
      </c>
      <c r="F59" s="11" t="str">
        <f>$B$7&amp;$B:$B&amp;$C:$C&amp;$D:$D&amp;$E:$E</f>
        <v>PICARD</v>
      </c>
      <c r="G59" t="s">
        <v>144</v>
      </c>
      <c r="H59" t="s">
        <v>11</v>
      </c>
      <c r="I59" s="15" t="s">
        <v>107</v>
      </c>
      <c r="J59" t="s">
        <v>8</v>
      </c>
      <c r="K59" s="13">
        <v>103.8</v>
      </c>
      <c r="L59" s="13">
        <f>IFERROR($K:$K*Курс_€,"")</f>
        <v>9757.1999999999989</v>
      </c>
      <c r="M59" s="14" t="s">
        <v>145</v>
      </c>
    </row>
    <row r="60" spans="1:13" ht="45" customHeight="1" x14ac:dyDescent="0.3">
      <c r="A60" s="10" t="str">
        <f>IF($G:$G="",HYPERLINK("#ОГЛАВЛЕНИЕ!A"&amp;MATCH($F:$F,[1]ОГЛАВЛЕНИЕ!$F:$F,),CHAR(187)),"")</f>
        <v/>
      </c>
      <c r="F60" s="11" t="str">
        <f>$B$7&amp;$B:$B&amp;$C:$C&amp;$D:$D&amp;$E:$E</f>
        <v>PICARD</v>
      </c>
      <c r="G60" t="s">
        <v>146</v>
      </c>
      <c r="H60" t="s">
        <v>11</v>
      </c>
      <c r="I60" s="15" t="s">
        <v>107</v>
      </c>
      <c r="J60" t="s">
        <v>8</v>
      </c>
      <c r="K60" s="13">
        <v>65.069999999999993</v>
      </c>
      <c r="L60" s="13">
        <f>IFERROR($K:$K*Курс_€,"")</f>
        <v>6116.579999999999</v>
      </c>
      <c r="M60" s="14" t="s">
        <v>147</v>
      </c>
    </row>
    <row r="61" spans="1:13" ht="45" customHeight="1" x14ac:dyDescent="0.3">
      <c r="A61" s="10" t="str">
        <f>IF($G:$G="",HYPERLINK("#ОГЛАВЛЕНИЕ!A"&amp;MATCH($F:$F,[1]ОГЛАВЛЕНИЕ!$F:$F,),CHAR(187)),"")</f>
        <v/>
      </c>
      <c r="F61" s="11" t="str">
        <f>$B$7&amp;$B:$B&amp;$C:$C&amp;$D:$D&amp;$E:$E</f>
        <v>PICARD</v>
      </c>
      <c r="G61" t="s">
        <v>148</v>
      </c>
      <c r="H61" t="s">
        <v>11</v>
      </c>
      <c r="I61" s="15" t="s">
        <v>107</v>
      </c>
      <c r="J61" t="s">
        <v>8</v>
      </c>
      <c r="K61" s="13">
        <v>53.87</v>
      </c>
      <c r="L61" s="13">
        <f>IFERROR($K:$K*Курс_€,"")</f>
        <v>5063.78</v>
      </c>
      <c r="M61" s="14" t="s">
        <v>149</v>
      </c>
    </row>
    <row r="62" spans="1:13" ht="45" customHeight="1" x14ac:dyDescent="0.3">
      <c r="A62" s="10" t="str">
        <f>IF($G:$G="",HYPERLINK("#ОГЛАВЛЕНИЕ!A"&amp;MATCH($F:$F,[1]ОГЛАВЛЕНИЕ!$F:$F,),CHAR(187)),"")</f>
        <v/>
      </c>
      <c r="F62" s="11" t="str">
        <f>$B$7&amp;$B:$B&amp;$C:$C&amp;$D:$D&amp;$E:$E</f>
        <v>PICARD</v>
      </c>
      <c r="G62" t="s">
        <v>150</v>
      </c>
      <c r="H62" t="s">
        <v>11</v>
      </c>
      <c r="I62" s="15" t="s">
        <v>107</v>
      </c>
      <c r="J62" t="s">
        <v>8</v>
      </c>
      <c r="K62" s="13">
        <v>83.14</v>
      </c>
      <c r="L62" s="13">
        <f>IFERROR($K:$K*Курс_€,"")</f>
        <v>7815.16</v>
      </c>
      <c r="M62" s="14" t="s">
        <v>151</v>
      </c>
    </row>
    <row r="63" spans="1:13" ht="45" customHeight="1" x14ac:dyDescent="0.3">
      <c r="A63" s="10" t="str">
        <f>IF($G:$G="",HYPERLINK("#ОГЛАВЛЕНИЕ!A"&amp;MATCH($F:$F,[1]ОГЛАВЛЕНИЕ!$F:$F,),CHAR(187)),"")</f>
        <v/>
      </c>
      <c r="F63" s="11" t="str">
        <f>$B$7&amp;$B:$B&amp;$C:$C&amp;$D:$D&amp;$E:$E</f>
        <v>PICARD</v>
      </c>
      <c r="G63" t="s">
        <v>152</v>
      </c>
      <c r="H63" t="s">
        <v>11</v>
      </c>
      <c r="I63" s="15" t="s">
        <v>107</v>
      </c>
      <c r="J63" t="s">
        <v>8</v>
      </c>
      <c r="K63" s="13">
        <v>42.83</v>
      </c>
      <c r="L63" s="13">
        <f>IFERROR($K:$K*Курс_€,"")</f>
        <v>4026.02</v>
      </c>
      <c r="M63" s="14" t="s">
        <v>153</v>
      </c>
    </row>
    <row r="64" spans="1:13" ht="45" customHeight="1" x14ac:dyDescent="0.3">
      <c r="A64" s="10" t="str">
        <f>IF($G:$G="",HYPERLINK("#ОГЛАВЛЕНИЕ!A"&amp;MATCH($F:$F,[1]ОГЛАВЛЕНИЕ!$F:$F,),CHAR(187)),"")</f>
        <v/>
      </c>
      <c r="F64" s="11" t="str">
        <f>$B$7&amp;$B:$B&amp;$C:$C&amp;$D:$D&amp;$E:$E</f>
        <v>PICARD</v>
      </c>
      <c r="G64" t="s">
        <v>154</v>
      </c>
      <c r="H64" t="s">
        <v>11</v>
      </c>
      <c r="I64" s="15" t="s">
        <v>107</v>
      </c>
      <c r="J64" t="s">
        <v>8</v>
      </c>
      <c r="K64" s="13">
        <v>34.6</v>
      </c>
      <c r="L64" s="13">
        <f>IFERROR($K:$K*Курс_€,"")</f>
        <v>3252.4</v>
      </c>
      <c r="M64" s="14" t="s">
        <v>155</v>
      </c>
    </row>
    <row r="65" spans="1:13" ht="45" customHeight="1" x14ac:dyDescent="0.3">
      <c r="A65" s="10" t="str">
        <f>IF($G:$G="",HYPERLINK("#ОГЛАВЛЕНИЕ!A"&amp;MATCH($F:$F,[1]ОГЛАВЛЕНИЕ!$F:$F,),CHAR(187)),"")</f>
        <v/>
      </c>
      <c r="F65" s="11" t="str">
        <f>$B$7&amp;$B:$B&amp;$C:$C&amp;$D:$D&amp;$E:$E</f>
        <v>PICARD</v>
      </c>
      <c r="G65" t="s">
        <v>156</v>
      </c>
      <c r="H65" t="s">
        <v>11</v>
      </c>
      <c r="I65" s="15" t="s">
        <v>107</v>
      </c>
      <c r="J65" t="s">
        <v>8</v>
      </c>
      <c r="K65" s="13">
        <v>45.6</v>
      </c>
      <c r="L65" s="13">
        <f>IFERROR($K:$K*Курс_€,"")</f>
        <v>4286.4000000000005</v>
      </c>
      <c r="M65" s="14" t="s">
        <v>157</v>
      </c>
    </row>
    <row r="66" spans="1:13" ht="45" customHeight="1" x14ac:dyDescent="0.3">
      <c r="A66" s="10" t="str">
        <f>IF($G:$G="",HYPERLINK("#ОГЛАВЛЕНИЕ!A"&amp;MATCH($F:$F,[1]ОГЛАВЛЕНИЕ!$F:$F,),CHAR(187)),"")</f>
        <v/>
      </c>
      <c r="F66" s="11" t="str">
        <f>$B$7&amp;$B:$B&amp;$C:$C&amp;$D:$D&amp;$E:$E</f>
        <v>PICARD</v>
      </c>
      <c r="G66" t="s">
        <v>158</v>
      </c>
      <c r="H66" t="s">
        <v>11</v>
      </c>
      <c r="I66" s="15" t="s">
        <v>107</v>
      </c>
      <c r="J66" t="s">
        <v>8</v>
      </c>
      <c r="K66" s="13">
        <v>173.41</v>
      </c>
      <c r="L66" s="13">
        <f>IFERROR($K:$K*Курс_€,"")</f>
        <v>16300.539999999999</v>
      </c>
      <c r="M66" s="14" t="s">
        <v>159</v>
      </c>
    </row>
    <row r="67" spans="1:13" ht="45" customHeight="1" x14ac:dyDescent="0.3">
      <c r="A67" s="10" t="str">
        <f>IF($G:$G="",HYPERLINK("#ОГЛАВЛЕНИЕ!A"&amp;MATCH($F:$F,[1]ОГЛАВЛЕНИЕ!$F:$F,),CHAR(187)),"")</f>
        <v/>
      </c>
      <c r="F67" s="11" t="str">
        <f>$B$7&amp;$B:$B&amp;$C:$C&amp;$D:$D&amp;$E:$E</f>
        <v>PICARD</v>
      </c>
      <c r="G67" t="s">
        <v>160</v>
      </c>
      <c r="H67" t="s">
        <v>11</v>
      </c>
      <c r="I67" s="15" t="s">
        <v>161</v>
      </c>
      <c r="J67" t="s">
        <v>8</v>
      </c>
      <c r="K67" s="13">
        <v>125.36</v>
      </c>
      <c r="L67" s="13">
        <f>IFERROR($K:$K*Курс_€,"")</f>
        <v>11783.84</v>
      </c>
      <c r="M67" s="14" t="s">
        <v>162</v>
      </c>
    </row>
    <row r="68" spans="1:13" ht="45" customHeight="1" x14ac:dyDescent="0.3">
      <c r="A68" s="10" t="str">
        <f>IF($G:$G="",HYPERLINK("#ОГЛАВЛЕНИЕ!A"&amp;MATCH($F:$F,[1]ОГЛАВЛЕНИЕ!$F:$F,),CHAR(187)),"")</f>
        <v/>
      </c>
      <c r="F68" s="11" t="str">
        <f>$B$7&amp;$B:$B&amp;$C:$C&amp;$D:$D&amp;$E:$E</f>
        <v>PICARD</v>
      </c>
      <c r="G68" t="s">
        <v>163</v>
      </c>
      <c r="H68" t="s">
        <v>11</v>
      </c>
      <c r="I68" s="15" t="s">
        <v>164</v>
      </c>
      <c r="J68" t="s">
        <v>8</v>
      </c>
      <c r="K68" s="13">
        <v>282.20999999999998</v>
      </c>
      <c r="L68" s="13">
        <f>IFERROR($K:$K*Курс_€,"")</f>
        <v>26527.739999999998</v>
      </c>
      <c r="M68" s="14" t="s">
        <v>165</v>
      </c>
    </row>
    <row r="69" spans="1:13" ht="45" customHeight="1" x14ac:dyDescent="0.3">
      <c r="A69" s="10" t="str">
        <f>IF($G:$G="",HYPERLINK("#ОГЛАВЛЕНИЕ!A"&amp;MATCH($F:$F,[1]ОГЛАВЛЕНИЕ!$F:$F,),CHAR(187)),"")</f>
        <v/>
      </c>
      <c r="F69" s="11" t="str">
        <f>$B$7&amp;$B:$B&amp;$C:$C&amp;$D:$D&amp;$E:$E</f>
        <v>PICARD</v>
      </c>
      <c r="G69" t="s">
        <v>166</v>
      </c>
      <c r="H69" t="s">
        <v>11</v>
      </c>
      <c r="I69" s="15" t="s">
        <v>164</v>
      </c>
      <c r="J69" t="s">
        <v>8</v>
      </c>
      <c r="K69" s="13">
        <v>261.77999999999997</v>
      </c>
      <c r="L69" s="13">
        <f>IFERROR($K:$K*Курс_€,"")</f>
        <v>24607.319999999996</v>
      </c>
      <c r="M69" s="14" t="s">
        <v>167</v>
      </c>
    </row>
    <row r="70" spans="1:13" ht="45" customHeight="1" x14ac:dyDescent="0.3">
      <c r="A70" s="10" t="str">
        <f>IF($G:$G="",HYPERLINK("#ОГЛАВЛЕНИЕ!A"&amp;MATCH($F:$F,[1]ОГЛАВЛЕНИЕ!$F:$F,),CHAR(187)),"")</f>
        <v/>
      </c>
      <c r="F70" s="11" t="str">
        <f>$B$7&amp;$B:$B&amp;$C:$C&amp;$D:$D&amp;$E:$E</f>
        <v>PICARD</v>
      </c>
      <c r="G70" t="s">
        <v>168</v>
      </c>
      <c r="H70" t="s">
        <v>11</v>
      </c>
      <c r="I70" s="15" t="s">
        <v>164</v>
      </c>
      <c r="J70" t="s">
        <v>8</v>
      </c>
      <c r="K70" s="13">
        <v>307.52</v>
      </c>
      <c r="L70" s="13">
        <f>IFERROR($K:$K*Курс_€,"")</f>
        <v>28906.879999999997</v>
      </c>
      <c r="M70" s="14" t="s">
        <v>169</v>
      </c>
    </row>
    <row r="71" spans="1:13" ht="45" customHeight="1" x14ac:dyDescent="0.3">
      <c r="A71" s="10" t="str">
        <f>IF($G:$G="",HYPERLINK("#ОГЛАВЛЕНИЕ!A"&amp;MATCH($F:$F,[1]ОГЛАВЛЕНИЕ!$F:$F,),CHAR(187)),"")</f>
        <v/>
      </c>
      <c r="F71" s="11" t="str">
        <f>$B$7&amp;$B:$B&amp;$C:$C&amp;$D:$D&amp;$E:$E</f>
        <v>PICARD</v>
      </c>
      <c r="G71" s="16" t="s">
        <v>170</v>
      </c>
      <c r="H71" t="s">
        <v>11</v>
      </c>
      <c r="I71" s="15" t="s">
        <v>164</v>
      </c>
      <c r="J71" t="s">
        <v>8</v>
      </c>
      <c r="K71" s="13">
        <v>228.51</v>
      </c>
      <c r="L71" s="13">
        <f>IFERROR($K:$K*Курс_€,"")</f>
        <v>21479.94</v>
      </c>
      <c r="M71" s="14" t="s">
        <v>171</v>
      </c>
    </row>
    <row r="72" spans="1:13" ht="45" customHeight="1" x14ac:dyDescent="0.3">
      <c r="A72" s="10" t="str">
        <f>IF($G:$G="",HYPERLINK("#ОГЛАВЛЕНИЕ!A"&amp;MATCH($F:$F,[1]ОГЛАВЛЕНИЕ!$F:$F,),CHAR(187)),"")</f>
        <v/>
      </c>
      <c r="F72" s="11" t="str">
        <f>$B$7&amp;$B:$B&amp;$C:$C&amp;$D:$D&amp;$E:$E</f>
        <v>PICARD</v>
      </c>
      <c r="G72" t="s">
        <v>172</v>
      </c>
      <c r="H72" t="s">
        <v>11</v>
      </c>
      <c r="I72" s="15" t="s">
        <v>173</v>
      </c>
      <c r="J72" t="s">
        <v>8</v>
      </c>
      <c r="K72" s="13">
        <v>54.77</v>
      </c>
      <c r="L72" s="13">
        <f>IFERROR($K:$K*Курс_€,"")</f>
        <v>5148.38</v>
      </c>
      <c r="M72" s="14" t="s">
        <v>174</v>
      </c>
    </row>
    <row r="73" spans="1:13" ht="45" customHeight="1" x14ac:dyDescent="0.3">
      <c r="A73" s="10" t="str">
        <f>IF($G:$G="",HYPERLINK("#ОГЛАВЛЕНИЕ!A"&amp;MATCH($F:$F,[1]ОГЛАВЛЕНИЕ!$F:$F,),CHAR(187)),"")</f>
        <v/>
      </c>
      <c r="F73" s="11" t="str">
        <f>$B$7&amp;$B:$B&amp;$C:$C&amp;$D:$D&amp;$E:$E</f>
        <v>PICARD</v>
      </c>
      <c r="G73" t="s">
        <v>175</v>
      </c>
      <c r="H73" t="s">
        <v>11</v>
      </c>
      <c r="I73" s="15" t="s">
        <v>176</v>
      </c>
      <c r="J73" t="s">
        <v>8</v>
      </c>
      <c r="K73" s="13">
        <v>17.5</v>
      </c>
      <c r="L73" s="13">
        <f>IFERROR($K:$K*Курс_€,"")</f>
        <v>1645</v>
      </c>
      <c r="M73" s="14" t="s">
        <v>177</v>
      </c>
    </row>
    <row r="74" spans="1:13" ht="45" customHeight="1" x14ac:dyDescent="0.3">
      <c r="A74" s="10" t="str">
        <f>IF($G:$G="",HYPERLINK("#ОГЛАВЛЕНИЕ!A"&amp;MATCH($F:$F,[1]ОГЛАВЛЕНИЕ!$F:$F,),CHAR(187)),"")</f>
        <v/>
      </c>
      <c r="F74" s="11" t="str">
        <f>$B$7&amp;$B:$B&amp;$C:$C&amp;$D:$D&amp;$E:$E</f>
        <v>PICARD</v>
      </c>
      <c r="G74" t="s">
        <v>178</v>
      </c>
      <c r="H74" t="s">
        <v>11</v>
      </c>
      <c r="I74" s="15" t="s">
        <v>176</v>
      </c>
      <c r="J74" t="s">
        <v>8</v>
      </c>
      <c r="K74" s="13">
        <v>17.5</v>
      </c>
      <c r="L74" s="13">
        <f>IFERROR($K:$K*Курс_€,"")</f>
        <v>1645</v>
      </c>
      <c r="M74" s="14" t="s">
        <v>179</v>
      </c>
    </row>
    <row r="75" spans="1:13" ht="45" customHeight="1" x14ac:dyDescent="0.3">
      <c r="A75" s="10" t="str">
        <f>IF($G:$G="",HYPERLINK("#ОГЛАВЛЕНИЕ!A"&amp;MATCH($F:$F,[1]ОГЛАВЛЕНИЕ!$F:$F,),CHAR(187)),"")</f>
        <v/>
      </c>
      <c r="F75" s="11" t="str">
        <f>$B$7&amp;$B:$B&amp;$C:$C&amp;$D:$D&amp;$E:$E</f>
        <v>PICARD</v>
      </c>
      <c r="G75" t="s">
        <v>180</v>
      </c>
      <c r="H75" t="s">
        <v>11</v>
      </c>
      <c r="I75" s="15" t="s">
        <v>176</v>
      </c>
      <c r="J75" t="s">
        <v>8</v>
      </c>
      <c r="K75" s="13">
        <v>17.5</v>
      </c>
      <c r="L75" s="13">
        <f>IFERROR($K:$K*Курс_€,"")</f>
        <v>1645</v>
      </c>
      <c r="M75" s="14" t="s">
        <v>181</v>
      </c>
    </row>
    <row r="76" spans="1:13" ht="45" customHeight="1" x14ac:dyDescent="0.3">
      <c r="A76" s="10" t="str">
        <f>IF($G:$G="",HYPERLINK("#ОГЛАВЛЕНИЕ!A"&amp;MATCH($F:$F,[1]ОГЛАВЛЕНИЕ!$F:$F,),CHAR(187)),"")</f>
        <v/>
      </c>
      <c r="F76" s="11" t="str">
        <f>$B$7&amp;$B:$B&amp;$C:$C&amp;$D:$D&amp;$E:$E</f>
        <v>PICARD</v>
      </c>
      <c r="G76" t="s">
        <v>182</v>
      </c>
      <c r="H76" t="s">
        <v>11</v>
      </c>
      <c r="I76" s="15" t="s">
        <v>183</v>
      </c>
      <c r="J76" t="s">
        <v>8</v>
      </c>
      <c r="K76" s="13">
        <v>9.5500000000000007</v>
      </c>
      <c r="L76" s="13">
        <f>IFERROR($K:$K*Курс_€,"")</f>
        <v>897.7</v>
      </c>
      <c r="M76" s="14" t="s">
        <v>184</v>
      </c>
    </row>
    <row r="77" spans="1:13" ht="45" customHeight="1" x14ac:dyDescent="0.3">
      <c r="A77" s="10" t="str">
        <f>IF($G:$G="",HYPERLINK("#ОГЛАВЛЕНИЕ!A"&amp;MATCH($F:$F,[1]ОГЛАВЛЕНИЕ!$F:$F,),CHAR(187)),"")</f>
        <v/>
      </c>
      <c r="F77" s="11" t="str">
        <f>$B$7&amp;$B:$B&amp;$C:$C&amp;$D:$D&amp;$E:$E</f>
        <v>PICARD</v>
      </c>
      <c r="G77" t="s">
        <v>185</v>
      </c>
      <c r="H77" t="s">
        <v>11</v>
      </c>
      <c r="I77" s="15" t="s">
        <v>186</v>
      </c>
      <c r="J77" t="s">
        <v>8</v>
      </c>
      <c r="K77" s="13">
        <v>80.14</v>
      </c>
      <c r="L77" s="13">
        <f>IFERROR($K:$K*Курс_€,"")</f>
        <v>7533.16</v>
      </c>
      <c r="M77" s="14" t="s">
        <v>187</v>
      </c>
    </row>
    <row r="78" spans="1:13" ht="45" customHeight="1" x14ac:dyDescent="0.3">
      <c r="A78" s="10" t="str">
        <f>IF($G:$G="",HYPERLINK("#ОГЛАВЛЕНИЕ!A"&amp;MATCH($F:$F,[1]ОГЛАВЛЕНИЕ!$F:$F,),CHAR(187)),"")</f>
        <v/>
      </c>
      <c r="F78" s="11" t="str">
        <f>$B$7&amp;$B:$B&amp;$C:$C&amp;$D:$D&amp;$E:$E</f>
        <v>PICARD</v>
      </c>
      <c r="G78" t="s">
        <v>188</v>
      </c>
      <c r="H78" t="s">
        <v>11</v>
      </c>
      <c r="I78" s="15" t="s">
        <v>186</v>
      </c>
      <c r="J78" t="s">
        <v>8</v>
      </c>
      <c r="K78" s="13">
        <v>72.040000000000006</v>
      </c>
      <c r="L78" s="13">
        <f>IFERROR($K:$K*Курс_€,"")</f>
        <v>6771.76</v>
      </c>
      <c r="M78" s="14" t="s">
        <v>189</v>
      </c>
    </row>
    <row r="79" spans="1:13" ht="45" customHeight="1" x14ac:dyDescent="0.3">
      <c r="A79" s="10" t="str">
        <f>IF($G:$G="",HYPERLINK("#ОГЛАВЛЕНИЕ!A"&amp;MATCH($F:$F,[1]ОГЛАВЛЕНИЕ!$F:$F,),CHAR(187)),"")</f>
        <v/>
      </c>
      <c r="F79" s="11" t="str">
        <f>$B$7&amp;$B:$B&amp;$C:$C&amp;$D:$D&amp;$E:$E</f>
        <v>PICARD</v>
      </c>
      <c r="G79" t="s">
        <v>190</v>
      </c>
      <c r="H79" t="s">
        <v>11</v>
      </c>
      <c r="I79" s="15" t="s">
        <v>191</v>
      </c>
      <c r="J79" t="s">
        <v>8</v>
      </c>
      <c r="K79" s="13">
        <v>38.49</v>
      </c>
      <c r="L79" s="13">
        <f>IFERROR($K:$K*Курс_€,"")</f>
        <v>3618.0600000000004</v>
      </c>
      <c r="M79" s="14" t="s">
        <v>192</v>
      </c>
    </row>
    <row r="80" spans="1:13" ht="45" customHeight="1" x14ac:dyDescent="0.3">
      <c r="A80" s="10" t="str">
        <f>IF($G:$G="",HYPERLINK("#ОГЛАВЛЕНИЕ!A"&amp;MATCH($F:$F,[1]ОГЛАВЛЕНИЕ!$F:$F,),CHAR(187)),"")</f>
        <v/>
      </c>
      <c r="F80" s="11" t="str">
        <f>$B$7&amp;$B:$B&amp;$C:$C&amp;$D:$D&amp;$E:$E</f>
        <v>PICARD</v>
      </c>
      <c r="G80" t="s">
        <v>193</v>
      </c>
      <c r="H80" t="s">
        <v>9</v>
      </c>
      <c r="I80" s="15" t="s">
        <v>191</v>
      </c>
      <c r="J80" t="s">
        <v>8</v>
      </c>
      <c r="K80" s="13">
        <v>41.51</v>
      </c>
      <c r="L80" s="13">
        <f>IFERROR($K:$K*Курс_€,"")</f>
        <v>3901.9399999999996</v>
      </c>
      <c r="M80" s="14" t="s">
        <v>194</v>
      </c>
    </row>
    <row r="81" spans="1:13" ht="45" customHeight="1" x14ac:dyDescent="0.3">
      <c r="A81" s="10" t="str">
        <f>IF($G:$G="",HYPERLINK("#ОГЛАВЛЕНИЕ!A"&amp;MATCH($F:$F,[1]ОГЛАВЛЕНИЕ!$F:$F,),CHAR(187)),"")</f>
        <v/>
      </c>
      <c r="F81" s="11" t="str">
        <f>$B$7&amp;$B:$B&amp;$C:$C&amp;$D:$D&amp;$E:$E</f>
        <v>PICARD</v>
      </c>
      <c r="G81" t="s">
        <v>195</v>
      </c>
      <c r="H81" t="s">
        <v>9</v>
      </c>
      <c r="I81" s="15" t="s">
        <v>191</v>
      </c>
      <c r="J81" t="s">
        <v>8</v>
      </c>
      <c r="K81" s="13">
        <v>34.28</v>
      </c>
      <c r="L81" s="13">
        <f>IFERROR($K:$K*Курс_€,"")</f>
        <v>3222.32</v>
      </c>
      <c r="M81" s="14" t="s">
        <v>196</v>
      </c>
    </row>
    <row r="82" spans="1:13" ht="45" customHeight="1" x14ac:dyDescent="0.3">
      <c r="A82" s="10" t="str">
        <f>IF($G:$G="",HYPERLINK("#ОГЛАВЛЕНИЕ!A"&amp;MATCH($F:$F,[1]ОГЛАВЛЕНИЕ!$F:$F,),CHAR(187)),"")</f>
        <v/>
      </c>
      <c r="F82" s="11" t="str">
        <f>$B$7&amp;$B:$B&amp;$C:$C&amp;$D:$D&amp;$E:$E</f>
        <v>PICARD</v>
      </c>
      <c r="G82" t="s">
        <v>197</v>
      </c>
      <c r="H82" t="s">
        <v>11</v>
      </c>
      <c r="I82" s="15" t="s">
        <v>191</v>
      </c>
      <c r="J82" t="s">
        <v>8</v>
      </c>
      <c r="K82" s="13">
        <v>35.869999999999997</v>
      </c>
      <c r="L82" s="13">
        <f>IFERROR($K:$K*Курс_€,"")</f>
        <v>3371.7799999999997</v>
      </c>
      <c r="M82" s="14" t="s">
        <v>198</v>
      </c>
    </row>
    <row r="83" spans="1:13" ht="45" customHeight="1" x14ac:dyDescent="0.3">
      <c r="A83" s="10" t="str">
        <f>IF($G:$G="",HYPERLINK("#ОГЛАВЛЕНИЕ!A"&amp;MATCH($F:$F,[1]ОГЛАВЛЕНИЕ!$F:$F,),CHAR(187)),"")</f>
        <v/>
      </c>
      <c r="F83" s="11" t="str">
        <f>$B$7&amp;$B:$B&amp;$C:$C&amp;$D:$D&amp;$E:$E</f>
        <v>PICARD</v>
      </c>
      <c r="G83" t="s">
        <v>199</v>
      </c>
      <c r="H83" t="s">
        <v>11</v>
      </c>
      <c r="I83" s="15" t="s">
        <v>191</v>
      </c>
      <c r="J83" t="s">
        <v>8</v>
      </c>
      <c r="K83" s="13">
        <v>49.59</v>
      </c>
      <c r="L83" s="13">
        <f>IFERROR($K:$K*Курс_€,"")</f>
        <v>4661.46</v>
      </c>
      <c r="M83" s="14" t="s">
        <v>200</v>
      </c>
    </row>
    <row r="84" spans="1:13" ht="45" customHeight="1" x14ac:dyDescent="0.3">
      <c r="A84" s="10" t="str">
        <f>IF($G:$G="",HYPERLINK("#ОГЛАВЛЕНИЕ!A"&amp;MATCH($F:$F,[1]ОГЛАВЛЕНИЕ!$F:$F,),CHAR(187)),"")</f>
        <v/>
      </c>
      <c r="B84" s="16"/>
      <c r="F84" s="11" t="str">
        <f>$B$7&amp;$B:$B&amp;$C:$C&amp;$D:$D&amp;$E:$E</f>
        <v>PICARD</v>
      </c>
      <c r="G84" s="16" t="s">
        <v>201</v>
      </c>
      <c r="H84" t="s">
        <v>11</v>
      </c>
      <c r="I84" s="15" t="s">
        <v>202</v>
      </c>
      <c r="J84" t="s">
        <v>8</v>
      </c>
      <c r="K84" s="13">
        <v>62.67</v>
      </c>
      <c r="L84" s="13">
        <f>IFERROR($K:$K*Курс_€,"")</f>
        <v>5890.9800000000005</v>
      </c>
      <c r="M84" s="14" t="s">
        <v>203</v>
      </c>
    </row>
    <row r="85" spans="1:13" ht="45" customHeight="1" x14ac:dyDescent="0.3">
      <c r="A85" s="10" t="str">
        <f>IF($G:$G="",HYPERLINK("#ОГЛАВЛЕНИЕ!A"&amp;MATCH($F:$F,[1]ОГЛАВЛЕНИЕ!$F:$F,),CHAR(187)),"")</f>
        <v/>
      </c>
      <c r="F85" s="11" t="str">
        <f>$B$7&amp;$B:$B&amp;$C:$C&amp;$D:$D&amp;$E:$E</f>
        <v>PICARD</v>
      </c>
      <c r="G85" t="s">
        <v>204</v>
      </c>
      <c r="H85" t="s">
        <v>11</v>
      </c>
      <c r="I85" s="15" t="s">
        <v>202</v>
      </c>
      <c r="J85" t="s">
        <v>8</v>
      </c>
      <c r="K85" s="13">
        <v>47.55</v>
      </c>
      <c r="L85" s="13">
        <f>IFERROR($K:$K*Курс_€,"")</f>
        <v>4469.7</v>
      </c>
      <c r="M85" s="14" t="s">
        <v>205</v>
      </c>
    </row>
    <row r="86" spans="1:13" ht="45" customHeight="1" x14ac:dyDescent="0.3">
      <c r="A86" s="10" t="str">
        <f>IF($G:$G="",HYPERLINK("#ОГЛАВЛЕНИЕ!A"&amp;MATCH($F:$F,[1]ОГЛАВЛЕНИЕ!$F:$F,),CHAR(187)),"")</f>
        <v/>
      </c>
      <c r="F86" s="11" t="str">
        <f>$B$7&amp;$B:$B&amp;$C:$C&amp;$D:$D&amp;$E:$E</f>
        <v>PICARD</v>
      </c>
      <c r="G86" t="s">
        <v>206</v>
      </c>
      <c r="H86" t="s">
        <v>11</v>
      </c>
      <c r="I86" s="15" t="s">
        <v>202</v>
      </c>
      <c r="J86" t="s">
        <v>8</v>
      </c>
      <c r="K86" s="13">
        <v>65.010000000000005</v>
      </c>
      <c r="L86" s="13">
        <f>IFERROR($K:$K*Курс_€,"")</f>
        <v>6110.9400000000005</v>
      </c>
      <c r="M86" s="14" t="s">
        <v>207</v>
      </c>
    </row>
    <row r="87" spans="1:13" ht="45" customHeight="1" x14ac:dyDescent="0.3">
      <c r="A87" s="10" t="str">
        <f>IF($G:$G="",HYPERLINK("#ОГЛАВЛЕНИЕ!A"&amp;MATCH($F:$F,[1]ОГЛАВЛЕНИЕ!$F:$F,),CHAR(187)),"")</f>
        <v/>
      </c>
      <c r="F87" s="11" t="str">
        <f>$B$7&amp;$B:$B&amp;$C:$C&amp;$D:$D&amp;$E:$E</f>
        <v>PICARD</v>
      </c>
      <c r="G87" s="16" t="s">
        <v>208</v>
      </c>
      <c r="H87" t="s">
        <v>11</v>
      </c>
      <c r="I87" s="15" t="s">
        <v>202</v>
      </c>
      <c r="J87" t="s">
        <v>8</v>
      </c>
      <c r="K87" s="13">
        <v>39.31</v>
      </c>
      <c r="L87" s="13">
        <f>IFERROR($K:$K*Курс_€,"")</f>
        <v>3695.1400000000003</v>
      </c>
      <c r="M87" s="14" t="s">
        <v>209</v>
      </c>
    </row>
    <row r="88" spans="1:13" ht="45" customHeight="1" x14ac:dyDescent="0.3">
      <c r="A88" s="10" t="str">
        <f>IF($G:$G="",HYPERLINK("#ОГЛАВЛЕНИЕ!A"&amp;MATCH($F:$F,[1]ОГЛАВЛЕНИЕ!$F:$F,),CHAR(187)),"")</f>
        <v/>
      </c>
      <c r="F88" s="11" t="str">
        <f>$B$7&amp;$B:$B&amp;$C:$C&amp;$D:$D&amp;$E:$E</f>
        <v>PICARD</v>
      </c>
      <c r="G88" s="16" t="s">
        <v>210</v>
      </c>
      <c r="H88" t="s">
        <v>11</v>
      </c>
      <c r="I88" s="15" t="s">
        <v>211</v>
      </c>
      <c r="J88" t="s">
        <v>8</v>
      </c>
      <c r="K88" s="13">
        <v>9.58</v>
      </c>
      <c r="L88" s="13">
        <f>IFERROR($K:$K*Курс_€,"")</f>
        <v>900.52</v>
      </c>
      <c r="M88" s="14" t="s">
        <v>212</v>
      </c>
    </row>
    <row r="89" spans="1:13" ht="45" customHeight="1" x14ac:dyDescent="0.3">
      <c r="A89" s="10" t="str">
        <f>IF($G:$G="",HYPERLINK("#ОГЛАВЛЕНИЕ!A"&amp;MATCH($F:$F,[1]ОГЛАВЛЕНИЕ!$F:$F,),CHAR(187)),"")</f>
        <v/>
      </c>
      <c r="F89" s="11" t="str">
        <f>$B$7&amp;$B:$B&amp;$C:$C&amp;$D:$D&amp;$E:$E</f>
        <v>PICARD</v>
      </c>
      <c r="G89" s="16" t="s">
        <v>213</v>
      </c>
      <c r="H89" t="s">
        <v>11</v>
      </c>
      <c r="I89" s="15" t="s">
        <v>214</v>
      </c>
      <c r="J89" t="s">
        <v>8</v>
      </c>
      <c r="K89" s="13">
        <v>44.31</v>
      </c>
      <c r="L89" s="13">
        <f>IFERROR($K:$K*Курс_€,"")</f>
        <v>4165.1400000000003</v>
      </c>
      <c r="M89" s="14" t="s">
        <v>215</v>
      </c>
    </row>
    <row r="90" spans="1:13" ht="45" customHeight="1" x14ac:dyDescent="0.3">
      <c r="A90" s="10" t="str">
        <f>IF($G:$G="",HYPERLINK("#ОГЛАВЛЕНИЕ!A"&amp;MATCH($F:$F,[1]ОГЛАВЛЕНИЕ!$F:$F,),CHAR(187)),"")</f>
        <v/>
      </c>
      <c r="F90" s="11" t="str">
        <f>$B$7&amp;$B:$B&amp;$C:$C&amp;$D:$D&amp;$E:$E</f>
        <v>PICARD</v>
      </c>
      <c r="G90" s="16" t="s">
        <v>216</v>
      </c>
      <c r="H90" t="s">
        <v>11</v>
      </c>
      <c r="I90" s="15" t="s">
        <v>217</v>
      </c>
      <c r="J90" t="s">
        <v>8</v>
      </c>
      <c r="K90" s="13">
        <v>58.37</v>
      </c>
      <c r="L90" s="13">
        <f>IFERROR($K:$K*Курс_€,"")</f>
        <v>5486.78</v>
      </c>
      <c r="M90" s="14" t="s">
        <v>218</v>
      </c>
    </row>
    <row r="91" spans="1:13" ht="45" customHeight="1" x14ac:dyDescent="0.3">
      <c r="A91" s="10" t="str">
        <f>IF($G:$G="",HYPERLINK("#ОГЛАВЛЕНИЕ!A"&amp;MATCH($F:$F,[1]ОГЛАВЛЕНИЕ!$F:$F,),CHAR(187)),"")</f>
        <v/>
      </c>
      <c r="F91" s="11" t="str">
        <f>$B$7&amp;$B:$B&amp;$C:$C&amp;$D:$D&amp;$E:$E</f>
        <v>PICARD</v>
      </c>
      <c r="G91" s="16" t="s">
        <v>219</v>
      </c>
      <c r="H91" t="s">
        <v>11</v>
      </c>
      <c r="I91" s="15" t="s">
        <v>217</v>
      </c>
      <c r="J91" t="s">
        <v>8</v>
      </c>
      <c r="K91" s="13">
        <v>24.09</v>
      </c>
      <c r="L91" s="13">
        <f>IFERROR($K:$K*Курс_€,"")</f>
        <v>2264.46</v>
      </c>
      <c r="M91" s="14" t="s">
        <v>220</v>
      </c>
    </row>
    <row r="92" spans="1:13" ht="45" customHeight="1" x14ac:dyDescent="0.3">
      <c r="A92" s="10" t="str">
        <f>IF($G:$G="",HYPERLINK("#ОГЛАВЛЕНИЕ!A"&amp;MATCH($F:$F,[1]ОГЛАВЛЕНИЕ!$F:$F,),CHAR(187)),"")</f>
        <v/>
      </c>
      <c r="F92" s="11" t="str">
        <f>$B$7&amp;$B:$B&amp;$C:$C&amp;$D:$D&amp;$E:$E</f>
        <v>PICARD</v>
      </c>
      <c r="G92" s="16" t="s">
        <v>221</v>
      </c>
      <c r="H92" t="s">
        <v>11</v>
      </c>
      <c r="I92" s="15" t="s">
        <v>217</v>
      </c>
      <c r="J92" t="s">
        <v>8</v>
      </c>
      <c r="K92" s="13">
        <v>45.38</v>
      </c>
      <c r="L92" s="13">
        <f>IFERROR($K:$K*Курс_€,"")</f>
        <v>4265.72</v>
      </c>
      <c r="M92" s="14" t="s">
        <v>222</v>
      </c>
    </row>
    <row r="93" spans="1:13" ht="45" customHeight="1" x14ac:dyDescent="0.3">
      <c r="A93" s="10" t="str">
        <f>IF($G:$G="",HYPERLINK("#ОГЛАВЛЕНИЕ!A"&amp;MATCH($F:$F,[1]ОГЛАВЛЕНИЕ!$F:$F,),CHAR(187)),"")</f>
        <v/>
      </c>
      <c r="F93" s="11" t="str">
        <f>$B$7&amp;$B:$B&amp;$C:$C&amp;$D:$D&amp;$E:$E</f>
        <v>PICARD</v>
      </c>
      <c r="G93" t="s">
        <v>223</v>
      </c>
      <c r="H93" t="s">
        <v>11</v>
      </c>
      <c r="I93" s="15" t="s">
        <v>217</v>
      </c>
      <c r="J93" t="s">
        <v>8</v>
      </c>
      <c r="K93" s="13">
        <v>45.38</v>
      </c>
      <c r="L93" s="13">
        <f>IFERROR($K:$K*Курс_€,"")</f>
        <v>4265.72</v>
      </c>
      <c r="M93" s="14" t="s">
        <v>224</v>
      </c>
    </row>
    <row r="94" spans="1:13" ht="45" customHeight="1" x14ac:dyDescent="0.3">
      <c r="A94" s="10" t="str">
        <f>IF($G:$G="",HYPERLINK("#ОГЛАВЛЕНИЕ!A"&amp;MATCH($F:$F,[1]ОГЛАВЛЕНИЕ!$F:$F,),CHAR(187)),"")</f>
        <v/>
      </c>
      <c r="F94" s="11" t="str">
        <f>$B$7&amp;$B:$B&amp;$C:$C&amp;$D:$D&amp;$E:$E</f>
        <v>PICARD</v>
      </c>
      <c r="G94" t="s">
        <v>225</v>
      </c>
      <c r="H94" t="s">
        <v>11</v>
      </c>
      <c r="I94" s="15" t="s">
        <v>217</v>
      </c>
      <c r="J94" t="s">
        <v>8</v>
      </c>
      <c r="K94" s="13">
        <v>82.38</v>
      </c>
      <c r="L94" s="13">
        <f>IFERROR($K:$K*Курс_€,"")</f>
        <v>7743.7199999999993</v>
      </c>
      <c r="M94" s="14" t="s">
        <v>226</v>
      </c>
    </row>
    <row r="95" spans="1:13" ht="45" customHeight="1" x14ac:dyDescent="0.3">
      <c r="A95" s="10" t="str">
        <f>IF($G:$G="",HYPERLINK("#ОГЛАВЛЕНИЕ!A"&amp;MATCH($F:$F,[1]ОГЛАВЛЕНИЕ!$F:$F,),CHAR(187)),"")</f>
        <v/>
      </c>
      <c r="F95" s="11" t="str">
        <f>$B$7&amp;$B:$B&amp;$C:$C&amp;$D:$D&amp;$E:$E</f>
        <v>PICARD</v>
      </c>
      <c r="G95" t="s">
        <v>227</v>
      </c>
      <c r="H95" t="s">
        <v>11</v>
      </c>
      <c r="I95" s="15" t="s">
        <v>217</v>
      </c>
      <c r="J95" t="s">
        <v>8</v>
      </c>
      <c r="K95" s="13">
        <v>26.08</v>
      </c>
      <c r="L95" s="13">
        <f>IFERROR($K:$K*Курс_€,"")</f>
        <v>2451.52</v>
      </c>
      <c r="M95" s="14" t="s">
        <v>228</v>
      </c>
    </row>
    <row r="96" spans="1:13" ht="45" customHeight="1" x14ac:dyDescent="0.3">
      <c r="A96" s="10" t="str">
        <f>IF($G:$G="",HYPERLINK("#ОГЛАВЛЕНИЕ!A"&amp;MATCH($F:$F,[1]ОГЛАВЛЕНИЕ!$F:$F,),CHAR(187)),"")</f>
        <v/>
      </c>
      <c r="F96" s="11" t="str">
        <f>$B$7&amp;$B:$B&amp;$C:$C&amp;$D:$D&amp;$E:$E</f>
        <v>PICARD</v>
      </c>
      <c r="G96" t="s">
        <v>229</v>
      </c>
      <c r="H96" t="s">
        <v>11</v>
      </c>
      <c r="I96" s="15" t="s">
        <v>217</v>
      </c>
      <c r="J96" t="s">
        <v>8</v>
      </c>
      <c r="K96" s="13">
        <v>74.319999999999993</v>
      </c>
      <c r="L96" s="13">
        <f>IFERROR($K:$K*Курс_€,"")</f>
        <v>6986.079999999999</v>
      </c>
      <c r="M96" s="14" t="s">
        <v>230</v>
      </c>
    </row>
    <row r="97" spans="1:13" ht="45" customHeight="1" x14ac:dyDescent="0.3">
      <c r="A97" s="10" t="str">
        <f>IF($G:$G="",HYPERLINK("#ОГЛАВЛЕНИЕ!A"&amp;MATCH($F:$F,[1]ОГЛАВЛЕНИЕ!$F:$F,),CHAR(187)),"")</f>
        <v/>
      </c>
      <c r="F97" s="11" t="str">
        <f>$B$7&amp;$B:$B&amp;$C:$C&amp;$D:$D&amp;$E:$E</f>
        <v>PICARD</v>
      </c>
      <c r="G97" t="s">
        <v>231</v>
      </c>
      <c r="H97" t="s">
        <v>11</v>
      </c>
      <c r="I97" s="15" t="s">
        <v>217</v>
      </c>
      <c r="J97" t="s">
        <v>8</v>
      </c>
      <c r="K97" s="13">
        <v>31.96</v>
      </c>
      <c r="L97" s="13">
        <f>IFERROR($K:$K*Курс_€,"")</f>
        <v>3004.2400000000002</v>
      </c>
      <c r="M97" s="14" t="s">
        <v>232</v>
      </c>
    </row>
    <row r="98" spans="1:13" ht="45" customHeight="1" x14ac:dyDescent="0.3">
      <c r="A98" s="10" t="str">
        <f>IF($G:$G="",HYPERLINK("#ОГЛАВЛЕНИЕ!A"&amp;MATCH($F:$F,[1]ОГЛАВЛЕНИЕ!$F:$F,),CHAR(187)),"")</f>
        <v/>
      </c>
      <c r="F98" s="11" t="str">
        <f>$B$7&amp;$B:$B&amp;$C:$C&amp;$D:$D&amp;$E:$E</f>
        <v>PICARD</v>
      </c>
      <c r="G98" t="s">
        <v>233</v>
      </c>
      <c r="H98" t="s">
        <v>11</v>
      </c>
      <c r="I98" s="15" t="s">
        <v>217</v>
      </c>
      <c r="J98" t="s">
        <v>8</v>
      </c>
      <c r="K98" s="13">
        <v>67.58</v>
      </c>
      <c r="L98" s="13">
        <f>IFERROR($K:$K*Курс_€,"")</f>
        <v>6352.5199999999995</v>
      </c>
      <c r="M98" s="14" t="s">
        <v>234</v>
      </c>
    </row>
    <row r="99" spans="1:13" ht="45" customHeight="1" x14ac:dyDescent="0.3">
      <c r="A99" s="10" t="str">
        <f>IF($G:$G="",HYPERLINK("#ОГЛАВЛЕНИЕ!A"&amp;MATCH($F:$F,[1]ОГЛАВЛЕНИЕ!$F:$F,),CHAR(187)),"")</f>
        <v/>
      </c>
      <c r="F99" s="11" t="str">
        <f>$B$7&amp;$B:$B&amp;$C:$C&amp;$D:$D&amp;$E:$E</f>
        <v>PICARD</v>
      </c>
      <c r="G99" t="s">
        <v>235</v>
      </c>
      <c r="H99" t="s">
        <v>11</v>
      </c>
      <c r="I99" s="15" t="s">
        <v>217</v>
      </c>
      <c r="J99" t="s">
        <v>8</v>
      </c>
      <c r="K99" s="13">
        <v>57.92</v>
      </c>
      <c r="L99" s="13">
        <f>IFERROR($K:$K*Курс_€,"")</f>
        <v>5444.4800000000005</v>
      </c>
      <c r="M99" s="14" t="s">
        <v>236</v>
      </c>
    </row>
    <row r="100" spans="1:13" ht="45" customHeight="1" x14ac:dyDescent="0.3">
      <c r="A100" s="10" t="str">
        <f>IF($G:$G="",HYPERLINK("#ОГЛАВЛЕНИЕ!A"&amp;MATCH($F:$F,[1]ОГЛАВЛЕНИЕ!$F:$F,),CHAR(187)),"")</f>
        <v/>
      </c>
      <c r="F100" s="11" t="str">
        <f>$B$7&amp;$B:$B&amp;$C:$C&amp;$D:$D&amp;$E:$E</f>
        <v>PICARD</v>
      </c>
      <c r="G100" t="s">
        <v>237</v>
      </c>
      <c r="H100" t="s">
        <v>9</v>
      </c>
      <c r="I100" s="15" t="s">
        <v>217</v>
      </c>
      <c r="J100" t="s">
        <v>8</v>
      </c>
      <c r="K100" s="13">
        <v>90.49</v>
      </c>
      <c r="L100" s="13">
        <f>IFERROR($K:$K*Курс_€,"")</f>
        <v>8506.06</v>
      </c>
      <c r="M100" s="14" t="s">
        <v>238</v>
      </c>
    </row>
    <row r="101" spans="1:13" ht="45" customHeight="1" x14ac:dyDescent="0.3">
      <c r="A101" s="10" t="str">
        <f>IF($G:$G="",HYPERLINK("#ОГЛАВЛЕНИЕ!A"&amp;MATCH($F:$F,[1]ОГЛАВЛЕНИЕ!$F:$F,),CHAR(187)),"")</f>
        <v/>
      </c>
      <c r="F101" s="11" t="str">
        <f>$B$7&amp;$B:$B&amp;$C:$C&amp;$D:$D&amp;$E:$E</f>
        <v>PICARD</v>
      </c>
      <c r="G101" t="s">
        <v>239</v>
      </c>
      <c r="H101" t="s">
        <v>11</v>
      </c>
      <c r="I101" s="15" t="s">
        <v>217</v>
      </c>
      <c r="J101" t="s">
        <v>8</v>
      </c>
      <c r="K101" s="13">
        <v>68.680000000000007</v>
      </c>
      <c r="L101" s="13">
        <f>IFERROR($K:$K*Курс_€,"")</f>
        <v>6455.920000000001</v>
      </c>
      <c r="M101" s="14" t="s">
        <v>240</v>
      </c>
    </row>
    <row r="102" spans="1:13" ht="45" customHeight="1" x14ac:dyDescent="0.3">
      <c r="A102" s="10" t="str">
        <f>IF($G:$G="",HYPERLINK("#ОГЛАВЛЕНИЕ!A"&amp;MATCH($F:$F,[1]ОГЛАВЛЕНИЕ!$F:$F,),CHAR(187)),"")</f>
        <v/>
      </c>
      <c r="F102" s="11" t="str">
        <f>$B$7&amp;$B:$B&amp;$C:$C&amp;$D:$D&amp;$E:$E</f>
        <v>PICARD</v>
      </c>
      <c r="G102" t="s">
        <v>241</v>
      </c>
      <c r="H102" t="s">
        <v>11</v>
      </c>
      <c r="I102" s="15" t="s">
        <v>217</v>
      </c>
      <c r="J102" t="s">
        <v>8</v>
      </c>
      <c r="K102" s="13">
        <v>44.34</v>
      </c>
      <c r="L102" s="13">
        <f>IFERROR($K:$K*Курс_€,"")</f>
        <v>4167.96</v>
      </c>
      <c r="M102" s="14" t="s">
        <v>242</v>
      </c>
    </row>
    <row r="103" spans="1:13" ht="45" customHeight="1" x14ac:dyDescent="0.3">
      <c r="A103" s="10" t="str">
        <f>IF($G:$G="",HYPERLINK("#ОГЛАВЛЕНИЕ!A"&amp;MATCH($F:$F,[1]ОГЛАВЛЕНИЕ!$F:$F,),CHAR(187)),"")</f>
        <v/>
      </c>
      <c r="F103" s="11" t="str">
        <f>$B$7&amp;$B:$B&amp;$C:$C&amp;$D:$D&amp;$E:$E</f>
        <v>PICARD</v>
      </c>
      <c r="G103" t="s">
        <v>243</v>
      </c>
      <c r="H103" t="s">
        <v>11</v>
      </c>
      <c r="I103" s="15" t="s">
        <v>217</v>
      </c>
      <c r="J103" t="s">
        <v>8</v>
      </c>
      <c r="K103" s="13">
        <v>27.17</v>
      </c>
      <c r="L103" s="13">
        <f>IFERROR($K:$K*Курс_€,"")</f>
        <v>2553.98</v>
      </c>
      <c r="M103" s="14" t="s">
        <v>244</v>
      </c>
    </row>
    <row r="104" spans="1:13" ht="45" customHeight="1" x14ac:dyDescent="0.3">
      <c r="A104" s="10" t="str">
        <f>IF($G:$G="",HYPERLINK("#ОГЛАВЛЕНИЕ!A"&amp;MATCH($F:$F,[1]ОГЛАВЛЕНИЕ!$F:$F,),CHAR(187)),"")</f>
        <v/>
      </c>
      <c r="F104" s="11" t="str">
        <f>$B$7&amp;$B:$B&amp;$C:$C&amp;$D:$D&amp;$E:$E</f>
        <v>PICARD</v>
      </c>
      <c r="G104" s="16" t="s">
        <v>245</v>
      </c>
      <c r="H104" t="s">
        <v>11</v>
      </c>
      <c r="I104" s="15" t="s">
        <v>217</v>
      </c>
      <c r="J104" t="s">
        <v>8</v>
      </c>
      <c r="K104" s="13">
        <v>45.38</v>
      </c>
      <c r="L104" s="13">
        <f>IFERROR($K:$K*Курс_€,"")</f>
        <v>4265.72</v>
      </c>
      <c r="M104" s="14" t="s">
        <v>246</v>
      </c>
    </row>
    <row r="105" spans="1:13" ht="45" customHeight="1" x14ac:dyDescent="0.3">
      <c r="A105" s="10" t="str">
        <f>IF($G:$G="",HYPERLINK("#ОГЛАВЛЕНИЕ!A"&amp;MATCH($F:$F,[1]ОГЛАВЛЕНИЕ!$F:$F,),CHAR(187)),"")</f>
        <v/>
      </c>
      <c r="F105" s="11" t="str">
        <f>$B$7&amp;$B:$B&amp;$C:$C&amp;$D:$D&amp;$E:$E</f>
        <v>PICARD</v>
      </c>
      <c r="G105" t="s">
        <v>247</v>
      </c>
      <c r="H105" t="s">
        <v>11</v>
      </c>
      <c r="I105" s="15" t="s">
        <v>217</v>
      </c>
      <c r="J105" t="s">
        <v>8</v>
      </c>
      <c r="K105" s="13">
        <v>30.83</v>
      </c>
      <c r="L105" s="13">
        <f>IFERROR($K:$K*Курс_€,"")</f>
        <v>2898.02</v>
      </c>
      <c r="M105" s="14" t="s">
        <v>248</v>
      </c>
    </row>
    <row r="106" spans="1:13" ht="45" customHeight="1" x14ac:dyDescent="0.3">
      <c r="A106" s="10" t="str">
        <f>IF($G:$G="",HYPERLINK("#ОГЛАВЛЕНИЕ!A"&amp;MATCH($F:$F,[1]ОГЛАВЛЕНИЕ!$F:$F,),CHAR(187)),"")</f>
        <v/>
      </c>
      <c r="F106" s="11" t="str">
        <f>$B$7&amp;$B:$B&amp;$C:$C&amp;$D:$D&amp;$E:$E</f>
        <v>PICARD</v>
      </c>
      <c r="G106" t="s">
        <v>249</v>
      </c>
      <c r="H106" t="s">
        <v>11</v>
      </c>
      <c r="I106" s="15" t="s">
        <v>217</v>
      </c>
      <c r="J106" t="s">
        <v>8</v>
      </c>
      <c r="K106" s="13">
        <v>90.73</v>
      </c>
      <c r="L106" s="13">
        <f>IFERROR($K:$K*Курс_€,"")</f>
        <v>8528.6200000000008</v>
      </c>
      <c r="M106" s="14" t="s">
        <v>250</v>
      </c>
    </row>
    <row r="107" spans="1:13" ht="45" customHeight="1" x14ac:dyDescent="0.3">
      <c r="A107" s="10" t="str">
        <f>IF($G:$G="",HYPERLINK("#ОГЛАВЛЕНИЕ!A"&amp;MATCH($F:$F,[1]ОГЛАВЛЕНИЕ!$F:$F,),CHAR(187)),"")</f>
        <v/>
      </c>
      <c r="F107" s="11" t="str">
        <f>$B$7&amp;$B:$B&amp;$C:$C&amp;$D:$D&amp;$E:$E</f>
        <v>PICARD</v>
      </c>
      <c r="G107" t="s">
        <v>251</v>
      </c>
      <c r="H107" t="s">
        <v>11</v>
      </c>
      <c r="I107" s="15" t="s">
        <v>217</v>
      </c>
      <c r="J107" t="s">
        <v>8</v>
      </c>
      <c r="K107" s="13">
        <v>69.05</v>
      </c>
      <c r="L107" s="13">
        <f>IFERROR($K:$K*Курс_€,"")</f>
        <v>6490.7</v>
      </c>
      <c r="M107" s="14" t="s">
        <v>252</v>
      </c>
    </row>
    <row r="108" spans="1:13" ht="45" customHeight="1" x14ac:dyDescent="0.3">
      <c r="A108" s="10" t="str">
        <f>IF($G:$G="",HYPERLINK("#ОГЛАВЛЕНИЕ!A"&amp;MATCH($F:$F,[1]ОГЛАВЛЕНИЕ!$F:$F,),CHAR(187)),"")</f>
        <v/>
      </c>
      <c r="F108" s="11" t="str">
        <f>$B$7&amp;$B:$B&amp;$C:$C&amp;$D:$D&amp;$E:$E</f>
        <v>PICARD</v>
      </c>
      <c r="G108" t="s">
        <v>253</v>
      </c>
      <c r="I108" s="15" t="s">
        <v>254</v>
      </c>
      <c r="J108" t="s">
        <v>8</v>
      </c>
      <c r="K108" s="13">
        <v>16.96</v>
      </c>
      <c r="L108" s="13">
        <f>IFERROR($K:$K*Курс_€,"")</f>
        <v>1594.24</v>
      </c>
      <c r="M108" s="14" t="s">
        <v>255</v>
      </c>
    </row>
    <row r="109" spans="1:13" ht="45" customHeight="1" x14ac:dyDescent="0.3">
      <c r="A109" s="10" t="str">
        <f>IF($G:$G="",HYPERLINK("#ОГЛАВЛЕНИЕ!A"&amp;MATCH($F:$F,[1]ОГЛАВЛЕНИЕ!$F:$F,),CHAR(187)),"")</f>
        <v/>
      </c>
      <c r="F109" s="11" t="str">
        <f>$B$7&amp;$B:$B&amp;$C:$C&amp;$D:$D&amp;$E:$E</f>
        <v>PICARD</v>
      </c>
      <c r="G109" t="s">
        <v>256</v>
      </c>
      <c r="H109" t="s">
        <v>11</v>
      </c>
      <c r="I109" s="15" t="s">
        <v>217</v>
      </c>
      <c r="J109" t="s">
        <v>8</v>
      </c>
      <c r="K109" s="13">
        <v>45.38</v>
      </c>
      <c r="L109" s="13">
        <f>IFERROR($K:$K*Курс_€,"")</f>
        <v>4265.72</v>
      </c>
      <c r="M109" s="14" t="s">
        <v>257</v>
      </c>
    </row>
    <row r="110" spans="1:13" ht="45" customHeight="1" x14ac:dyDescent="0.3">
      <c r="A110" s="10" t="str">
        <f>IF($G:$G="",HYPERLINK("#ОГЛАВЛЕНИЕ!A"&amp;MATCH($F:$F,[1]ОГЛАВЛЕНИЕ!$F:$F,),CHAR(187)),"")</f>
        <v/>
      </c>
      <c r="F110" s="11" t="str">
        <f>$B$7&amp;$B:$B&amp;$C:$C&amp;$D:$D&amp;$E:$E</f>
        <v>PICARD</v>
      </c>
      <c r="G110" t="s">
        <v>258</v>
      </c>
      <c r="H110" t="s">
        <v>11</v>
      </c>
      <c r="I110" s="15" t="s">
        <v>217</v>
      </c>
      <c r="J110" t="s">
        <v>8</v>
      </c>
      <c r="K110" s="13">
        <v>42.61</v>
      </c>
      <c r="L110" s="13">
        <f>IFERROR($K:$K*Курс_€,"")</f>
        <v>4005.34</v>
      </c>
      <c r="M110" s="14" t="s">
        <v>259</v>
      </c>
    </row>
    <row r="111" spans="1:13" ht="45" customHeight="1" x14ac:dyDescent="0.3">
      <c r="A111" s="10" t="str">
        <f>IF($G:$G="",HYPERLINK("#ОГЛАВЛЕНИЕ!A"&amp;MATCH($F:$F,[1]ОГЛАВЛЕНИЕ!$F:$F,),CHAR(187)),"")</f>
        <v/>
      </c>
      <c r="F111" s="11" t="str">
        <f>$B$7&amp;$B:$B&amp;$C:$C&amp;$D:$D&amp;$E:$E</f>
        <v>PICARD</v>
      </c>
      <c r="G111" t="s">
        <v>260</v>
      </c>
      <c r="H111" t="s">
        <v>11</v>
      </c>
      <c r="I111" s="15" t="s">
        <v>217</v>
      </c>
      <c r="J111" t="s">
        <v>8</v>
      </c>
      <c r="K111" s="13">
        <v>39.950000000000003</v>
      </c>
      <c r="L111" s="13">
        <f>IFERROR($K:$K*Курс_€,"")</f>
        <v>3755.3</v>
      </c>
      <c r="M111" s="14" t="s">
        <v>261</v>
      </c>
    </row>
    <row r="112" spans="1:13" ht="45" customHeight="1" x14ac:dyDescent="0.3">
      <c r="A112" s="10" t="str">
        <f>IF($G:$G="",HYPERLINK("#ОГЛАВЛЕНИЕ!A"&amp;MATCH($F:$F,[1]ОГЛАВЛЕНИЕ!$F:$F,),CHAR(187)),"")</f>
        <v/>
      </c>
      <c r="F112" s="11" t="str">
        <f>$B$7&amp;$B:$B&amp;$C:$C&amp;$D:$D&amp;$E:$E</f>
        <v>PICARD</v>
      </c>
      <c r="G112" t="s">
        <v>262</v>
      </c>
      <c r="I112" s="15" t="s">
        <v>217</v>
      </c>
      <c r="J112" t="s">
        <v>8</v>
      </c>
      <c r="K112" s="13">
        <v>30.04</v>
      </c>
      <c r="L112" s="13">
        <f>IFERROR($K:$K*Курс_€,"")</f>
        <v>2823.7599999999998</v>
      </c>
      <c r="M112" s="14" t="s">
        <v>263</v>
      </c>
    </row>
    <row r="113" spans="1:13" ht="45" customHeight="1" x14ac:dyDescent="0.3">
      <c r="A113" s="10" t="str">
        <f>IF($G:$G="",HYPERLINK("#ОГЛАВЛЕНИЕ!A"&amp;MATCH($F:$F,[1]ОГЛАВЛЕНИЕ!$F:$F,),CHAR(187)),"")</f>
        <v/>
      </c>
      <c r="F113" s="11" t="str">
        <f>$B$7&amp;$B:$B&amp;$C:$C&amp;$D:$D&amp;$E:$E</f>
        <v>PICARD</v>
      </c>
      <c r="G113" t="s">
        <v>264</v>
      </c>
      <c r="H113" t="s">
        <v>11</v>
      </c>
      <c r="I113" s="15" t="s">
        <v>217</v>
      </c>
      <c r="J113" t="s">
        <v>8</v>
      </c>
      <c r="K113" s="13">
        <v>22.05</v>
      </c>
      <c r="L113" s="13">
        <f>IFERROR($K:$K*Курс_€,"")</f>
        <v>2072.7000000000003</v>
      </c>
      <c r="M113" s="14" t="s">
        <v>265</v>
      </c>
    </row>
    <row r="114" spans="1:13" ht="45" customHeight="1" x14ac:dyDescent="0.3">
      <c r="A114" s="10" t="str">
        <f>IF($G:$G="",HYPERLINK("#ОГЛАВЛЕНИЕ!A"&amp;MATCH($F:$F,[1]ОГЛАВЛЕНИЕ!$F:$F,),CHAR(187)),"")</f>
        <v/>
      </c>
      <c r="F114" s="11" t="str">
        <f>$B$7&amp;$B:$B&amp;$C:$C&amp;$D:$D&amp;$E:$E</f>
        <v>PICARD</v>
      </c>
      <c r="G114" t="s">
        <v>266</v>
      </c>
      <c r="H114" t="s">
        <v>11</v>
      </c>
      <c r="I114" s="15" t="s">
        <v>217</v>
      </c>
      <c r="J114" t="s">
        <v>8</v>
      </c>
      <c r="K114" s="13">
        <v>94.27</v>
      </c>
      <c r="L114" s="13">
        <f>IFERROR($K:$K*Курс_€,"")</f>
        <v>8861.3799999999992</v>
      </c>
      <c r="M114" s="14" t="s">
        <v>267</v>
      </c>
    </row>
    <row r="115" spans="1:13" ht="45" customHeight="1" x14ac:dyDescent="0.3">
      <c r="A115" s="10" t="str">
        <f>IF($G:$G="",HYPERLINK("#ОГЛАВЛЕНИЕ!A"&amp;MATCH($F:$F,[1]ОГЛАВЛЕНИЕ!$F:$F,),CHAR(187)),"")</f>
        <v/>
      </c>
      <c r="F115" s="11" t="str">
        <f>$B$7&amp;$B:$B&amp;$C:$C&amp;$D:$D&amp;$E:$E</f>
        <v>PICARD</v>
      </c>
      <c r="G115" t="s">
        <v>268</v>
      </c>
      <c r="H115" t="s">
        <v>9</v>
      </c>
      <c r="I115" s="15" t="s">
        <v>269</v>
      </c>
      <c r="J115" t="s">
        <v>8</v>
      </c>
      <c r="K115" s="13">
        <v>41.02</v>
      </c>
      <c r="L115" s="13">
        <f>IFERROR($K:$K*Курс_€,"")</f>
        <v>3855.88</v>
      </c>
      <c r="M115" s="14" t="s">
        <v>270</v>
      </c>
    </row>
    <row r="116" spans="1:13" ht="45" customHeight="1" x14ac:dyDescent="0.3">
      <c r="A116" s="10" t="str">
        <f>IF($G:$G="",HYPERLINK("#ОГЛАВЛЕНИЕ!A"&amp;MATCH($F:$F,[1]ОГЛАВЛЕНИЕ!$F:$F,),CHAR(187)),"")</f>
        <v/>
      </c>
      <c r="F116" s="11" t="str">
        <f>$B$7&amp;$B:$B&amp;$C:$C&amp;$D:$D&amp;$E:$E</f>
        <v>PICARD</v>
      </c>
      <c r="G116" t="s">
        <v>271</v>
      </c>
      <c r="H116" t="s">
        <v>11</v>
      </c>
      <c r="I116" s="15" t="s">
        <v>217</v>
      </c>
      <c r="J116" t="s">
        <v>8</v>
      </c>
      <c r="K116" s="13">
        <v>38.43</v>
      </c>
      <c r="L116" s="13">
        <f>IFERROR($K:$K*Курс_€,"")</f>
        <v>3612.42</v>
      </c>
      <c r="M116" s="14" t="s">
        <v>272</v>
      </c>
    </row>
    <row r="117" spans="1:13" ht="45" customHeight="1" x14ac:dyDescent="0.3">
      <c r="A117" s="10" t="str">
        <f>IF($G:$G="",HYPERLINK("#ОГЛАВЛЕНИЕ!A"&amp;MATCH($F:$F,[1]ОГЛАВЛЕНИЕ!$F:$F,),CHAR(187)),"")</f>
        <v/>
      </c>
      <c r="F117" s="11" t="str">
        <f>$B$7&amp;$B:$B&amp;$C:$C&amp;$D:$D&amp;$E:$E</f>
        <v>PICARD</v>
      </c>
      <c r="G117" t="s">
        <v>273</v>
      </c>
      <c r="H117" t="s">
        <v>11</v>
      </c>
      <c r="I117" s="15" t="s">
        <v>217</v>
      </c>
      <c r="J117" t="s">
        <v>8</v>
      </c>
      <c r="K117" s="13">
        <v>122.66</v>
      </c>
      <c r="L117" s="13">
        <f>IFERROR($K:$K*Курс_€,"")</f>
        <v>11530.039999999999</v>
      </c>
      <c r="M117" s="14" t="s">
        <v>274</v>
      </c>
    </row>
    <row r="118" spans="1:13" ht="45" customHeight="1" x14ac:dyDescent="0.3">
      <c r="A118" s="10" t="str">
        <f>IF($G:$G="",HYPERLINK("#ОГЛАВЛЕНИЕ!A"&amp;MATCH($F:$F,[1]ОГЛАВЛЕНИЕ!$F:$F,),CHAR(187)),"")</f>
        <v/>
      </c>
      <c r="F118" s="11" t="str">
        <f>$B$7&amp;$B:$B&amp;$C:$C&amp;$D:$D&amp;$E:$E</f>
        <v>PICARD</v>
      </c>
      <c r="G118" t="s">
        <v>275</v>
      </c>
      <c r="H118" t="s">
        <v>11</v>
      </c>
      <c r="I118" s="15" t="s">
        <v>217</v>
      </c>
      <c r="J118" t="s">
        <v>8</v>
      </c>
      <c r="K118" s="13">
        <v>106.13</v>
      </c>
      <c r="L118" s="13">
        <f>IFERROR($K:$K*Курс_€,"")</f>
        <v>9976.2199999999993</v>
      </c>
      <c r="M118" s="14" t="s">
        <v>276</v>
      </c>
    </row>
    <row r="119" spans="1:13" ht="45" customHeight="1" x14ac:dyDescent="0.3">
      <c r="A119" s="10" t="str">
        <f>IF($G:$G="",HYPERLINK("#ОГЛАВЛЕНИЕ!A"&amp;MATCH($F:$F,[1]ОГЛАВЛЕНИЕ!$F:$F,),CHAR(187)),"")</f>
        <v/>
      </c>
      <c r="F119" s="11" t="str">
        <f>$B$7&amp;$B:$B&amp;$C:$C&amp;$D:$D&amp;$E:$E</f>
        <v>PICARD</v>
      </c>
      <c r="G119" t="s">
        <v>277</v>
      </c>
      <c r="H119" t="s">
        <v>9</v>
      </c>
      <c r="I119" s="15" t="s">
        <v>217</v>
      </c>
      <c r="J119" t="s">
        <v>8</v>
      </c>
      <c r="K119" s="13">
        <v>24.22</v>
      </c>
      <c r="L119" s="13">
        <f>IFERROR($K:$K*Курс_€,"")</f>
        <v>2276.6799999999998</v>
      </c>
      <c r="M119" s="14" t="s">
        <v>278</v>
      </c>
    </row>
    <row r="120" spans="1:13" ht="45" customHeight="1" x14ac:dyDescent="0.3">
      <c r="A120" s="10" t="str">
        <f>IF($G:$G="",HYPERLINK("#ОГЛАВЛЕНИЕ!A"&amp;MATCH($F:$F,[1]ОГЛАВЛЕНИЕ!$F:$F,),CHAR(187)),"")</f>
        <v/>
      </c>
      <c r="F120" s="11" t="str">
        <f>$B$7&amp;$B:$B&amp;$C:$C&amp;$D:$D&amp;$E:$E</f>
        <v>PICARD</v>
      </c>
      <c r="G120" t="s">
        <v>279</v>
      </c>
      <c r="H120" t="s">
        <v>11</v>
      </c>
      <c r="I120" s="15" t="s">
        <v>217</v>
      </c>
      <c r="J120" t="s">
        <v>8</v>
      </c>
      <c r="K120" s="13">
        <v>47.85</v>
      </c>
      <c r="L120" s="13">
        <f>IFERROR($K:$K*Курс_€,"")</f>
        <v>4497.9000000000005</v>
      </c>
      <c r="M120" s="14" t="s">
        <v>280</v>
      </c>
    </row>
    <row r="121" spans="1:13" ht="45" customHeight="1" x14ac:dyDescent="0.3">
      <c r="A121" s="10" t="str">
        <f>IF($G:$G="",HYPERLINK("#ОГЛАВЛЕНИЕ!A"&amp;MATCH($F:$F,[1]ОГЛАВЛЕНИЕ!$F:$F,),CHAR(187)),"")</f>
        <v/>
      </c>
      <c r="F121" s="11" t="str">
        <f>$B$7&amp;$B:$B&amp;$C:$C&amp;$D:$D&amp;$E:$E</f>
        <v>PICARD</v>
      </c>
      <c r="G121" t="s">
        <v>281</v>
      </c>
      <c r="H121" t="s">
        <v>9</v>
      </c>
      <c r="I121" s="15" t="s">
        <v>217</v>
      </c>
      <c r="J121" t="s">
        <v>8</v>
      </c>
      <c r="K121" s="13">
        <v>31.47</v>
      </c>
      <c r="L121" s="13">
        <f>IFERROR($K:$K*Курс_€,"")</f>
        <v>2958.18</v>
      </c>
      <c r="M121" s="14" t="s">
        <v>282</v>
      </c>
    </row>
    <row r="122" spans="1:13" ht="45" customHeight="1" x14ac:dyDescent="0.3">
      <c r="A122" s="10" t="str">
        <f>IF($G:$G="",HYPERLINK("#ОГЛАВЛЕНИЕ!A"&amp;MATCH($F:$F,[1]ОГЛАВЛЕНИЕ!$F:$F,),CHAR(187)),"")</f>
        <v/>
      </c>
      <c r="F122" s="11" t="str">
        <f>$B$7&amp;$B:$B&amp;$C:$C&amp;$D:$D&amp;$E:$E</f>
        <v>PICARD</v>
      </c>
      <c r="G122" t="s">
        <v>283</v>
      </c>
      <c r="H122" t="s">
        <v>11</v>
      </c>
      <c r="I122" s="15" t="s">
        <v>217</v>
      </c>
      <c r="J122" t="s">
        <v>8</v>
      </c>
      <c r="K122" s="13">
        <v>38.89</v>
      </c>
      <c r="L122" s="13">
        <f>IFERROR($K:$K*Курс_€,"")</f>
        <v>3655.66</v>
      </c>
      <c r="M122" s="14" t="s">
        <v>284</v>
      </c>
    </row>
    <row r="123" spans="1:13" ht="45" customHeight="1" x14ac:dyDescent="0.3">
      <c r="A123" s="10" t="str">
        <f>IF($G:$G="",HYPERLINK("#ОГЛАВЛЕНИЕ!A"&amp;MATCH($F:$F,[1]ОГЛАВЛЕНИЕ!$F:$F,),CHAR(187)),"")</f>
        <v/>
      </c>
      <c r="F123" s="11" t="str">
        <f>$B$7&amp;$B:$B&amp;$C:$C&amp;$D:$D&amp;$E:$E</f>
        <v>PICARD</v>
      </c>
      <c r="G123" t="s">
        <v>285</v>
      </c>
      <c r="H123" t="s">
        <v>9</v>
      </c>
      <c r="I123" s="15" t="s">
        <v>217</v>
      </c>
      <c r="J123" t="s">
        <v>8</v>
      </c>
      <c r="K123" s="13">
        <v>36.049999999999997</v>
      </c>
      <c r="L123" s="13">
        <f>IFERROR($K:$K*Курс_€,"")</f>
        <v>3388.7</v>
      </c>
      <c r="M123" s="14" t="s">
        <v>286</v>
      </c>
    </row>
    <row r="124" spans="1:13" ht="45" customHeight="1" x14ac:dyDescent="0.3">
      <c r="A124" s="10" t="str">
        <f>IF($G:$G="",HYPERLINK("#ОГЛАВЛЕНИЕ!A"&amp;MATCH($F:$F,[1]ОГЛАВЛЕНИЕ!$F:$F,),CHAR(187)),"")</f>
        <v/>
      </c>
      <c r="F124" s="11" t="str">
        <f>$B$7&amp;$B:$B&amp;$C:$C&amp;$D:$D&amp;$E:$E</f>
        <v>PICARD</v>
      </c>
      <c r="G124" t="s">
        <v>287</v>
      </c>
      <c r="H124" t="s">
        <v>11</v>
      </c>
      <c r="I124" s="15" t="s">
        <v>217</v>
      </c>
      <c r="J124" t="s">
        <v>8</v>
      </c>
      <c r="K124" s="13">
        <v>39.01</v>
      </c>
      <c r="L124" s="13">
        <f>IFERROR($K:$K*Курс_€,"")</f>
        <v>3666.9399999999996</v>
      </c>
      <c r="M124" s="14" t="s">
        <v>288</v>
      </c>
    </row>
    <row r="125" spans="1:13" ht="45" customHeight="1" x14ac:dyDescent="0.3">
      <c r="A125" s="10" t="str">
        <f>IF($G:$G="",HYPERLINK("#ОГЛАВЛЕНИЕ!A"&amp;MATCH($F:$F,[1]ОГЛАВЛЕНИЕ!$F:$F,),CHAR(187)),"")</f>
        <v/>
      </c>
      <c r="F125" s="11" t="str">
        <f>$B$7&amp;$B:$B&amp;$C:$C&amp;$D:$D&amp;$E:$E</f>
        <v>PICARD</v>
      </c>
      <c r="G125" t="s">
        <v>289</v>
      </c>
      <c r="I125" s="15" t="s">
        <v>290</v>
      </c>
      <c r="J125" t="s">
        <v>8</v>
      </c>
      <c r="K125" s="13">
        <v>24.03</v>
      </c>
      <c r="L125" s="13">
        <f>IFERROR($K:$K*Курс_€,"")</f>
        <v>2258.8200000000002</v>
      </c>
      <c r="M125" s="14" t="s">
        <v>291</v>
      </c>
    </row>
    <row r="126" spans="1:13" ht="45" customHeight="1" x14ac:dyDescent="0.3">
      <c r="A126" s="10" t="str">
        <f>IF($G:$G="",HYPERLINK("#ОГЛАВЛЕНИЕ!A"&amp;MATCH($F:$F,[1]ОГЛАВЛЕНИЕ!$F:$F,),CHAR(187)),"")</f>
        <v/>
      </c>
      <c r="F126" s="11" t="str">
        <f>$B$7&amp;$B:$B&amp;$C:$C&amp;$D:$D&amp;$E:$E</f>
        <v>PICARD</v>
      </c>
      <c r="G126" t="s">
        <v>292</v>
      </c>
      <c r="H126" t="s">
        <v>11</v>
      </c>
      <c r="I126" s="15" t="s">
        <v>217</v>
      </c>
      <c r="J126" t="s">
        <v>8</v>
      </c>
      <c r="K126" s="13">
        <v>45.38</v>
      </c>
      <c r="L126" s="13">
        <f>IFERROR($K:$K*Курс_€,"")</f>
        <v>4265.72</v>
      </c>
      <c r="M126" s="14" t="s">
        <v>293</v>
      </c>
    </row>
    <row r="127" spans="1:13" ht="45" customHeight="1" x14ac:dyDescent="0.3">
      <c r="A127" s="10" t="str">
        <f>IF($G:$G="",HYPERLINK("#ОГЛАВЛЕНИЕ!A"&amp;MATCH($F:$F,[1]ОГЛАВЛЕНИЕ!$F:$F,),CHAR(187)),"")</f>
        <v/>
      </c>
      <c r="F127" s="11" t="str">
        <f>$B$7&amp;$B:$B&amp;$C:$C&amp;$D:$D&amp;$E:$E</f>
        <v>PICARD</v>
      </c>
      <c r="G127" s="16" t="s">
        <v>294</v>
      </c>
      <c r="H127" t="s">
        <v>11</v>
      </c>
      <c r="I127" s="15" t="s">
        <v>217</v>
      </c>
      <c r="J127" t="s">
        <v>8</v>
      </c>
      <c r="K127" s="13">
        <v>25.53</v>
      </c>
      <c r="L127" s="13">
        <f>IFERROR($K:$K*Курс_€,"")</f>
        <v>2399.8200000000002</v>
      </c>
      <c r="M127" s="14" t="s">
        <v>295</v>
      </c>
    </row>
    <row r="128" spans="1:13" ht="45" customHeight="1" x14ac:dyDescent="0.3">
      <c r="A128" s="10" t="str">
        <f>IF($G:$G="",HYPERLINK("#ОГЛАВЛЕНИЕ!A"&amp;MATCH($F:$F,[1]ОГЛАВЛЕНИЕ!$F:$F,),CHAR(187)),"")</f>
        <v/>
      </c>
      <c r="F128" s="11" t="str">
        <f>$B$7&amp;$B:$B&amp;$C:$C&amp;$D:$D&amp;$E:$E</f>
        <v>PICARD</v>
      </c>
      <c r="G128" t="s">
        <v>296</v>
      </c>
      <c r="H128" t="s">
        <v>11</v>
      </c>
      <c r="I128" s="15" t="s">
        <v>217</v>
      </c>
      <c r="J128" t="s">
        <v>8</v>
      </c>
      <c r="K128" s="13">
        <v>62.8</v>
      </c>
      <c r="L128" s="13">
        <f>IFERROR($K:$K*Курс_€,"")</f>
        <v>5903.2</v>
      </c>
      <c r="M128" s="14" t="s">
        <v>297</v>
      </c>
    </row>
    <row r="129" spans="1:13" ht="45" customHeight="1" x14ac:dyDescent="0.3">
      <c r="A129" s="10" t="str">
        <f>IF($G:$G="",HYPERLINK("#ОГЛАВЛЕНИЕ!A"&amp;MATCH($F:$F,[1]ОГЛАВЛЕНИЕ!$F:$F,),CHAR(187)),"")</f>
        <v/>
      </c>
      <c r="F129" s="11" t="str">
        <f>$B$7&amp;$B:$B&amp;$C:$C&amp;$D:$D&amp;$E:$E</f>
        <v>PICARD</v>
      </c>
      <c r="G129" t="s">
        <v>298</v>
      </c>
      <c r="H129" t="s">
        <v>11</v>
      </c>
      <c r="I129" s="15" t="s">
        <v>217</v>
      </c>
      <c r="J129" t="s">
        <v>8</v>
      </c>
      <c r="K129" s="13">
        <v>63.16</v>
      </c>
      <c r="L129" s="13">
        <f>IFERROR($K:$K*Курс_€,"")</f>
        <v>5937.04</v>
      </c>
      <c r="M129" s="14" t="s">
        <v>299</v>
      </c>
    </row>
    <row r="130" spans="1:13" ht="45" customHeight="1" x14ac:dyDescent="0.3">
      <c r="A130" s="10" t="str">
        <f>IF($G:$G="",HYPERLINK("#ОГЛАВЛЕНИЕ!A"&amp;MATCH($F:$F,[1]ОГЛАВЛЕНИЕ!$F:$F,),CHAR(187)),"")</f>
        <v/>
      </c>
      <c r="F130" s="6"/>
      <c r="G130" t="s">
        <v>300</v>
      </c>
      <c r="H130" t="s">
        <v>11</v>
      </c>
      <c r="I130" s="15" t="s">
        <v>217</v>
      </c>
      <c r="J130" t="s">
        <v>8</v>
      </c>
      <c r="K130" s="13">
        <v>45.38</v>
      </c>
      <c r="L130" s="13">
        <f>IFERROR($K:$K*Курс_€,"")</f>
        <v>4265.72</v>
      </c>
      <c r="M130" s="14" t="s">
        <v>301</v>
      </c>
    </row>
    <row r="131" spans="1:13" ht="45" customHeight="1" x14ac:dyDescent="0.3">
      <c r="A131" s="10" t="str">
        <f>IF($G:$G="",HYPERLINK("#ОГЛАВЛЕНИЕ!A"&amp;MATCH($F:$F,[1]ОГЛАВЛЕНИЕ!$F:$F,),CHAR(187)),"")</f>
        <v/>
      </c>
      <c r="F131" s="6" t="str">
        <f>$B:$B&amp;$C:$C&amp;$D:$D&amp;$E:$E</f>
        <v/>
      </c>
      <c r="G131" s="16" t="s">
        <v>302</v>
      </c>
      <c r="H131" t="s">
        <v>11</v>
      </c>
      <c r="I131" s="15" t="s">
        <v>217</v>
      </c>
      <c r="J131" t="s">
        <v>8</v>
      </c>
      <c r="K131" s="13">
        <v>161.31</v>
      </c>
      <c r="L131" s="13">
        <f>IFERROR($K:$K*Курс_€,"")</f>
        <v>15163.14</v>
      </c>
      <c r="M131" s="14" t="s">
        <v>303</v>
      </c>
    </row>
    <row r="132" spans="1:13" ht="45" customHeight="1" x14ac:dyDescent="0.3">
      <c r="A132" s="10" t="str">
        <f>IF($G:$G="",HYPERLINK("#ОГЛАВЛЕНИЕ!A"&amp;MATCH($F:$F,[1]ОГЛАВЛЕНИЕ!$F:$F,),CHAR(187)),"")</f>
        <v/>
      </c>
      <c r="F132" s="6" t="str">
        <f>$B:$B&amp;$C:$C&amp;$D:$D&amp;$E:$E</f>
        <v/>
      </c>
      <c r="G132" t="s">
        <v>304</v>
      </c>
      <c r="H132" t="s">
        <v>11</v>
      </c>
      <c r="I132" s="15" t="s">
        <v>217</v>
      </c>
      <c r="J132" t="s">
        <v>8</v>
      </c>
      <c r="K132" s="13">
        <v>42.61</v>
      </c>
      <c r="L132" s="13">
        <f>IFERROR($K:$K*Курс_€,"")</f>
        <v>4005.34</v>
      </c>
      <c r="M132" s="14" t="s">
        <v>305</v>
      </c>
    </row>
    <row r="133" spans="1:13" ht="45" customHeight="1" x14ac:dyDescent="0.3">
      <c r="A133" s="10" t="str">
        <f>IF($G:$G="",HYPERLINK("#ОГЛАВЛЕНИЕ!A"&amp;MATCH($F:$F,[1]ОГЛАВЛЕНИЕ!$F:$F,),CHAR(187)),"")</f>
        <v/>
      </c>
      <c r="F133" s="6" t="str">
        <f>$B:$B&amp;$C:$C&amp;$D:$D&amp;$E:$E</f>
        <v/>
      </c>
      <c r="G133" t="s">
        <v>306</v>
      </c>
      <c r="H133" t="s">
        <v>11</v>
      </c>
      <c r="I133" s="15" t="s">
        <v>217</v>
      </c>
      <c r="J133" t="s">
        <v>8</v>
      </c>
      <c r="K133" s="13">
        <v>26.75</v>
      </c>
      <c r="L133" s="13">
        <f>IFERROR($K:$K*Курс_€,"")</f>
        <v>2514.5</v>
      </c>
      <c r="M133" s="14" t="s">
        <v>307</v>
      </c>
    </row>
    <row r="134" spans="1:13" ht="45" customHeight="1" x14ac:dyDescent="0.3">
      <c r="A134" s="10" t="str">
        <f>IF($G:$G="",HYPERLINK("#ОГЛАВЛЕНИЕ!A"&amp;MATCH($F:$F,[1]ОГЛАВЛЕНИЕ!$F:$F,),CHAR(187)),"")</f>
        <v/>
      </c>
      <c r="F134" s="6" t="str">
        <f>$B:$B&amp;$C:$C&amp;$D:$D&amp;$E:$E</f>
        <v/>
      </c>
      <c r="G134" t="s">
        <v>308</v>
      </c>
      <c r="H134" t="s">
        <v>11</v>
      </c>
      <c r="I134" s="15" t="s">
        <v>217</v>
      </c>
      <c r="J134" t="s">
        <v>8</v>
      </c>
      <c r="K134" s="13">
        <v>63.07</v>
      </c>
      <c r="L134" s="13">
        <f>IFERROR($K:$K*Курс_€,"")</f>
        <v>5928.58</v>
      </c>
      <c r="M134" s="14" t="s">
        <v>309</v>
      </c>
    </row>
    <row r="135" spans="1:13" ht="45" customHeight="1" x14ac:dyDescent="0.3">
      <c r="A135" s="10" t="str">
        <f>IF($G:$G="",HYPERLINK("#ОГЛАВЛЕНИЕ!A"&amp;MATCH($F:$F,[1]ОГЛАВЛЕНИЕ!$F:$F,),CHAR(187)),"")</f>
        <v/>
      </c>
      <c r="F135" s="6" t="str">
        <f>$B:$B&amp;$C:$C&amp;$D:$D&amp;$E:$E</f>
        <v/>
      </c>
      <c r="G135" t="s">
        <v>310</v>
      </c>
      <c r="H135" t="s">
        <v>9</v>
      </c>
      <c r="I135" s="15" t="s">
        <v>311</v>
      </c>
      <c r="J135" t="s">
        <v>8</v>
      </c>
      <c r="K135" s="13">
        <v>26.35</v>
      </c>
      <c r="L135" s="13">
        <f>IFERROR($K:$K*Курс_€,"")</f>
        <v>2476.9</v>
      </c>
      <c r="M135" s="14" t="s">
        <v>312</v>
      </c>
    </row>
    <row r="136" spans="1:13" ht="45" customHeight="1" x14ac:dyDescent="0.3">
      <c r="A136" s="10" t="str">
        <f>IF($G:$G="",HYPERLINK("#ОГЛАВЛЕНИЕ!A"&amp;MATCH($F:$F,[1]ОГЛАВЛЕНИЕ!$F:$F,),CHAR(187)),"")</f>
        <v/>
      </c>
      <c r="F136" s="6" t="str">
        <f>$B:$B&amp;$C:$C&amp;$D:$D&amp;$E:$E</f>
        <v/>
      </c>
      <c r="G136" t="s">
        <v>313</v>
      </c>
      <c r="H136" t="s">
        <v>11</v>
      </c>
      <c r="I136" s="15" t="s">
        <v>217</v>
      </c>
      <c r="J136" t="s">
        <v>8</v>
      </c>
      <c r="K136" s="13">
        <v>47.85</v>
      </c>
      <c r="L136" s="13">
        <f>IFERROR($K:$K*Курс_€,"")</f>
        <v>4497.9000000000005</v>
      </c>
      <c r="M136" s="14" t="s">
        <v>314</v>
      </c>
    </row>
    <row r="137" spans="1:13" ht="45" customHeight="1" x14ac:dyDescent="0.3">
      <c r="A137" s="10" t="str">
        <f>IF($G:$G="",HYPERLINK("#ОГЛАВЛЕНИЕ!A"&amp;MATCH($F:$F,[1]ОГЛАВЛЕНИЕ!$F:$F,),CHAR(187)),"")</f>
        <v/>
      </c>
      <c r="F137" s="6" t="str">
        <f>$B:$B&amp;$C:$C&amp;$D:$D&amp;$E:$E</f>
        <v/>
      </c>
      <c r="G137" t="s">
        <v>315</v>
      </c>
      <c r="H137" t="s">
        <v>11</v>
      </c>
      <c r="I137" s="15" t="s">
        <v>217</v>
      </c>
      <c r="J137" t="s">
        <v>8</v>
      </c>
      <c r="K137" s="13">
        <v>58.34</v>
      </c>
      <c r="L137" s="13">
        <f>IFERROR($K:$K*Курс_€,"")</f>
        <v>5483.96</v>
      </c>
      <c r="M137" s="14" t="s">
        <v>316</v>
      </c>
    </row>
    <row r="138" spans="1:13" ht="45" customHeight="1" x14ac:dyDescent="0.3">
      <c r="A138" s="10" t="str">
        <f>IF($G:$G="",HYPERLINK("#ОГЛАВЛЕНИЕ!A"&amp;MATCH($F:$F,[1]ОГЛАВЛЕНИЕ!$F:$F,),CHAR(187)),"")</f>
        <v/>
      </c>
      <c r="F138" s="6" t="str">
        <f>$B:$B&amp;$C:$C&amp;$D:$D&amp;$E:$E</f>
        <v/>
      </c>
      <c r="G138" t="s">
        <v>317</v>
      </c>
      <c r="H138" t="s">
        <v>11</v>
      </c>
      <c r="I138" s="15" t="s">
        <v>217</v>
      </c>
      <c r="J138" t="s">
        <v>8</v>
      </c>
      <c r="K138" s="13">
        <v>69.930000000000007</v>
      </c>
      <c r="L138" s="13">
        <f>IFERROR($K:$K*Курс_€,"")</f>
        <v>6573.420000000001</v>
      </c>
      <c r="M138" s="14" t="s">
        <v>318</v>
      </c>
    </row>
    <row r="139" spans="1:13" ht="45" customHeight="1" x14ac:dyDescent="0.3">
      <c r="A139" s="10" t="str">
        <f>IF($G:$G="",HYPERLINK("#ОГЛАВЛЕНИЕ!A"&amp;MATCH($F:$F,[1]ОГЛАВЛЕНИЕ!$F:$F,),CHAR(187)),"")</f>
        <v/>
      </c>
      <c r="F139" s="6" t="str">
        <f>$B:$B&amp;$C:$C&amp;$D:$D&amp;$E:$E</f>
        <v/>
      </c>
      <c r="G139" t="s">
        <v>319</v>
      </c>
      <c r="H139" t="s">
        <v>11</v>
      </c>
      <c r="I139" s="15" t="s">
        <v>217</v>
      </c>
      <c r="J139" t="s">
        <v>8</v>
      </c>
      <c r="K139" s="13">
        <v>43.03</v>
      </c>
      <c r="L139" s="13">
        <f>IFERROR($K:$K*Курс_€,"")</f>
        <v>4044.82</v>
      </c>
      <c r="M139" s="14" t="s">
        <v>320</v>
      </c>
    </row>
    <row r="140" spans="1:13" ht="45" customHeight="1" x14ac:dyDescent="0.3">
      <c r="A140" s="10" t="str">
        <f>IF($G:$G="",HYPERLINK("#ОГЛАВЛЕНИЕ!A"&amp;MATCH($F:$F,[1]ОГЛАВЛЕНИЕ!$F:$F,),CHAR(187)),"")</f>
        <v/>
      </c>
      <c r="F140" s="6" t="str">
        <f>$B:$B&amp;$C:$C&amp;$D:$D&amp;$E:$E</f>
        <v/>
      </c>
      <c r="G140" t="s">
        <v>321</v>
      </c>
      <c r="H140" t="s">
        <v>11</v>
      </c>
      <c r="I140" s="15" t="s">
        <v>217</v>
      </c>
      <c r="J140" t="s">
        <v>8</v>
      </c>
      <c r="K140" s="13">
        <v>165</v>
      </c>
      <c r="L140" s="13">
        <f>IFERROR($K:$K*Курс_€,"")</f>
        <v>15510</v>
      </c>
      <c r="M140" s="14" t="s">
        <v>322</v>
      </c>
    </row>
    <row r="141" spans="1:13" ht="45" customHeight="1" x14ac:dyDescent="0.3">
      <c r="A141" s="10" t="str">
        <f>IF($G:$G="",HYPERLINK("#ОГЛАВЛЕНИЕ!A"&amp;MATCH($F:$F,[1]ОГЛАВЛЕНИЕ!$F:$F,),CHAR(187)),"")</f>
        <v/>
      </c>
      <c r="F141" s="6" t="str">
        <f>$B:$B&amp;$C:$C&amp;$D:$D&amp;$E:$E</f>
        <v/>
      </c>
      <c r="G141" t="s">
        <v>323</v>
      </c>
      <c r="H141" t="s">
        <v>11</v>
      </c>
      <c r="I141" s="15" t="s">
        <v>217</v>
      </c>
      <c r="J141" t="s">
        <v>8</v>
      </c>
      <c r="K141" s="13">
        <v>66.88</v>
      </c>
      <c r="L141" s="13">
        <f>IFERROR($K:$K*Курс_€,"")</f>
        <v>6286.7199999999993</v>
      </c>
      <c r="M141" s="14" t="s">
        <v>324</v>
      </c>
    </row>
    <row r="142" spans="1:13" ht="45" customHeight="1" x14ac:dyDescent="0.3">
      <c r="A142" s="10" t="str">
        <f>IF($G:$G="",HYPERLINK("#ОГЛАВЛЕНИЕ!A"&amp;MATCH($F:$F,[1]ОГЛАВЛЕНИЕ!$F:$F,),CHAR(187)),"")</f>
        <v/>
      </c>
      <c r="F142" s="6" t="str">
        <f>$B:$B&amp;$C:$C&amp;$D:$D&amp;$E:$E</f>
        <v/>
      </c>
      <c r="G142" t="s">
        <v>325</v>
      </c>
      <c r="H142" t="s">
        <v>11</v>
      </c>
      <c r="I142" s="15" t="s">
        <v>217</v>
      </c>
      <c r="J142" t="s">
        <v>8</v>
      </c>
      <c r="K142" s="13">
        <v>71.790000000000006</v>
      </c>
      <c r="L142" s="13">
        <f>IFERROR($K:$K*Курс_€,"")</f>
        <v>6748.26</v>
      </c>
      <c r="M142" s="14" t="s">
        <v>326</v>
      </c>
    </row>
    <row r="143" spans="1:13" ht="45" customHeight="1" x14ac:dyDescent="0.3">
      <c r="A143" s="10" t="str">
        <f>IF($G:$G="",HYPERLINK("#ОГЛАВЛЕНИЕ!A"&amp;MATCH($F:$F,[1]ОГЛАВЛЕНИЕ!$F:$F,),CHAR(187)),"")</f>
        <v/>
      </c>
      <c r="F143" s="6" t="str">
        <f>$B:$B&amp;$C:$C&amp;$D:$D&amp;$E:$E</f>
        <v/>
      </c>
      <c r="G143" t="s">
        <v>327</v>
      </c>
      <c r="I143" s="15" t="s">
        <v>217</v>
      </c>
      <c r="J143" t="s">
        <v>8</v>
      </c>
      <c r="K143" s="13">
        <v>31.47</v>
      </c>
      <c r="L143" s="13">
        <f>IFERROR($K:$K*Курс_€,"")</f>
        <v>2958.18</v>
      </c>
      <c r="M143" s="14" t="s">
        <v>328</v>
      </c>
    </row>
    <row r="144" spans="1:13" ht="45" customHeight="1" x14ac:dyDescent="0.3">
      <c r="A144" s="10" t="str">
        <f>IF($G:$G="",HYPERLINK("#ОГЛАВЛЕНИЕ!A"&amp;MATCH($F:$F,[1]ОГЛАВЛЕНИЕ!$F:$F,),CHAR(187)),"")</f>
        <v/>
      </c>
      <c r="F144" s="6" t="str">
        <f>$B:$B&amp;$C:$C&amp;$D:$D&amp;$E:$E</f>
        <v/>
      </c>
      <c r="G144" t="s">
        <v>329</v>
      </c>
      <c r="H144" t="s">
        <v>9</v>
      </c>
      <c r="I144" s="15" t="s">
        <v>217</v>
      </c>
      <c r="J144" t="s">
        <v>8</v>
      </c>
      <c r="K144" s="13">
        <v>131.22999999999999</v>
      </c>
      <c r="L144" s="13">
        <f>IFERROR($K:$K*Курс_€,"")</f>
        <v>12335.619999999999</v>
      </c>
      <c r="M144" s="14" t="s">
        <v>330</v>
      </c>
    </row>
    <row r="145" spans="1:13" ht="45" customHeight="1" x14ac:dyDescent="0.3">
      <c r="A145" s="10" t="str">
        <f>IF($G:$G="",HYPERLINK("#ОГЛАВЛЕНИЕ!A"&amp;MATCH($F:$F,[1]ОГЛАВЛЕНИЕ!$F:$F,),CHAR(187)),"")</f>
        <v/>
      </c>
      <c r="F145" s="6" t="str">
        <f>$B:$B&amp;$C:$C&amp;$D:$D&amp;$E:$E</f>
        <v/>
      </c>
      <c r="G145" t="s">
        <v>331</v>
      </c>
      <c r="H145" t="s">
        <v>11</v>
      </c>
      <c r="I145" s="15" t="s">
        <v>217</v>
      </c>
      <c r="J145" t="s">
        <v>8</v>
      </c>
      <c r="K145" s="13">
        <v>125.44</v>
      </c>
      <c r="L145" s="13">
        <f>IFERROR($K:$K*Курс_€,"")</f>
        <v>11791.36</v>
      </c>
      <c r="M145" s="14" t="s">
        <v>332</v>
      </c>
    </row>
    <row r="146" spans="1:13" ht="45" customHeight="1" x14ac:dyDescent="0.3">
      <c r="A146" s="10" t="str">
        <f>IF($G:$G="",HYPERLINK("#ОГЛАВЛЕНИЕ!A"&amp;MATCH($F:$F,[1]ОГЛАВЛЕНИЕ!$F:$F,),CHAR(187)),"")</f>
        <v/>
      </c>
      <c r="F146" s="6" t="str">
        <f>$B:$B&amp;$C:$C&amp;$D:$D&amp;$E:$E</f>
        <v/>
      </c>
      <c r="G146" t="s">
        <v>333</v>
      </c>
      <c r="H146" t="s">
        <v>11</v>
      </c>
      <c r="I146" s="15" t="s">
        <v>217</v>
      </c>
      <c r="J146" t="s">
        <v>8</v>
      </c>
      <c r="K146" s="13">
        <v>27.33</v>
      </c>
      <c r="L146" s="13">
        <f>IFERROR($K:$K*Курс_€,"")</f>
        <v>2569.02</v>
      </c>
      <c r="M146" s="14" t="s">
        <v>334</v>
      </c>
    </row>
    <row r="147" spans="1:13" ht="45" customHeight="1" x14ac:dyDescent="0.3">
      <c r="A147" s="10" t="str">
        <f>IF($G:$G="",HYPERLINK("#ОГЛАВЛЕНИЕ!A"&amp;MATCH($F:$F,[1]ОГЛАВЛЕНИЕ!$F:$F,),CHAR(187)),"")</f>
        <v/>
      </c>
      <c r="F147" s="6" t="str">
        <f>$B:$B&amp;$C:$C&amp;$D:$D&amp;$E:$E</f>
        <v/>
      </c>
      <c r="G147" t="s">
        <v>335</v>
      </c>
      <c r="H147" t="s">
        <v>11</v>
      </c>
      <c r="I147" s="15" t="s">
        <v>217</v>
      </c>
      <c r="J147" t="s">
        <v>8</v>
      </c>
      <c r="K147" s="13">
        <v>59.78</v>
      </c>
      <c r="L147" s="13">
        <f>IFERROR($K:$K*Курс_€,"")</f>
        <v>5619.32</v>
      </c>
      <c r="M147" s="14" t="s">
        <v>336</v>
      </c>
    </row>
    <row r="148" spans="1:13" ht="45" customHeight="1" x14ac:dyDescent="0.3">
      <c r="A148" s="10" t="str">
        <f>IF($G:$G="",HYPERLINK("#ОГЛАВЛЕНИЕ!A"&amp;MATCH($F:$F,[1]ОГЛАВЛЕНИЕ!$F:$F,),CHAR(187)),"")</f>
        <v/>
      </c>
      <c r="F148" s="6" t="str">
        <f>$B:$B&amp;$C:$C&amp;$D:$D&amp;$E:$E</f>
        <v/>
      </c>
      <c r="G148" t="s">
        <v>337</v>
      </c>
      <c r="H148" t="s">
        <v>11</v>
      </c>
      <c r="I148" s="15" t="s">
        <v>217</v>
      </c>
      <c r="J148" t="s">
        <v>8</v>
      </c>
      <c r="K148" s="13">
        <v>38.979999999999997</v>
      </c>
      <c r="L148" s="13">
        <f>IFERROR($K:$K*Курс_€,"")</f>
        <v>3664.12</v>
      </c>
      <c r="M148" s="14" t="s">
        <v>338</v>
      </c>
    </row>
    <row r="149" spans="1:13" ht="45" customHeight="1" x14ac:dyDescent="0.3">
      <c r="A149" s="10" t="str">
        <f>IF($G:$G="",HYPERLINK("#ОГЛАВЛЕНИЕ!A"&amp;MATCH($F:$F,[1]ОГЛАВЛЕНИЕ!$F:$F,),CHAR(187)),"")</f>
        <v/>
      </c>
      <c r="F149" s="6" t="str">
        <f>$B:$B&amp;$C:$C&amp;$D:$D&amp;$E:$E</f>
        <v/>
      </c>
      <c r="G149" t="s">
        <v>339</v>
      </c>
      <c r="H149" t="s">
        <v>11</v>
      </c>
      <c r="I149" s="15" t="s">
        <v>217</v>
      </c>
      <c r="J149" t="s">
        <v>8</v>
      </c>
      <c r="K149" s="13">
        <v>22.75</v>
      </c>
      <c r="L149" s="13">
        <f>IFERROR($K:$K*Курс_€,"")</f>
        <v>2138.5</v>
      </c>
      <c r="M149" s="14" t="s">
        <v>340</v>
      </c>
    </row>
    <row r="150" spans="1:13" ht="45" customHeight="1" x14ac:dyDescent="0.3">
      <c r="A150" s="10" t="str">
        <f>IF($G:$G="",HYPERLINK("#ОГЛАВЛЕНИЕ!A"&amp;MATCH($F:$F,[1]ОГЛАВЛЕНИЕ!$F:$F,),CHAR(187)),"")</f>
        <v/>
      </c>
      <c r="F150" s="6" t="str">
        <f>$B:$B&amp;$C:$C&amp;$D:$D&amp;$E:$E</f>
        <v/>
      </c>
      <c r="G150" t="s">
        <v>341</v>
      </c>
      <c r="H150" t="s">
        <v>11</v>
      </c>
      <c r="I150" s="15" t="s">
        <v>217</v>
      </c>
      <c r="J150" t="s">
        <v>8</v>
      </c>
      <c r="K150" s="13">
        <v>49.77</v>
      </c>
      <c r="L150" s="13">
        <f>IFERROR($K:$K*Курс_€,"")</f>
        <v>4678.38</v>
      </c>
      <c r="M150" s="14" t="s">
        <v>342</v>
      </c>
    </row>
    <row r="151" spans="1:13" ht="45" customHeight="1" x14ac:dyDescent="0.3">
      <c r="A151" s="10" t="str">
        <f>IF($G:$G="",HYPERLINK("#ОГЛАВЛЕНИЕ!A"&amp;MATCH($F:$F,[1]ОГЛАВЛЕНИЕ!$F:$F,),CHAR(187)),"")</f>
        <v/>
      </c>
      <c r="F151" s="6" t="str">
        <f>$B:$B&amp;$C:$C&amp;$D:$D&amp;$E:$E</f>
        <v/>
      </c>
      <c r="G151" t="s">
        <v>343</v>
      </c>
      <c r="H151" t="s">
        <v>11</v>
      </c>
      <c r="I151" s="15" t="s">
        <v>217</v>
      </c>
      <c r="J151" t="s">
        <v>8</v>
      </c>
      <c r="K151" s="13">
        <v>45.38</v>
      </c>
      <c r="L151" s="13">
        <f>IFERROR($K:$K*Курс_€,"")</f>
        <v>4265.72</v>
      </c>
      <c r="M151" s="14" t="s">
        <v>344</v>
      </c>
    </row>
    <row r="152" spans="1:13" ht="45" customHeight="1" x14ac:dyDescent="0.3">
      <c r="A152" s="10" t="str">
        <f>IF($G:$G="",HYPERLINK("#ОГЛАВЛЕНИЕ!A"&amp;MATCH($F:$F,[1]ОГЛАВЛЕНИЕ!$F:$F,),CHAR(187)),"")</f>
        <v/>
      </c>
      <c r="F152" s="6" t="str">
        <f>$B:$B&amp;$C:$C&amp;$D:$D&amp;$E:$E</f>
        <v/>
      </c>
      <c r="G152" t="s">
        <v>345</v>
      </c>
      <c r="H152" t="s">
        <v>11</v>
      </c>
      <c r="I152" s="15" t="s">
        <v>217</v>
      </c>
      <c r="J152" t="s">
        <v>8</v>
      </c>
      <c r="K152" s="13">
        <v>40.9</v>
      </c>
      <c r="L152" s="13">
        <f>IFERROR($K:$K*Курс_€,"")</f>
        <v>3844.6</v>
      </c>
      <c r="M152" s="14" t="s">
        <v>346</v>
      </c>
    </row>
    <row r="153" spans="1:13" ht="45" customHeight="1" x14ac:dyDescent="0.3">
      <c r="A153" s="10" t="str">
        <f>IF($G:$G="",HYPERLINK("#ОГЛАВЛЕНИЕ!A"&amp;MATCH($F:$F,[1]ОГЛАВЛЕНИЕ!$F:$F,),CHAR(187)),"")</f>
        <v/>
      </c>
      <c r="F153" s="6" t="str">
        <f>$B:$B&amp;$C:$C&amp;$D:$D&amp;$E:$E</f>
        <v/>
      </c>
      <c r="G153" t="s">
        <v>347</v>
      </c>
      <c r="H153" t="s">
        <v>11</v>
      </c>
      <c r="I153" s="15" t="s">
        <v>217</v>
      </c>
      <c r="J153" t="s">
        <v>8</v>
      </c>
      <c r="K153" s="13">
        <v>261.55</v>
      </c>
      <c r="L153" s="13">
        <f>IFERROR($K:$K*Курс_€,"")</f>
        <v>24585.7</v>
      </c>
      <c r="M153" s="14" t="s">
        <v>348</v>
      </c>
    </row>
    <row r="154" spans="1:13" ht="45" customHeight="1" x14ac:dyDescent="0.3">
      <c r="A154" s="10" t="str">
        <f>IF($G:$G="",HYPERLINK("#ОГЛАВЛЕНИЕ!A"&amp;MATCH($F:$F,[1]ОГЛАВЛЕНИЕ!$F:$F,),CHAR(187)),"")</f>
        <v/>
      </c>
      <c r="F154" s="6" t="str">
        <f>$B:$B&amp;$C:$C&amp;$D:$D&amp;$E:$E</f>
        <v/>
      </c>
      <c r="G154" t="s">
        <v>349</v>
      </c>
      <c r="H154" t="s">
        <v>11</v>
      </c>
      <c r="I154" s="15" t="s">
        <v>217</v>
      </c>
      <c r="J154" t="s">
        <v>8</v>
      </c>
      <c r="K154" s="13">
        <v>45.38</v>
      </c>
      <c r="L154" s="13">
        <f>IFERROR($K:$K*Курс_€,"")</f>
        <v>4265.72</v>
      </c>
      <c r="M154" s="14" t="s">
        <v>350</v>
      </c>
    </row>
    <row r="155" spans="1:13" ht="45" customHeight="1" x14ac:dyDescent="0.3">
      <c r="A155" s="10" t="str">
        <f>IF($G:$G="",HYPERLINK("#ОГЛАВЛЕНИЕ!A"&amp;MATCH($F:$F,[1]ОГЛАВЛЕНИЕ!$F:$F,),CHAR(187)),"")</f>
        <v/>
      </c>
      <c r="F155" s="6" t="str">
        <f>$B:$B&amp;$C:$C&amp;$D:$D&amp;$E:$E</f>
        <v/>
      </c>
      <c r="G155" t="s">
        <v>351</v>
      </c>
      <c r="H155" t="s">
        <v>11</v>
      </c>
      <c r="I155" s="15" t="s">
        <v>217</v>
      </c>
      <c r="J155" t="s">
        <v>8</v>
      </c>
      <c r="K155" s="13">
        <v>29.52</v>
      </c>
      <c r="L155" s="13">
        <f>IFERROR($K:$K*Курс_€,"")</f>
        <v>2774.88</v>
      </c>
      <c r="M155" s="14" t="s">
        <v>352</v>
      </c>
    </row>
    <row r="156" spans="1:13" ht="45" customHeight="1" x14ac:dyDescent="0.3">
      <c r="A156" s="10" t="str">
        <f>IF($G:$G="",HYPERLINK("#ОГЛАВЛЕНИЕ!A"&amp;MATCH($F:$F,[1]ОГЛАВЛЕНИЕ!$F:$F,),CHAR(187)),"")</f>
        <v/>
      </c>
      <c r="F156" s="6" t="str">
        <f>$B:$B&amp;$C:$C&amp;$D:$D&amp;$E:$E</f>
        <v/>
      </c>
      <c r="G156" t="s">
        <v>353</v>
      </c>
      <c r="H156" t="s">
        <v>11</v>
      </c>
      <c r="I156" s="15" t="s">
        <v>217</v>
      </c>
      <c r="J156" t="s">
        <v>8</v>
      </c>
      <c r="K156" s="13">
        <v>45.38</v>
      </c>
      <c r="L156" s="13">
        <f>IFERROR($K:$K*Курс_€,"")</f>
        <v>4265.72</v>
      </c>
      <c r="M156" s="14" t="s">
        <v>354</v>
      </c>
    </row>
    <row r="157" spans="1:13" ht="45" customHeight="1" x14ac:dyDescent="0.3">
      <c r="A157" s="10" t="str">
        <f>IF($G:$G="",HYPERLINK("#ОГЛАВЛЕНИЕ!A"&amp;MATCH($F:$F,[1]ОГЛАВЛЕНИЕ!$F:$F,),CHAR(187)),"")</f>
        <v/>
      </c>
      <c r="F157" s="6" t="str">
        <f>$B:$B&amp;$C:$C&amp;$D:$D&amp;$E:$E</f>
        <v/>
      </c>
      <c r="G157" t="s">
        <v>355</v>
      </c>
      <c r="H157" t="s">
        <v>11</v>
      </c>
      <c r="I157" s="15" t="s">
        <v>356</v>
      </c>
      <c r="J157" t="s">
        <v>8</v>
      </c>
      <c r="K157" s="13">
        <v>47.79</v>
      </c>
      <c r="L157" s="13">
        <f>IFERROR($K:$K*Курс_€,"")</f>
        <v>4492.26</v>
      </c>
      <c r="M157" s="14" t="s">
        <v>357</v>
      </c>
    </row>
    <row r="158" spans="1:13" ht="45" customHeight="1" x14ac:dyDescent="0.3">
      <c r="A158" s="10" t="str">
        <f>IF($G:$G="",HYPERLINK("#ОГЛАВЛЕНИЕ!A"&amp;MATCH($F:$F,[1]ОГЛАВЛЕНИЕ!$F:$F,),CHAR(187)),"")</f>
        <v/>
      </c>
      <c r="F158" s="6" t="str">
        <f>$B:$B&amp;$C:$C&amp;$D:$D&amp;$E:$E</f>
        <v/>
      </c>
      <c r="G158" t="s">
        <v>358</v>
      </c>
      <c r="H158" t="s">
        <v>11</v>
      </c>
      <c r="I158" s="15" t="s">
        <v>217</v>
      </c>
      <c r="J158" t="s">
        <v>8</v>
      </c>
      <c r="K158" s="13">
        <v>48.58</v>
      </c>
      <c r="L158" s="13">
        <f>IFERROR($K:$K*Курс_€,"")</f>
        <v>4566.5199999999995</v>
      </c>
      <c r="M158" s="14" t="s">
        <v>359</v>
      </c>
    </row>
    <row r="159" spans="1:13" ht="45" customHeight="1" x14ac:dyDescent="0.3">
      <c r="A159" s="10" t="str">
        <f>IF($G:$G="",HYPERLINK("#ОГЛАВЛЕНИЕ!A"&amp;MATCH($F:$F,[1]ОГЛАВЛЕНИЕ!$F:$F,),CHAR(187)),"")</f>
        <v/>
      </c>
      <c r="F159" s="6" t="str">
        <f>$B:$B&amp;$C:$C&amp;$D:$D&amp;$E:$E</f>
        <v/>
      </c>
      <c r="G159" t="s">
        <v>360</v>
      </c>
      <c r="H159" t="s">
        <v>11</v>
      </c>
      <c r="I159" s="15" t="s">
        <v>217</v>
      </c>
      <c r="J159" t="s">
        <v>8</v>
      </c>
      <c r="K159" s="13">
        <v>46.48</v>
      </c>
      <c r="L159" s="13">
        <f>IFERROR($K:$K*Курс_€,"")</f>
        <v>4369.12</v>
      </c>
      <c r="M159" s="14" t="s">
        <v>361</v>
      </c>
    </row>
    <row r="160" spans="1:13" ht="45" customHeight="1" x14ac:dyDescent="0.3">
      <c r="A160" s="10" t="str">
        <f>IF($G:$G="",HYPERLINK("#ОГЛАВЛЕНИЕ!A"&amp;MATCH($F:$F,[1]ОГЛАВЛЕНИЕ!$F:$F,),CHAR(187)),"")</f>
        <v/>
      </c>
      <c r="F160" s="6" t="str">
        <f>$B:$B&amp;$C:$C&amp;$D:$D&amp;$E:$E</f>
        <v/>
      </c>
      <c r="G160" s="16" t="s">
        <v>362</v>
      </c>
      <c r="H160" t="s">
        <v>11</v>
      </c>
      <c r="I160" s="15" t="s">
        <v>217</v>
      </c>
      <c r="J160" t="s">
        <v>8</v>
      </c>
      <c r="K160" s="13">
        <v>30.35</v>
      </c>
      <c r="L160" s="13">
        <f>IFERROR($K:$K*Курс_€,"")</f>
        <v>2852.9</v>
      </c>
      <c r="M160" s="14" t="s">
        <v>363</v>
      </c>
    </row>
    <row r="161" spans="1:13" ht="45" customHeight="1" x14ac:dyDescent="0.3">
      <c r="A161" s="10" t="str">
        <f>IF($G:$G="",HYPERLINK("#ОГЛАВЛЕНИЕ!A"&amp;MATCH($F:$F,[1]ОГЛАВЛЕНИЕ!$F:$F,),CHAR(187)),"")</f>
        <v/>
      </c>
      <c r="F161" s="6" t="str">
        <f>$B:$B&amp;$C:$C&amp;$D:$D&amp;$E:$E</f>
        <v/>
      </c>
      <c r="G161" t="s">
        <v>364</v>
      </c>
      <c r="H161" t="s">
        <v>11</v>
      </c>
      <c r="I161" s="15" t="s">
        <v>217</v>
      </c>
      <c r="J161" t="s">
        <v>8</v>
      </c>
      <c r="K161" s="13">
        <v>59.78</v>
      </c>
      <c r="L161" s="13">
        <f>IFERROR($K:$K*Курс_€,"")</f>
        <v>5619.32</v>
      </c>
      <c r="M161" s="14" t="s">
        <v>365</v>
      </c>
    </row>
    <row r="162" spans="1:13" ht="45" customHeight="1" x14ac:dyDescent="0.3">
      <c r="A162" s="10" t="str">
        <f>IF($G:$G="",HYPERLINK("#ОГЛАВЛЕНИЕ!A"&amp;MATCH($F:$F,[1]ОГЛАВЛЕНИЕ!$F:$F,),CHAR(187)),"")</f>
        <v/>
      </c>
      <c r="F162" s="6" t="str">
        <f>$B:$B&amp;$C:$C&amp;$D:$D&amp;$E:$E</f>
        <v/>
      </c>
      <c r="G162" t="s">
        <v>366</v>
      </c>
      <c r="H162" t="s">
        <v>11</v>
      </c>
      <c r="I162" s="15" t="s">
        <v>217</v>
      </c>
      <c r="J162" t="s">
        <v>8</v>
      </c>
      <c r="K162" s="13">
        <v>61.7</v>
      </c>
      <c r="L162" s="13">
        <f>IFERROR($K:$K*Курс_€,"")</f>
        <v>5799.8</v>
      </c>
      <c r="M162" s="14" t="s">
        <v>367</v>
      </c>
    </row>
    <row r="163" spans="1:13" ht="45" customHeight="1" x14ac:dyDescent="0.3">
      <c r="A163" s="10" t="str">
        <f>IF($G:$G="",HYPERLINK("#ОГЛАВЛЕНИЕ!A"&amp;MATCH($F:$F,[1]ОГЛАВЛЕНИЕ!$F:$F,),CHAR(187)),"")</f>
        <v/>
      </c>
      <c r="F163" s="6" t="str">
        <f>$B:$B&amp;$C:$C&amp;$D:$D&amp;$E:$E</f>
        <v/>
      </c>
      <c r="G163" t="s">
        <v>368</v>
      </c>
      <c r="H163" t="s">
        <v>11</v>
      </c>
      <c r="I163" s="15" t="s">
        <v>217</v>
      </c>
      <c r="J163" t="s">
        <v>8</v>
      </c>
      <c r="K163" s="13">
        <v>50.02</v>
      </c>
      <c r="L163" s="13">
        <f>IFERROR($K:$K*Курс_€,"")</f>
        <v>4701.88</v>
      </c>
      <c r="M163" s="14" t="s">
        <v>369</v>
      </c>
    </row>
    <row r="164" spans="1:13" ht="45" customHeight="1" x14ac:dyDescent="0.3">
      <c r="A164" s="10" t="str">
        <f>IF($G:$G="",HYPERLINK("#ОГЛАВЛЕНИЕ!A"&amp;MATCH($F:$F,[1]ОГЛАВЛЕНИЕ!$F:$F,),CHAR(187)),"")</f>
        <v/>
      </c>
      <c r="F164" s="6" t="str">
        <f>$B:$B&amp;$C:$C&amp;$D:$D&amp;$E:$E</f>
        <v/>
      </c>
      <c r="G164" t="s">
        <v>370</v>
      </c>
      <c r="H164" t="s">
        <v>9</v>
      </c>
      <c r="I164" s="15" t="s">
        <v>217</v>
      </c>
      <c r="J164" t="s">
        <v>8</v>
      </c>
      <c r="K164" s="13">
        <v>16.5</v>
      </c>
      <c r="L164" s="13">
        <f>IFERROR($K:$K*Курс_€,"")</f>
        <v>1551</v>
      </c>
      <c r="M164" s="14" t="s">
        <v>371</v>
      </c>
    </row>
    <row r="165" spans="1:13" ht="45" customHeight="1" x14ac:dyDescent="0.3">
      <c r="A165" s="10" t="str">
        <f>IF($G:$G="",HYPERLINK("#ОГЛАВЛЕНИЕ!A"&amp;MATCH($F:$F,[1]ОГЛАВЛЕНИЕ!$F:$F,),CHAR(187)),"")</f>
        <v/>
      </c>
      <c r="F165" s="6" t="str">
        <f>$B:$B&amp;$C:$C&amp;$D:$D&amp;$E:$E</f>
        <v/>
      </c>
      <c r="G165" t="s">
        <v>372</v>
      </c>
      <c r="H165" t="s">
        <v>11</v>
      </c>
      <c r="I165" s="15" t="s">
        <v>217</v>
      </c>
      <c r="J165" t="s">
        <v>8</v>
      </c>
      <c r="K165" s="13">
        <v>170.49</v>
      </c>
      <c r="L165" s="13">
        <f>IFERROR($K:$K*Курс_€,"")</f>
        <v>16026.060000000001</v>
      </c>
      <c r="M165" s="14" t="s">
        <v>373</v>
      </c>
    </row>
    <row r="166" spans="1:13" ht="45" customHeight="1" x14ac:dyDescent="0.3">
      <c r="A166" s="10" t="str">
        <f>IF($G:$G="",HYPERLINK("#ОГЛАВЛЕНИЕ!A"&amp;MATCH($F:$F,[1]ОГЛАВЛЕНИЕ!$F:$F,),CHAR(187)),"")</f>
        <v/>
      </c>
      <c r="F166" s="6" t="str">
        <f>$B:$B&amp;$C:$C&amp;$D:$D&amp;$E:$E</f>
        <v/>
      </c>
      <c r="G166" t="s">
        <v>374</v>
      </c>
      <c r="H166" t="s">
        <v>11</v>
      </c>
      <c r="I166" s="15" t="s">
        <v>217</v>
      </c>
      <c r="J166" t="s">
        <v>8</v>
      </c>
      <c r="K166" s="13">
        <v>38.119999999999997</v>
      </c>
      <c r="L166" s="13">
        <f>IFERROR($K:$K*Курс_€,"")</f>
        <v>3583.2799999999997</v>
      </c>
      <c r="M166" s="14" t="s">
        <v>375</v>
      </c>
    </row>
    <row r="167" spans="1:13" ht="45" customHeight="1" x14ac:dyDescent="0.3">
      <c r="A167" s="10" t="str">
        <f>IF($G:$G="",HYPERLINK("#ОГЛАВЛЕНИЕ!A"&amp;MATCH($F:$F,[1]ОГЛАВЛЕНИЕ!$F:$F,),CHAR(187)),"")</f>
        <v/>
      </c>
      <c r="F167" s="6" t="str">
        <f>$B:$B&amp;$C:$C&amp;$D:$D&amp;$E:$E</f>
        <v/>
      </c>
      <c r="G167" t="s">
        <v>376</v>
      </c>
      <c r="H167" t="s">
        <v>11</v>
      </c>
      <c r="I167" s="15" t="s">
        <v>217</v>
      </c>
      <c r="J167" t="s">
        <v>8</v>
      </c>
      <c r="K167" s="13">
        <v>41.69</v>
      </c>
      <c r="L167" s="13">
        <f>IFERROR($K:$K*Курс_€,"")</f>
        <v>3918.8599999999997</v>
      </c>
      <c r="M167" s="14" t="s">
        <v>377</v>
      </c>
    </row>
    <row r="168" spans="1:13" ht="45" customHeight="1" x14ac:dyDescent="0.3">
      <c r="A168" s="10" t="str">
        <f>IF($G:$G="",HYPERLINK("#ОГЛАВЛЕНИЕ!A"&amp;MATCH($F:$F,[1]ОГЛАВЛЕНИЕ!$F:$F,),CHAR(187)),"")</f>
        <v/>
      </c>
      <c r="F168" s="6" t="str">
        <f>$B:$B&amp;$C:$C&amp;$D:$D&amp;$E:$E</f>
        <v/>
      </c>
      <c r="G168" t="s">
        <v>378</v>
      </c>
      <c r="H168" t="s">
        <v>11</v>
      </c>
      <c r="I168" s="15" t="s">
        <v>217</v>
      </c>
      <c r="J168" t="s">
        <v>8</v>
      </c>
      <c r="K168" s="13">
        <v>36.049999999999997</v>
      </c>
      <c r="L168" s="13">
        <f>IFERROR($K:$K*Курс_€,"")</f>
        <v>3388.7</v>
      </c>
      <c r="M168" s="14" t="s">
        <v>379</v>
      </c>
    </row>
    <row r="169" spans="1:13" ht="45" customHeight="1" x14ac:dyDescent="0.3">
      <c r="A169" s="10" t="str">
        <f>IF($G:$G="",HYPERLINK("#ОГЛАВЛЕНИЕ!A"&amp;MATCH($F:$F,[1]ОГЛАВЛЕНИЕ!$F:$F,),CHAR(187)),"")</f>
        <v/>
      </c>
      <c r="F169" s="6" t="str">
        <f>$B:$B&amp;$C:$C&amp;$D:$D&amp;$E:$E</f>
        <v/>
      </c>
      <c r="G169" s="16" t="s">
        <v>380</v>
      </c>
      <c r="H169" t="s">
        <v>11</v>
      </c>
      <c r="I169" s="15" t="s">
        <v>217</v>
      </c>
      <c r="J169" t="s">
        <v>8</v>
      </c>
      <c r="K169" s="13">
        <v>48.58</v>
      </c>
      <c r="L169" s="13">
        <f>IFERROR($K:$K*Курс_€,"")</f>
        <v>4566.5199999999995</v>
      </c>
      <c r="M169" s="14" t="s">
        <v>381</v>
      </c>
    </row>
    <row r="170" spans="1:13" ht="45" customHeight="1" x14ac:dyDescent="0.3">
      <c r="A170" s="10" t="str">
        <f>IF($G:$G="",HYPERLINK("#ОГЛАВЛЕНИЕ!A"&amp;MATCH($F:$F,[1]ОГЛАВЛЕНИЕ!$F:$F,),CHAR(187)),"")</f>
        <v/>
      </c>
      <c r="F170" s="6" t="str">
        <f>$B:$B&amp;$C:$C&amp;$D:$D&amp;$E:$E</f>
        <v/>
      </c>
      <c r="G170" s="16" t="s">
        <v>382</v>
      </c>
      <c r="H170" t="s">
        <v>11</v>
      </c>
      <c r="I170" s="15" t="s">
        <v>217</v>
      </c>
      <c r="J170" t="s">
        <v>8</v>
      </c>
      <c r="K170" s="13">
        <v>43.77</v>
      </c>
      <c r="L170" s="13">
        <f>IFERROR($K:$K*Курс_€,"")</f>
        <v>4114.38</v>
      </c>
      <c r="M170" s="14" t="s">
        <v>383</v>
      </c>
    </row>
    <row r="171" spans="1:13" ht="45" customHeight="1" x14ac:dyDescent="0.3">
      <c r="A171" s="10" t="str">
        <f>IF($G:$G="",HYPERLINK("#ОГЛАВЛЕНИЕ!A"&amp;MATCH($F:$F,[1]ОГЛАВЛЕНИЕ!$F:$F,),CHAR(187)),"")</f>
        <v/>
      </c>
      <c r="F171" s="6" t="str">
        <f>$B:$B&amp;$C:$C&amp;$D:$D&amp;$E:$E</f>
        <v/>
      </c>
      <c r="G171" s="16" t="s">
        <v>384</v>
      </c>
      <c r="H171" t="s">
        <v>11</v>
      </c>
      <c r="I171" s="15" t="s">
        <v>217</v>
      </c>
      <c r="J171" t="s">
        <v>8</v>
      </c>
      <c r="K171" s="13">
        <v>45.38</v>
      </c>
      <c r="L171" s="13">
        <f>IFERROR($K:$K*Курс_€,"")</f>
        <v>4265.72</v>
      </c>
      <c r="M171" s="14" t="s">
        <v>385</v>
      </c>
    </row>
    <row r="172" spans="1:13" ht="45" customHeight="1" x14ac:dyDescent="0.3">
      <c r="A172" s="10" t="str">
        <f>IF($G:$G="",HYPERLINK("#ОГЛАВЛЕНИЕ!A"&amp;MATCH($F:$F,[1]ОГЛАВЛЕНИЕ!$F:$F,),CHAR(187)),"")</f>
        <v/>
      </c>
      <c r="F172" s="6" t="str">
        <f>$B:$B&amp;$C:$C&amp;$D:$D&amp;$E:$E</f>
        <v/>
      </c>
      <c r="G172" t="s">
        <v>386</v>
      </c>
      <c r="H172" t="s">
        <v>11</v>
      </c>
      <c r="I172" s="15" t="s">
        <v>217</v>
      </c>
      <c r="J172" t="s">
        <v>8</v>
      </c>
      <c r="K172" s="13">
        <v>15.83</v>
      </c>
      <c r="L172" s="13">
        <f>IFERROR($K:$K*Курс_€,"")</f>
        <v>1488.02</v>
      </c>
      <c r="M172" s="14" t="s">
        <v>387</v>
      </c>
    </row>
    <row r="173" spans="1:13" ht="45" customHeight="1" x14ac:dyDescent="0.3">
      <c r="A173" s="10" t="str">
        <f>IF($G:$G="",HYPERLINK("#ОГЛАВЛЕНИЕ!A"&amp;MATCH($F:$F,[1]ОГЛАВЛЕНИЕ!$F:$F,),CHAR(187)),"")</f>
        <v/>
      </c>
      <c r="F173" s="6" t="str">
        <f>$B:$B&amp;$C:$C&amp;$D:$D&amp;$E:$E</f>
        <v/>
      </c>
      <c r="G173" t="s">
        <v>388</v>
      </c>
      <c r="H173" t="s">
        <v>11</v>
      </c>
      <c r="I173" s="15" t="s">
        <v>217</v>
      </c>
      <c r="J173" t="s">
        <v>8</v>
      </c>
      <c r="K173" s="13">
        <v>83.5</v>
      </c>
      <c r="L173" s="13">
        <f>IFERROR($K:$K*Курс_€,"")</f>
        <v>7849</v>
      </c>
      <c r="M173" s="14" t="s">
        <v>389</v>
      </c>
    </row>
    <row r="174" spans="1:13" ht="45" customHeight="1" x14ac:dyDescent="0.3">
      <c r="A174" s="10" t="str">
        <f>IF($G:$G="",HYPERLINK("#ОГЛАВЛЕНИЕ!A"&amp;MATCH($F:$F,[1]ОГЛАВЛЕНИЕ!$F:$F,),CHAR(187)),"")</f>
        <v/>
      </c>
      <c r="F174" s="6" t="str">
        <f>$B:$B&amp;$C:$C&amp;$D:$D&amp;$E:$E</f>
        <v/>
      </c>
      <c r="G174" t="s">
        <v>390</v>
      </c>
      <c r="H174" t="s">
        <v>11</v>
      </c>
      <c r="I174" s="15" t="s">
        <v>217</v>
      </c>
      <c r="J174" t="s">
        <v>8</v>
      </c>
      <c r="K174" s="13">
        <v>27.39</v>
      </c>
      <c r="L174" s="13">
        <f>IFERROR($K:$K*Курс_€,"")</f>
        <v>2574.66</v>
      </c>
      <c r="M174" s="14" t="s">
        <v>391</v>
      </c>
    </row>
    <row r="175" spans="1:13" ht="45" customHeight="1" x14ac:dyDescent="0.3">
      <c r="A175" s="10" t="str">
        <f>IF($G:$G="",HYPERLINK("#ОГЛАВЛЕНИЕ!A"&amp;MATCH($F:$F,[1]ОГЛАВЛЕНИЕ!$F:$F,),CHAR(187)),"")</f>
        <v/>
      </c>
      <c r="F175" s="6" t="str">
        <f>$B:$B&amp;$C:$C&amp;$D:$D&amp;$E:$E</f>
        <v/>
      </c>
      <c r="G175" t="s">
        <v>392</v>
      </c>
      <c r="H175" t="s">
        <v>11</v>
      </c>
      <c r="I175" s="15" t="s">
        <v>217</v>
      </c>
      <c r="J175" t="s">
        <v>8</v>
      </c>
      <c r="K175" s="13">
        <v>47.79</v>
      </c>
      <c r="L175" s="13">
        <f>IFERROR($K:$K*Курс_€,"")</f>
        <v>4492.26</v>
      </c>
      <c r="M175" s="14" t="s">
        <v>393</v>
      </c>
    </row>
    <row r="176" spans="1:13" ht="45" customHeight="1" x14ac:dyDescent="0.3">
      <c r="A176" s="10" t="str">
        <f>IF($G:$G="",HYPERLINK("#ОГЛАВЛЕНИЕ!A"&amp;MATCH($F:$F,[1]ОГЛАВЛЕНИЕ!$F:$F,),CHAR(187)),"")</f>
        <v/>
      </c>
      <c r="F176" s="6" t="str">
        <f>$B:$B&amp;$C:$C&amp;$D:$D&amp;$E:$E</f>
        <v/>
      </c>
      <c r="G176" t="s">
        <v>394</v>
      </c>
      <c r="H176" t="s">
        <v>11</v>
      </c>
      <c r="I176" s="15" t="s">
        <v>217</v>
      </c>
      <c r="J176" t="s">
        <v>8</v>
      </c>
      <c r="K176" s="13">
        <v>42.61</v>
      </c>
      <c r="L176" s="13">
        <f>IFERROR($K:$K*Курс_€,"")</f>
        <v>4005.34</v>
      </c>
      <c r="M176" s="14" t="s">
        <v>395</v>
      </c>
    </row>
    <row r="177" spans="1:13" ht="45" customHeight="1" x14ac:dyDescent="0.3">
      <c r="A177" s="10" t="str">
        <f>IF($G:$G="",HYPERLINK("#ОГЛАВЛЕНИЕ!A"&amp;MATCH($F:$F,[1]ОГЛАВЛЕНИЕ!$F:$F,),CHAR(187)),"")</f>
        <v/>
      </c>
      <c r="F177" s="6" t="str">
        <f>$B:$B&amp;$C:$C&amp;$D:$D&amp;$E:$E</f>
        <v/>
      </c>
      <c r="G177" t="s">
        <v>396</v>
      </c>
      <c r="H177" t="s">
        <v>11</v>
      </c>
      <c r="I177" s="15" t="s">
        <v>217</v>
      </c>
      <c r="J177" t="s">
        <v>8</v>
      </c>
      <c r="K177" s="13">
        <v>55.84</v>
      </c>
      <c r="L177" s="13">
        <f>IFERROR($K:$K*Курс_€,"")</f>
        <v>5248.96</v>
      </c>
      <c r="M177" s="14" t="s">
        <v>397</v>
      </c>
    </row>
    <row r="178" spans="1:13" ht="45" customHeight="1" x14ac:dyDescent="0.3">
      <c r="A178" s="10" t="str">
        <f>IF($G:$G="",HYPERLINK("#ОГЛАВЛЕНИЕ!A"&amp;MATCH($F:$F,[1]ОГЛАВЛЕНИЕ!$F:$F,),CHAR(187)),"")</f>
        <v/>
      </c>
      <c r="F178" s="6" t="str">
        <f>$B:$B&amp;$C:$C&amp;$D:$D&amp;$E:$E</f>
        <v/>
      </c>
      <c r="G178" t="s">
        <v>398</v>
      </c>
      <c r="H178" t="s">
        <v>11</v>
      </c>
      <c r="I178" s="15" t="s">
        <v>217</v>
      </c>
      <c r="J178" t="s">
        <v>8</v>
      </c>
      <c r="K178" s="13">
        <v>41.11</v>
      </c>
      <c r="L178" s="13">
        <f>IFERROR($K:$K*Курс_€,"")</f>
        <v>3864.34</v>
      </c>
      <c r="M178" s="14" t="s">
        <v>399</v>
      </c>
    </row>
    <row r="179" spans="1:13" ht="45" customHeight="1" x14ac:dyDescent="0.3">
      <c r="A179" s="10" t="str">
        <f>IF($G:$G="",HYPERLINK("#ОГЛАВЛЕНИЕ!A"&amp;MATCH($F:$F,[1]ОГЛАВЛЕНИЕ!$F:$F,),CHAR(187)),"")</f>
        <v/>
      </c>
      <c r="F179" s="6" t="str">
        <f>$B:$B&amp;$C:$C&amp;$D:$D&amp;$E:$E</f>
        <v/>
      </c>
      <c r="G179" t="s">
        <v>400</v>
      </c>
      <c r="H179" t="s">
        <v>11</v>
      </c>
      <c r="I179" s="15" t="s">
        <v>217</v>
      </c>
      <c r="J179" t="s">
        <v>8</v>
      </c>
      <c r="K179" s="13">
        <v>28.39</v>
      </c>
      <c r="L179" s="13">
        <f>IFERROR($K:$K*Курс_€,"")</f>
        <v>2668.66</v>
      </c>
      <c r="M179" s="14" t="s">
        <v>401</v>
      </c>
    </row>
    <row r="180" spans="1:13" ht="45" customHeight="1" x14ac:dyDescent="0.3">
      <c r="A180" s="10" t="str">
        <f>IF($G:$G="",HYPERLINK("#ОГЛАВЛЕНИЕ!A"&amp;MATCH($F:$F,[1]ОГЛАВЛЕНИЕ!$F:$F,),CHAR(187)),"")</f>
        <v/>
      </c>
      <c r="F180" s="6" t="str">
        <f>$B:$B&amp;$C:$C&amp;$D:$D&amp;$E:$E</f>
        <v/>
      </c>
      <c r="G180" t="s">
        <v>402</v>
      </c>
      <c r="H180" t="s">
        <v>11</v>
      </c>
      <c r="I180" s="15" t="s">
        <v>217</v>
      </c>
      <c r="J180" t="s">
        <v>8</v>
      </c>
      <c r="K180" s="13">
        <v>36.72</v>
      </c>
      <c r="L180" s="13">
        <f>IFERROR($K:$K*Курс_€,"")</f>
        <v>3451.68</v>
      </c>
      <c r="M180" s="14" t="s">
        <v>403</v>
      </c>
    </row>
    <row r="181" spans="1:13" ht="45" customHeight="1" x14ac:dyDescent="0.3">
      <c r="A181" s="10" t="str">
        <f>IF($G:$G="",HYPERLINK("#ОГЛАВЛЕНИЕ!A"&amp;MATCH($F:$F,[1]ОГЛАВЛЕНИЕ!$F:$F,),CHAR(187)),"")</f>
        <v/>
      </c>
      <c r="F181" s="6" t="str">
        <f>$B:$B&amp;$C:$C&amp;$D:$D&amp;$E:$E</f>
        <v/>
      </c>
      <c r="G181" t="s">
        <v>404</v>
      </c>
      <c r="H181" t="s">
        <v>11</v>
      </c>
      <c r="I181" s="15" t="s">
        <v>217</v>
      </c>
      <c r="J181" t="s">
        <v>8</v>
      </c>
      <c r="K181" s="13">
        <v>21.5</v>
      </c>
      <c r="L181" s="13">
        <f>IFERROR($K:$K*Курс_€,"")</f>
        <v>2021</v>
      </c>
      <c r="M181" s="14" t="s">
        <v>405</v>
      </c>
    </row>
    <row r="182" spans="1:13" ht="45" customHeight="1" x14ac:dyDescent="0.3">
      <c r="A182" s="10" t="str">
        <f>IF($G:$G="",HYPERLINK("#ОГЛАВЛЕНИЕ!A"&amp;MATCH($F:$F,[1]ОГЛАВЛЕНИЕ!$F:$F,),CHAR(187)),"")</f>
        <v/>
      </c>
      <c r="F182" s="6" t="str">
        <f>$B:$B&amp;$C:$C&amp;$D:$D&amp;$E:$E</f>
        <v/>
      </c>
      <c r="G182" t="s">
        <v>406</v>
      </c>
      <c r="H182" t="s">
        <v>11</v>
      </c>
      <c r="I182" s="15" t="s">
        <v>217</v>
      </c>
      <c r="J182" t="s">
        <v>8</v>
      </c>
      <c r="K182" s="13">
        <v>71.819999999999993</v>
      </c>
      <c r="L182" s="13">
        <f>IFERROR($K:$K*Курс_€,"")</f>
        <v>6751.079999999999</v>
      </c>
      <c r="M182" s="14" t="s">
        <v>407</v>
      </c>
    </row>
    <row r="183" spans="1:13" ht="45" customHeight="1" x14ac:dyDescent="0.3">
      <c r="A183" s="10" t="str">
        <f>IF($G:$G="",HYPERLINK("#ОГЛАВЛЕНИЕ!A"&amp;MATCH($F:$F,[1]ОГЛАВЛЕНИЕ!$F:$F,),CHAR(187)),"")</f>
        <v/>
      </c>
      <c r="F183" s="6" t="str">
        <f>$B:$B&amp;$C:$C&amp;$D:$D&amp;$E:$E</f>
        <v/>
      </c>
      <c r="G183" t="s">
        <v>408</v>
      </c>
      <c r="H183" t="s">
        <v>11</v>
      </c>
      <c r="I183" s="15" t="s">
        <v>217</v>
      </c>
      <c r="J183" t="s">
        <v>8</v>
      </c>
      <c r="K183" s="13">
        <v>33.85</v>
      </c>
      <c r="L183" s="13">
        <f>IFERROR($K:$K*Курс_€,"")</f>
        <v>3181.9</v>
      </c>
      <c r="M183" s="14" t="s">
        <v>409</v>
      </c>
    </row>
    <row r="184" spans="1:13" ht="45" customHeight="1" x14ac:dyDescent="0.3">
      <c r="A184" s="10" t="str">
        <f>IF($G:$G="",HYPERLINK("#ОГЛАВЛЕНИЕ!A"&amp;MATCH($F:$F,[1]ОГЛАВЛЕНИЕ!$F:$F,),CHAR(187)),"")</f>
        <v/>
      </c>
      <c r="F184" s="6" t="str">
        <f>$B:$B&amp;$C:$C&amp;$D:$D&amp;$E:$E</f>
        <v/>
      </c>
      <c r="G184" t="s">
        <v>410</v>
      </c>
      <c r="H184" t="s">
        <v>9</v>
      </c>
      <c r="I184" s="15" t="s">
        <v>217</v>
      </c>
      <c r="J184" t="s">
        <v>8</v>
      </c>
      <c r="K184" s="13">
        <v>35.26</v>
      </c>
      <c r="L184" s="13">
        <f>IFERROR($K:$K*Курс_€,"")</f>
        <v>3314.4399999999996</v>
      </c>
      <c r="M184" s="14" t="s">
        <v>411</v>
      </c>
    </row>
    <row r="185" spans="1:13" ht="45" customHeight="1" x14ac:dyDescent="0.3">
      <c r="A185" s="10" t="str">
        <f>IF($G:$G="",HYPERLINK("#ОГЛАВЛЕНИЕ!A"&amp;MATCH($F:$F,[1]ОГЛАВЛЕНИЕ!$F:$F,),CHAR(187)),"")</f>
        <v/>
      </c>
      <c r="F185" s="6" t="str">
        <f>$B:$B&amp;$C:$C&amp;$D:$D&amp;$E:$E</f>
        <v/>
      </c>
      <c r="G185" t="s">
        <v>412</v>
      </c>
      <c r="H185" t="s">
        <v>11</v>
      </c>
      <c r="I185" s="15" t="s">
        <v>217</v>
      </c>
      <c r="J185" t="s">
        <v>8</v>
      </c>
      <c r="K185" s="13">
        <v>29.67</v>
      </c>
      <c r="L185" s="13">
        <f>IFERROR($K:$K*Курс_€,"")</f>
        <v>2788.98</v>
      </c>
      <c r="M185" s="14" t="s">
        <v>413</v>
      </c>
    </row>
    <row r="186" spans="1:13" ht="45" customHeight="1" x14ac:dyDescent="0.3">
      <c r="A186" s="10" t="str">
        <f>IF($G:$G="",HYPERLINK("#ОГЛАВЛЕНИЕ!A"&amp;MATCH($F:$F,[1]ОГЛАВЛЕНИЕ!$F:$F,),CHAR(187)),"")</f>
        <v/>
      </c>
      <c r="F186" s="6" t="str">
        <f>$B:$B&amp;$C:$C&amp;$D:$D&amp;$E:$E</f>
        <v/>
      </c>
      <c r="G186" t="s">
        <v>414</v>
      </c>
      <c r="H186" t="s">
        <v>11</v>
      </c>
      <c r="I186" s="15" t="s">
        <v>217</v>
      </c>
      <c r="J186" t="s">
        <v>8</v>
      </c>
      <c r="K186" s="13">
        <v>19.27</v>
      </c>
      <c r="L186" s="13">
        <f>IFERROR($K:$K*Курс_€,"")</f>
        <v>1811.3799999999999</v>
      </c>
      <c r="M186" s="14" t="s">
        <v>415</v>
      </c>
    </row>
    <row r="187" spans="1:13" ht="45" customHeight="1" x14ac:dyDescent="0.3">
      <c r="A187" s="10" t="str">
        <f>IF($G:$G="",HYPERLINK("#ОГЛАВЛЕНИЕ!A"&amp;MATCH($F:$F,[1]ОГЛАВЛЕНИЕ!$F:$F,),CHAR(187)),"")</f>
        <v/>
      </c>
      <c r="F187" s="6" t="str">
        <f>$B:$B&amp;$C:$C&amp;$D:$D&amp;$E:$E</f>
        <v/>
      </c>
      <c r="G187" t="s">
        <v>416</v>
      </c>
      <c r="H187" t="s">
        <v>11</v>
      </c>
      <c r="I187" s="15" t="s">
        <v>217</v>
      </c>
      <c r="J187" t="s">
        <v>8</v>
      </c>
      <c r="K187" s="13">
        <v>84.08</v>
      </c>
      <c r="L187" s="13">
        <f>IFERROR($K:$K*Курс_€,"")</f>
        <v>7903.5199999999995</v>
      </c>
      <c r="M187" s="14" t="s">
        <v>417</v>
      </c>
    </row>
    <row r="188" spans="1:13" ht="45" customHeight="1" x14ac:dyDescent="0.3">
      <c r="A188" s="10" t="str">
        <f>IF($G:$G="",HYPERLINK("#ОГЛАВЛЕНИЕ!A"&amp;MATCH($F:$F,[1]ОГЛАВЛЕНИЕ!$F:$F,),CHAR(187)),"")</f>
        <v/>
      </c>
      <c r="F188" s="6" t="str">
        <f>$B:$B&amp;$C:$C&amp;$D:$D&amp;$E:$E</f>
        <v/>
      </c>
      <c r="G188" t="s">
        <v>418</v>
      </c>
      <c r="H188" t="s">
        <v>11</v>
      </c>
      <c r="I188" s="15" t="s">
        <v>217</v>
      </c>
      <c r="J188" t="s">
        <v>8</v>
      </c>
      <c r="K188" s="13">
        <v>59.14</v>
      </c>
      <c r="L188" s="13">
        <f>IFERROR($K:$K*Курс_€,"")</f>
        <v>5559.16</v>
      </c>
      <c r="M188" s="14" t="s">
        <v>419</v>
      </c>
    </row>
    <row r="189" spans="1:13" ht="45" customHeight="1" x14ac:dyDescent="0.3">
      <c r="A189" s="10" t="str">
        <f>IF($G:$G="",HYPERLINK("#ОГЛАВЛЕНИЕ!A"&amp;MATCH($F:$F,[1]ОГЛАВЛЕНИЕ!$F:$F,),CHAR(187)),"")</f>
        <v/>
      </c>
      <c r="F189" s="6" t="str">
        <f>$B:$B&amp;$C:$C&amp;$D:$D&amp;$E:$E</f>
        <v/>
      </c>
      <c r="G189" t="s">
        <v>420</v>
      </c>
      <c r="H189" t="s">
        <v>11</v>
      </c>
      <c r="I189" s="15" t="s">
        <v>217</v>
      </c>
      <c r="J189" t="s">
        <v>8</v>
      </c>
      <c r="K189" s="13">
        <v>35.99</v>
      </c>
      <c r="L189" s="13">
        <f>IFERROR($K:$K*Курс_€,"")</f>
        <v>3383.0600000000004</v>
      </c>
      <c r="M189" s="14" t="s">
        <v>421</v>
      </c>
    </row>
    <row r="190" spans="1:13" ht="45" customHeight="1" x14ac:dyDescent="0.3">
      <c r="A190" s="10" t="str">
        <f>IF($G:$G="",HYPERLINK("#ОГЛАВЛЕНИЕ!A"&amp;MATCH($F:$F,[1]ОГЛАВЛЕНИЕ!$F:$F,),CHAR(187)),"")</f>
        <v/>
      </c>
      <c r="F190" s="6" t="str">
        <f>$B:$B&amp;$C:$C&amp;$D:$D&amp;$E:$E</f>
        <v/>
      </c>
      <c r="G190" t="s">
        <v>422</v>
      </c>
      <c r="H190" t="s">
        <v>11</v>
      </c>
      <c r="I190" s="15" t="s">
        <v>217</v>
      </c>
      <c r="J190" t="s">
        <v>8</v>
      </c>
      <c r="K190" s="13">
        <v>88.51</v>
      </c>
      <c r="L190" s="13">
        <f>IFERROR($K:$K*Курс_€,"")</f>
        <v>8319.94</v>
      </c>
      <c r="M190" s="14" t="s">
        <v>423</v>
      </c>
    </row>
    <row r="191" spans="1:13" ht="45" customHeight="1" x14ac:dyDescent="0.3">
      <c r="A191" s="10" t="str">
        <f>IF($G:$G="",HYPERLINK("#ОГЛАВЛЕНИЕ!A"&amp;MATCH($F:$F,[1]ОГЛАВЛЕНИЕ!$F:$F,),CHAR(187)),"")</f>
        <v/>
      </c>
      <c r="F191" s="6" t="str">
        <f>$B:$B&amp;$C:$C&amp;$D:$D&amp;$E:$E</f>
        <v/>
      </c>
      <c r="G191" t="s">
        <v>424</v>
      </c>
      <c r="H191" t="s">
        <v>11</v>
      </c>
      <c r="I191" s="15" t="s">
        <v>217</v>
      </c>
      <c r="J191" t="s">
        <v>8</v>
      </c>
      <c r="K191" s="13">
        <v>122.79</v>
      </c>
      <c r="L191" s="13">
        <f>IFERROR($K:$K*Курс_€,"")</f>
        <v>11542.26</v>
      </c>
      <c r="M191" s="14" t="s">
        <v>425</v>
      </c>
    </row>
    <row r="192" spans="1:13" ht="45" customHeight="1" x14ac:dyDescent="0.3">
      <c r="A192" s="10" t="str">
        <f>IF($G:$G="",HYPERLINK("#ОГЛАВЛЕНИЕ!A"&amp;MATCH($F:$F,[1]ОГЛАВЛЕНИЕ!$F:$F,),CHAR(187)),"")</f>
        <v/>
      </c>
      <c r="F192" s="6" t="str">
        <f>$B:$B&amp;$C:$C&amp;$D:$D&amp;$E:$E</f>
        <v/>
      </c>
      <c r="G192" t="s">
        <v>426</v>
      </c>
      <c r="H192" t="s">
        <v>11</v>
      </c>
      <c r="I192" s="15" t="s">
        <v>217</v>
      </c>
      <c r="J192" t="s">
        <v>8</v>
      </c>
      <c r="K192" s="13">
        <v>56.24</v>
      </c>
      <c r="L192" s="13">
        <f>IFERROR($K:$K*Курс_€,"")</f>
        <v>5286.56</v>
      </c>
      <c r="M192" s="14" t="s">
        <v>427</v>
      </c>
    </row>
    <row r="193" spans="1:13" ht="45" customHeight="1" x14ac:dyDescent="0.3">
      <c r="A193" s="10" t="str">
        <f>IF($G:$G="",HYPERLINK("#ОГЛАВЛЕНИЕ!A"&amp;MATCH($F:$F,[1]ОГЛАВЛЕНИЕ!$F:$F,),CHAR(187)),"")</f>
        <v/>
      </c>
      <c r="F193" s="6" t="str">
        <f>$B:$B&amp;$C:$C&amp;$D:$D&amp;$E:$E</f>
        <v/>
      </c>
      <c r="G193" t="s">
        <v>428</v>
      </c>
      <c r="H193" t="s">
        <v>11</v>
      </c>
      <c r="I193" s="15" t="s">
        <v>217</v>
      </c>
      <c r="J193" t="s">
        <v>8</v>
      </c>
      <c r="K193" s="13">
        <v>75.73</v>
      </c>
      <c r="L193" s="13">
        <f>IFERROR($K:$K*Курс_€,"")</f>
        <v>7118.6200000000008</v>
      </c>
      <c r="M193" s="14" t="s">
        <v>429</v>
      </c>
    </row>
    <row r="194" spans="1:13" ht="45" customHeight="1" x14ac:dyDescent="0.3">
      <c r="A194" s="10" t="str">
        <f>IF($G:$G="",HYPERLINK("#ОГЛАВЛЕНИЕ!A"&amp;MATCH($F:$F,[1]ОГЛАВЛЕНИЕ!$F:$F,),CHAR(187)),"")</f>
        <v/>
      </c>
      <c r="F194" s="6" t="str">
        <f>$B:$B&amp;$C:$C&amp;$D:$D&amp;$E:$E</f>
        <v/>
      </c>
      <c r="G194" t="s">
        <v>430</v>
      </c>
      <c r="H194" t="s">
        <v>11</v>
      </c>
      <c r="I194" s="15" t="s">
        <v>217</v>
      </c>
      <c r="J194" t="s">
        <v>8</v>
      </c>
      <c r="K194" s="13">
        <v>32.049999999999997</v>
      </c>
      <c r="L194" s="13">
        <f>IFERROR($K:$K*Курс_€,"")</f>
        <v>3012.7</v>
      </c>
      <c r="M194" s="14" t="s">
        <v>431</v>
      </c>
    </row>
    <row r="195" spans="1:13" ht="45" customHeight="1" x14ac:dyDescent="0.3">
      <c r="A195" s="10" t="str">
        <f>IF($G:$G="",HYPERLINK("#ОГЛАВЛЕНИЕ!A"&amp;MATCH($F:$F,[1]ОГЛАВЛЕНИЕ!$F:$F,),CHAR(187)),"")</f>
        <v/>
      </c>
      <c r="F195" s="6" t="str">
        <f>$B:$B&amp;$C:$C&amp;$D:$D&amp;$E:$E</f>
        <v/>
      </c>
      <c r="G195" t="s">
        <v>432</v>
      </c>
      <c r="H195" t="s">
        <v>11</v>
      </c>
      <c r="I195" s="15" t="s">
        <v>217</v>
      </c>
      <c r="J195" t="s">
        <v>8</v>
      </c>
      <c r="K195" s="13">
        <v>23.54</v>
      </c>
      <c r="L195" s="13">
        <f>IFERROR($K:$K*Курс_€,"")</f>
        <v>2212.7599999999998</v>
      </c>
      <c r="M195" s="14" t="s">
        <v>433</v>
      </c>
    </row>
    <row r="196" spans="1:13" ht="45" customHeight="1" x14ac:dyDescent="0.3">
      <c r="A196" s="10" t="str">
        <f>IF($G:$G="",HYPERLINK("#ОГЛАВЛЕНИЕ!A"&amp;MATCH($F:$F,[1]ОГЛАВЛЕНИЕ!$F:$F,),CHAR(187)),"")</f>
        <v/>
      </c>
      <c r="F196" s="6" t="str">
        <f>$B:$B&amp;$C:$C&amp;$D:$D&amp;$E:$E</f>
        <v/>
      </c>
      <c r="G196" t="s">
        <v>434</v>
      </c>
      <c r="H196" t="s">
        <v>9</v>
      </c>
      <c r="I196" s="15" t="s">
        <v>217</v>
      </c>
      <c r="J196" t="s">
        <v>8</v>
      </c>
      <c r="K196" s="13">
        <v>32.270000000000003</v>
      </c>
      <c r="L196" s="13">
        <f>IFERROR($K:$K*Курс_€,"")</f>
        <v>3033.38</v>
      </c>
      <c r="M196" s="14" t="s">
        <v>435</v>
      </c>
    </row>
    <row r="197" spans="1:13" ht="45" customHeight="1" x14ac:dyDescent="0.3">
      <c r="A197" s="10" t="str">
        <f>IF($G:$G="",HYPERLINK("#ОГЛАВЛЕНИЕ!A"&amp;MATCH($F:$F,[1]ОГЛАВЛЕНИЕ!$F:$F,),CHAR(187)),"")</f>
        <v/>
      </c>
      <c r="F197" s="6" t="str">
        <f>$B:$B&amp;$C:$C&amp;$D:$D&amp;$E:$E</f>
        <v/>
      </c>
      <c r="G197" t="s">
        <v>436</v>
      </c>
      <c r="H197" t="s">
        <v>11</v>
      </c>
      <c r="I197" s="15" t="s">
        <v>217</v>
      </c>
      <c r="J197" t="s">
        <v>8</v>
      </c>
      <c r="K197" s="13">
        <v>27.33</v>
      </c>
      <c r="L197" s="13">
        <f>IFERROR($K:$K*Курс_€,"")</f>
        <v>2569.02</v>
      </c>
      <c r="M197" s="14" t="s">
        <v>437</v>
      </c>
    </row>
    <row r="198" spans="1:13" ht="45" customHeight="1" x14ac:dyDescent="0.3">
      <c r="A198" s="10" t="str">
        <f>IF($G:$G="",HYPERLINK("#ОГЛАВЛЕНИЕ!A"&amp;MATCH($F:$F,[1]ОГЛАВЛЕНИЕ!$F:$F,),CHAR(187)),"")</f>
        <v/>
      </c>
      <c r="F198" s="6" t="str">
        <f>$B:$B&amp;$C:$C&amp;$D:$D&amp;$E:$E</f>
        <v/>
      </c>
      <c r="G198" t="s">
        <v>438</v>
      </c>
      <c r="I198" s="15" t="s">
        <v>217</v>
      </c>
      <c r="J198" t="s">
        <v>8</v>
      </c>
      <c r="K198" s="13">
        <v>85.73</v>
      </c>
      <c r="L198" s="13">
        <f>IFERROR($K:$K*Курс_€,"")</f>
        <v>8058.6200000000008</v>
      </c>
      <c r="M198" s="14" t="s">
        <v>439</v>
      </c>
    </row>
    <row r="199" spans="1:13" ht="45" customHeight="1" x14ac:dyDescent="0.3">
      <c r="A199" s="10" t="str">
        <f>IF($G:$G="",HYPERLINK("#ОГЛАВЛЕНИЕ!A"&amp;MATCH($F:$F,[1]ОГЛАВЛЕНИЕ!$F:$F,),CHAR(187)),"")</f>
        <v/>
      </c>
      <c r="F199" s="6" t="str">
        <f>$B:$B&amp;$C:$C&amp;$D:$D&amp;$E:$E</f>
        <v/>
      </c>
      <c r="G199" t="s">
        <v>440</v>
      </c>
      <c r="H199" t="s">
        <v>11</v>
      </c>
      <c r="I199" s="15" t="s">
        <v>217</v>
      </c>
      <c r="J199" t="s">
        <v>8</v>
      </c>
      <c r="K199" s="13">
        <v>121.47</v>
      </c>
      <c r="L199" s="13">
        <f>IFERROR($K:$K*Курс_€,"")</f>
        <v>11418.18</v>
      </c>
      <c r="M199" s="14" t="s">
        <v>441</v>
      </c>
    </row>
    <row r="200" spans="1:13" ht="45" customHeight="1" x14ac:dyDescent="0.3">
      <c r="A200" s="10" t="str">
        <f>IF($G:$G="",HYPERLINK("#ОГЛАВЛЕНИЕ!A"&amp;MATCH($F:$F,[1]ОГЛАВЛЕНИЕ!$F:$F,),CHAR(187)),"")</f>
        <v/>
      </c>
      <c r="F200" s="6" t="str">
        <f>$B:$B&amp;$C:$C&amp;$D:$D&amp;$E:$E</f>
        <v/>
      </c>
      <c r="G200" t="s">
        <v>442</v>
      </c>
      <c r="H200" t="s">
        <v>11</v>
      </c>
      <c r="I200" s="15" t="s">
        <v>217</v>
      </c>
      <c r="J200" t="s">
        <v>8</v>
      </c>
      <c r="K200" s="13">
        <v>53.8</v>
      </c>
      <c r="L200" s="13">
        <f>IFERROR($K:$K*Курс_€,"")</f>
        <v>5057.2</v>
      </c>
      <c r="M200" s="14" t="s">
        <v>443</v>
      </c>
    </row>
    <row r="201" spans="1:13" ht="45" customHeight="1" x14ac:dyDescent="0.3">
      <c r="A201" s="10" t="str">
        <f>IF($G:$G="",HYPERLINK("#ОГЛАВЛЕНИЕ!A"&amp;MATCH($F:$F,[1]ОГЛАВЛЕНИЕ!$F:$F,),CHAR(187)),"")</f>
        <v/>
      </c>
      <c r="F201" s="6" t="str">
        <f>$B:$B&amp;$C:$C&amp;$D:$D&amp;$E:$E</f>
        <v/>
      </c>
      <c r="G201" t="s">
        <v>444</v>
      </c>
      <c r="H201" t="s">
        <v>9</v>
      </c>
      <c r="I201" s="15" t="s">
        <v>217</v>
      </c>
      <c r="J201" t="s">
        <v>8</v>
      </c>
      <c r="K201" s="13">
        <v>18.510000000000002</v>
      </c>
      <c r="L201" s="13">
        <f>IFERROR($K:$K*Курс_€,"")</f>
        <v>1739.94</v>
      </c>
      <c r="M201" s="14" t="s">
        <v>445</v>
      </c>
    </row>
    <row r="202" spans="1:13" ht="45" customHeight="1" x14ac:dyDescent="0.3">
      <c r="A202" s="10" t="str">
        <f>IF($G:$G="",HYPERLINK("#ОГЛАВЛЕНИЕ!A"&amp;MATCH($F:$F,[1]ОГЛАВЛЕНИЕ!$F:$F,),CHAR(187)),"")</f>
        <v/>
      </c>
      <c r="F202" s="6" t="str">
        <f>$B:$B&amp;$C:$C&amp;$D:$D&amp;$E:$E</f>
        <v/>
      </c>
      <c r="G202" t="s">
        <v>446</v>
      </c>
      <c r="H202" t="s">
        <v>11</v>
      </c>
      <c r="I202" s="15" t="s">
        <v>217</v>
      </c>
      <c r="J202" t="s">
        <v>8</v>
      </c>
      <c r="K202" s="13">
        <v>67.489999999999995</v>
      </c>
      <c r="L202" s="13">
        <f>IFERROR($K:$K*Курс_€,"")</f>
        <v>6344.0599999999995</v>
      </c>
      <c r="M202" s="14" t="s">
        <v>447</v>
      </c>
    </row>
    <row r="203" spans="1:13" ht="45" customHeight="1" x14ac:dyDescent="0.3">
      <c r="A203" s="10" t="str">
        <f>IF($G:$G="",HYPERLINK("#ОГЛАВЛЕНИЕ!A"&amp;MATCH($F:$F,[1]ОГЛАВЛЕНИЕ!$F:$F,),CHAR(187)),"")</f>
        <v/>
      </c>
      <c r="F203" s="6" t="str">
        <f>$B:$B&amp;$C:$C&amp;$D:$D&amp;$E:$E</f>
        <v/>
      </c>
      <c r="G203" t="s">
        <v>448</v>
      </c>
      <c r="H203" t="s">
        <v>11</v>
      </c>
      <c r="I203" s="15" t="s">
        <v>217</v>
      </c>
      <c r="J203" t="s">
        <v>8</v>
      </c>
      <c r="K203" s="13">
        <v>51.91</v>
      </c>
      <c r="L203" s="13">
        <f>IFERROR($K:$K*Курс_€,"")</f>
        <v>4879.54</v>
      </c>
      <c r="M203" s="14" t="s">
        <v>449</v>
      </c>
    </row>
    <row r="204" spans="1:13" ht="45" customHeight="1" x14ac:dyDescent="0.3">
      <c r="A204" s="10" t="str">
        <f>IF($G:$G="",HYPERLINK("#ОГЛАВЛЕНИЕ!A"&amp;MATCH($F:$F,[1]ОГЛАВЛЕНИЕ!$F:$F,),CHAR(187)),"")</f>
        <v/>
      </c>
      <c r="F204" s="6" t="str">
        <f>$B:$B&amp;$C:$C&amp;$D:$D&amp;$E:$E</f>
        <v/>
      </c>
      <c r="G204" t="s">
        <v>450</v>
      </c>
      <c r="H204" t="s">
        <v>9</v>
      </c>
      <c r="I204" s="15" t="s">
        <v>217</v>
      </c>
      <c r="J204" t="s">
        <v>8</v>
      </c>
      <c r="K204" s="13">
        <v>70.66</v>
      </c>
      <c r="L204" s="13">
        <f>IFERROR($K:$K*Курс_€,"")</f>
        <v>6642.04</v>
      </c>
      <c r="M204" s="14" t="s">
        <v>451</v>
      </c>
    </row>
    <row r="205" spans="1:13" ht="45" customHeight="1" x14ac:dyDescent="0.3">
      <c r="A205" s="10" t="str">
        <f>IF($G:$G="",HYPERLINK("#ОГЛАВЛЕНИЕ!A"&amp;MATCH($F:$F,[1]ОГЛАВЛЕНИЕ!$F:$F,),CHAR(187)),"")</f>
        <v/>
      </c>
      <c r="F205" s="6" t="str">
        <f>$B:$B&amp;$C:$C&amp;$D:$D&amp;$E:$E</f>
        <v/>
      </c>
      <c r="G205" t="s">
        <v>452</v>
      </c>
      <c r="H205" t="s">
        <v>11</v>
      </c>
      <c r="I205" s="15" t="s">
        <v>217</v>
      </c>
      <c r="J205" t="s">
        <v>8</v>
      </c>
      <c r="K205" s="13">
        <v>60.23</v>
      </c>
      <c r="L205" s="13">
        <f>IFERROR($K:$K*Курс_€,"")</f>
        <v>5661.62</v>
      </c>
      <c r="M205" s="14" t="s">
        <v>453</v>
      </c>
    </row>
    <row r="206" spans="1:13" ht="45" customHeight="1" x14ac:dyDescent="0.3">
      <c r="A206" s="10" t="str">
        <f>IF($G:$G="",HYPERLINK("#ОГЛАВЛЕНИЕ!A"&amp;MATCH($F:$F,[1]ОГЛАВЛЕНИЕ!$F:$F,),CHAR(187)),"")</f>
        <v/>
      </c>
      <c r="F206" s="6" t="str">
        <f>$B:$B&amp;$C:$C&amp;$D:$D&amp;$E:$E</f>
        <v/>
      </c>
      <c r="G206" t="s">
        <v>454</v>
      </c>
      <c r="H206" t="s">
        <v>9</v>
      </c>
      <c r="I206" s="15" t="s">
        <v>217</v>
      </c>
      <c r="J206" t="s">
        <v>8</v>
      </c>
      <c r="K206" s="13">
        <v>38.89</v>
      </c>
      <c r="L206" s="13">
        <f>IFERROR($K:$K*Курс_€,"")</f>
        <v>3655.66</v>
      </c>
      <c r="M206" s="14" t="s">
        <v>455</v>
      </c>
    </row>
    <row r="207" spans="1:13" ht="45" customHeight="1" x14ac:dyDescent="0.3">
      <c r="A207" s="10" t="str">
        <f>IF($G:$G="",HYPERLINK("#ОГЛАВЛЕНИЕ!A"&amp;MATCH($F:$F,[1]ОГЛАВЛЕНИЕ!$F:$F,),CHAR(187)),"")</f>
        <v/>
      </c>
      <c r="F207" s="6" t="str">
        <f>$B:$B&amp;$C:$C&amp;$D:$D&amp;$E:$E</f>
        <v/>
      </c>
      <c r="G207" t="s">
        <v>456</v>
      </c>
      <c r="H207" t="s">
        <v>11</v>
      </c>
      <c r="I207" s="15" t="s">
        <v>457</v>
      </c>
      <c r="J207" t="s">
        <v>8</v>
      </c>
      <c r="K207" s="13">
        <v>44.31</v>
      </c>
      <c r="L207" s="13">
        <f>IFERROR($K:$K*Курс_€,"")</f>
        <v>4165.1400000000003</v>
      </c>
      <c r="M207" s="14" t="s">
        <v>458</v>
      </c>
    </row>
    <row r="208" spans="1:13" ht="45" customHeight="1" x14ac:dyDescent="0.3">
      <c r="A208" s="10" t="str">
        <f>IF($G:$G="",HYPERLINK("#ОГЛАВЛЕНИЕ!A"&amp;MATCH($F:$F,[1]ОГЛАВЛЕНИЕ!$F:$F,),CHAR(187)),"")</f>
        <v/>
      </c>
      <c r="F208" s="6" t="str">
        <f>$B:$B&amp;$C:$C&amp;$D:$D&amp;$E:$E</f>
        <v/>
      </c>
      <c r="G208" t="s">
        <v>459</v>
      </c>
      <c r="H208" t="s">
        <v>11</v>
      </c>
      <c r="I208" s="15" t="s">
        <v>217</v>
      </c>
      <c r="J208" t="s">
        <v>8</v>
      </c>
      <c r="K208" s="13">
        <v>67.489999999999995</v>
      </c>
      <c r="L208" s="13">
        <f>IFERROR($K:$K*Курс_€,"")</f>
        <v>6344.0599999999995</v>
      </c>
      <c r="M208" s="14" t="s">
        <v>460</v>
      </c>
    </row>
    <row r="209" spans="1:13" ht="45" customHeight="1" x14ac:dyDescent="0.3">
      <c r="A209" s="10" t="str">
        <f>IF($G:$G="",HYPERLINK("#ОГЛАВЛЕНИЕ!A"&amp;MATCH($F:$F,[1]ОГЛАВЛЕНИЕ!$F:$F,),CHAR(187)),"")</f>
        <v/>
      </c>
      <c r="F209" s="6" t="str">
        <f>$B:$B&amp;$C:$C&amp;$D:$D&amp;$E:$E</f>
        <v/>
      </c>
      <c r="G209" t="s">
        <v>461</v>
      </c>
      <c r="H209" t="s">
        <v>11</v>
      </c>
      <c r="I209" s="15" t="s">
        <v>217</v>
      </c>
      <c r="J209" t="s">
        <v>8</v>
      </c>
      <c r="K209" s="13">
        <v>102.57</v>
      </c>
      <c r="L209" s="13">
        <f>IFERROR($K:$K*Курс_€,"")</f>
        <v>9641.58</v>
      </c>
      <c r="M209" s="14" t="s">
        <v>462</v>
      </c>
    </row>
    <row r="210" spans="1:13" ht="45" customHeight="1" x14ac:dyDescent="0.3">
      <c r="A210" s="10" t="str">
        <f>IF($G:$G="",HYPERLINK("#ОГЛАВЛЕНИЕ!A"&amp;MATCH($F:$F,[1]ОГЛАВЛЕНИЕ!$F:$F,),CHAR(187)),"")</f>
        <v/>
      </c>
      <c r="F210" s="6" t="str">
        <f>$B:$B&amp;$C:$C&amp;$D:$D&amp;$E:$E</f>
        <v/>
      </c>
      <c r="G210" t="s">
        <v>463</v>
      </c>
      <c r="H210" t="s">
        <v>11</v>
      </c>
      <c r="I210" s="15" t="s">
        <v>217</v>
      </c>
      <c r="J210" t="s">
        <v>8</v>
      </c>
      <c r="K210" s="13">
        <v>69.05</v>
      </c>
      <c r="L210" s="13">
        <f>IFERROR($K:$K*Курс_€,"")</f>
        <v>6490.7</v>
      </c>
      <c r="M210" s="14" t="s">
        <v>464</v>
      </c>
    </row>
    <row r="211" spans="1:13" ht="45" customHeight="1" x14ac:dyDescent="0.3">
      <c r="A211" s="10" t="str">
        <f>IF($G:$G="",HYPERLINK("#ОГЛАВЛЕНИЕ!A"&amp;MATCH($F:$F,[1]ОГЛАВЛЕНИЕ!$F:$F,),CHAR(187)),"")</f>
        <v/>
      </c>
      <c r="F211" s="6" t="str">
        <f>$B:$B&amp;$C:$C&amp;$D:$D&amp;$E:$E</f>
        <v/>
      </c>
      <c r="G211" t="s">
        <v>465</v>
      </c>
      <c r="H211" t="s">
        <v>9</v>
      </c>
      <c r="I211" s="15" t="s">
        <v>217</v>
      </c>
      <c r="J211" t="s">
        <v>8</v>
      </c>
      <c r="K211" s="13">
        <v>23.39</v>
      </c>
      <c r="L211" s="13">
        <f>IFERROR($K:$K*Курс_€,"")</f>
        <v>2198.66</v>
      </c>
      <c r="M211" s="14" t="s">
        <v>466</v>
      </c>
    </row>
    <row r="212" spans="1:13" ht="45" customHeight="1" x14ac:dyDescent="0.3">
      <c r="A212" s="10" t="str">
        <f>IF($G:$G="",HYPERLINK("#ОГЛАВЛЕНИЕ!A"&amp;MATCH($F:$F,[1]ОГЛАВЛЕНИЕ!$F:$F,),CHAR(187)),"")</f>
        <v/>
      </c>
      <c r="F212" s="6" t="str">
        <f>$B:$B&amp;$C:$C&amp;$D:$D&amp;$E:$E</f>
        <v/>
      </c>
      <c r="G212" t="s">
        <v>467</v>
      </c>
      <c r="H212" t="s">
        <v>11</v>
      </c>
      <c r="I212" s="15" t="s">
        <v>217</v>
      </c>
      <c r="J212" t="s">
        <v>8</v>
      </c>
      <c r="K212" s="13">
        <v>217.09</v>
      </c>
      <c r="L212" s="13">
        <f>IFERROR($K:$K*Курс_€,"")</f>
        <v>20406.46</v>
      </c>
      <c r="M212" s="14" t="s">
        <v>468</v>
      </c>
    </row>
    <row r="213" spans="1:13" ht="45" customHeight="1" x14ac:dyDescent="0.3">
      <c r="A213" s="10" t="str">
        <f>IF($G:$G="",HYPERLINK("#ОГЛАВЛЕНИЕ!A"&amp;MATCH($F:$F,[1]ОГЛАВЛЕНИЕ!$F:$F,),CHAR(187)),"")</f>
        <v/>
      </c>
      <c r="F213" s="6" t="str">
        <f>$B:$B&amp;$C:$C&amp;$D:$D&amp;$E:$E</f>
        <v/>
      </c>
      <c r="G213" t="s">
        <v>469</v>
      </c>
      <c r="H213" t="s">
        <v>11</v>
      </c>
      <c r="I213" s="15" t="s">
        <v>217</v>
      </c>
      <c r="J213" t="s">
        <v>8</v>
      </c>
      <c r="K213" s="13">
        <v>21.84</v>
      </c>
      <c r="L213" s="13">
        <f>IFERROR($K:$K*Курс_€,"")</f>
        <v>2052.96</v>
      </c>
      <c r="M213" s="14" t="s">
        <v>470</v>
      </c>
    </row>
    <row r="214" spans="1:13" ht="45" customHeight="1" x14ac:dyDescent="0.3">
      <c r="A214" s="10" t="str">
        <f>IF($G:$G="",HYPERLINK("#ОГЛАВЛЕНИЕ!A"&amp;MATCH($F:$F,[1]ОГЛАВЛЕНИЕ!$F:$F,),CHAR(187)),"")</f>
        <v/>
      </c>
      <c r="F214" s="6" t="str">
        <f>$B:$B&amp;$C:$C&amp;$D:$D&amp;$E:$E</f>
        <v/>
      </c>
      <c r="G214" t="s">
        <v>471</v>
      </c>
      <c r="H214" t="s">
        <v>11</v>
      </c>
      <c r="I214" s="15" t="s">
        <v>217</v>
      </c>
      <c r="J214" t="s">
        <v>8</v>
      </c>
      <c r="K214" s="13">
        <v>37.39</v>
      </c>
      <c r="L214" s="13">
        <f>IFERROR($K:$K*Курс_€,"")</f>
        <v>3514.66</v>
      </c>
      <c r="M214" s="14" t="s">
        <v>472</v>
      </c>
    </row>
    <row r="215" spans="1:13" ht="45" customHeight="1" x14ac:dyDescent="0.3">
      <c r="A215" s="10" t="str">
        <f>IF($G:$G="",HYPERLINK("#ОГЛАВЛЕНИЕ!A"&amp;MATCH($F:$F,[1]ОГЛАВЛЕНИЕ!$F:$F,),CHAR(187)),"")</f>
        <v/>
      </c>
      <c r="F215" s="6" t="str">
        <f>$B:$B&amp;$C:$C&amp;$D:$D&amp;$E:$E</f>
        <v/>
      </c>
      <c r="G215" t="s">
        <v>473</v>
      </c>
      <c r="H215" t="s">
        <v>11</v>
      </c>
      <c r="I215" s="15" t="s">
        <v>217</v>
      </c>
      <c r="J215" t="s">
        <v>8</v>
      </c>
      <c r="K215" s="13">
        <v>31.6</v>
      </c>
      <c r="L215" s="13">
        <f>IFERROR($K:$K*Курс_€,"")</f>
        <v>2970.4</v>
      </c>
      <c r="M215" s="14" t="s">
        <v>474</v>
      </c>
    </row>
    <row r="216" spans="1:13" ht="45" customHeight="1" x14ac:dyDescent="0.3">
      <c r="A216" s="10" t="str">
        <f>IF($G:$G="",HYPERLINK("#ОГЛАВЛЕНИЕ!A"&amp;MATCH($F:$F,[1]ОГЛАВЛЕНИЕ!$F:$F,),CHAR(187)),"")</f>
        <v/>
      </c>
      <c r="F216" s="6" t="str">
        <f>$B:$B&amp;$C:$C&amp;$D:$D&amp;$E:$E</f>
        <v/>
      </c>
      <c r="G216" t="s">
        <v>475</v>
      </c>
      <c r="H216" t="s">
        <v>11</v>
      </c>
      <c r="I216" s="15" t="s">
        <v>217</v>
      </c>
      <c r="J216" t="s">
        <v>8</v>
      </c>
      <c r="K216" s="13">
        <v>76.31</v>
      </c>
      <c r="L216" s="13">
        <f>IFERROR($K:$K*Курс_€,"")</f>
        <v>7173.14</v>
      </c>
      <c r="M216" s="14" t="s">
        <v>476</v>
      </c>
    </row>
    <row r="217" spans="1:13" ht="45" customHeight="1" x14ac:dyDescent="0.3">
      <c r="A217" s="10" t="str">
        <f>IF($G:$G="",HYPERLINK("#ОГЛАВЛЕНИЕ!A"&amp;MATCH($F:$F,[1]ОГЛАВЛЕНИЕ!$F:$F,),CHAR(187)),"")</f>
        <v/>
      </c>
      <c r="F217" s="6" t="str">
        <f>$B:$B&amp;$C:$C&amp;$D:$D&amp;$E:$E</f>
        <v/>
      </c>
      <c r="G217" t="s">
        <v>477</v>
      </c>
      <c r="H217" t="s">
        <v>11</v>
      </c>
      <c r="I217" s="15" t="s">
        <v>217</v>
      </c>
      <c r="J217" t="s">
        <v>8</v>
      </c>
      <c r="K217" s="13">
        <v>52.43</v>
      </c>
      <c r="L217" s="13">
        <f>IFERROR($K:$K*Курс_€,"")</f>
        <v>4928.42</v>
      </c>
      <c r="M217" s="14" t="s">
        <v>478</v>
      </c>
    </row>
    <row r="218" spans="1:13" ht="45" customHeight="1" x14ac:dyDescent="0.3">
      <c r="A218" s="10" t="str">
        <f>IF($G:$G="",HYPERLINK("#ОГЛАВЛЕНИЕ!A"&amp;MATCH($F:$F,[1]ОГЛАВЛЕНИЕ!$F:$F,),CHAR(187)),"")</f>
        <v/>
      </c>
      <c r="F218" s="6" t="str">
        <f>$B:$B&amp;$C:$C&amp;$D:$D&amp;$E:$E</f>
        <v/>
      </c>
      <c r="G218" t="s">
        <v>479</v>
      </c>
      <c r="H218" t="s">
        <v>11</v>
      </c>
      <c r="I218" s="15" t="s">
        <v>217</v>
      </c>
      <c r="J218" t="s">
        <v>8</v>
      </c>
      <c r="K218" s="13">
        <v>20.25</v>
      </c>
      <c r="L218" s="13">
        <f>IFERROR($K:$K*Курс_€,"")</f>
        <v>1903.5</v>
      </c>
      <c r="M218" s="14" t="s">
        <v>480</v>
      </c>
    </row>
    <row r="219" spans="1:13" ht="45" customHeight="1" x14ac:dyDescent="0.3">
      <c r="A219" s="10" t="str">
        <f>IF($G:$G="",HYPERLINK("#ОГЛАВЛЕНИЕ!A"&amp;MATCH($F:$F,[1]ОГЛАВЛЕНИЕ!$F:$F,),CHAR(187)),"")</f>
        <v/>
      </c>
      <c r="F219" s="6" t="str">
        <f>$B:$B&amp;$C:$C&amp;$D:$D&amp;$E:$E</f>
        <v/>
      </c>
      <c r="G219" t="s">
        <v>481</v>
      </c>
      <c r="H219" t="s">
        <v>11</v>
      </c>
      <c r="I219" s="15" t="s">
        <v>217</v>
      </c>
      <c r="J219" t="s">
        <v>8</v>
      </c>
      <c r="K219" s="13">
        <v>95.92</v>
      </c>
      <c r="L219" s="13">
        <f>IFERROR($K:$K*Курс_€,"")</f>
        <v>9016.48</v>
      </c>
      <c r="M219" s="14" t="s">
        <v>482</v>
      </c>
    </row>
    <row r="220" spans="1:13" ht="45" customHeight="1" x14ac:dyDescent="0.3">
      <c r="A220" s="10" t="str">
        <f>IF($G:$G="",HYPERLINK("#ОГЛАВЛЕНИЕ!A"&amp;MATCH($F:$F,[1]ОГЛАВЛЕНИЕ!$F:$F,),CHAR(187)),"")</f>
        <v/>
      </c>
      <c r="F220" s="6" t="str">
        <f>$B:$B&amp;$C:$C&amp;$D:$D&amp;$E:$E</f>
        <v/>
      </c>
      <c r="G220" t="s">
        <v>483</v>
      </c>
      <c r="H220" t="s">
        <v>11</v>
      </c>
      <c r="I220" s="15" t="s">
        <v>217</v>
      </c>
      <c r="J220" t="s">
        <v>8</v>
      </c>
      <c r="K220" s="13">
        <v>23.97</v>
      </c>
      <c r="L220" s="13">
        <f>IFERROR($K:$K*Курс_€,"")</f>
        <v>2253.1799999999998</v>
      </c>
      <c r="M220" s="14" t="s">
        <v>484</v>
      </c>
    </row>
    <row r="221" spans="1:13" ht="45" customHeight="1" x14ac:dyDescent="0.3">
      <c r="A221" s="10" t="str">
        <f>IF($G:$G="",HYPERLINK("#ОГЛАВЛЕНИЕ!A"&amp;MATCH($F:$F,[1]ОГЛАВЛЕНИЕ!$F:$F,),CHAR(187)),"")</f>
        <v/>
      </c>
      <c r="F221" s="6" t="str">
        <f>$B:$B&amp;$C:$C&amp;$D:$D&amp;$E:$E</f>
        <v/>
      </c>
      <c r="G221" t="s">
        <v>485</v>
      </c>
      <c r="H221" t="s">
        <v>9</v>
      </c>
      <c r="I221" s="15" t="s">
        <v>217</v>
      </c>
      <c r="J221" t="s">
        <v>8</v>
      </c>
      <c r="K221" s="13">
        <v>17.84</v>
      </c>
      <c r="L221" s="13">
        <f>IFERROR($K:$K*Курс_€,"")</f>
        <v>1676.96</v>
      </c>
      <c r="M221" s="14" t="s">
        <v>486</v>
      </c>
    </row>
    <row r="222" spans="1:13" ht="45" customHeight="1" x14ac:dyDescent="0.3">
      <c r="A222" s="10" t="str">
        <f>IF($G:$G="",HYPERLINK("#ОГЛАВЛЕНИЕ!A"&amp;MATCH($F:$F,[1]ОГЛАВЛЕНИЕ!$F:$F,),CHAR(187)),"")</f>
        <v/>
      </c>
      <c r="F222" s="6" t="str">
        <f>$B:$B&amp;$C:$C&amp;$D:$D&amp;$E:$E</f>
        <v/>
      </c>
      <c r="G222" t="s">
        <v>487</v>
      </c>
      <c r="H222" t="s">
        <v>11</v>
      </c>
      <c r="I222" s="15" t="s">
        <v>217</v>
      </c>
      <c r="J222" t="s">
        <v>8</v>
      </c>
      <c r="K222" s="13">
        <v>21.9</v>
      </c>
      <c r="L222" s="13">
        <f>IFERROR($K:$K*Курс_€,"")</f>
        <v>2058.6</v>
      </c>
      <c r="M222" s="14" t="s">
        <v>488</v>
      </c>
    </row>
    <row r="223" spans="1:13" ht="45" customHeight="1" x14ac:dyDescent="0.3">
      <c r="A223" s="10" t="str">
        <f>IF($G:$G="",HYPERLINK("#ОГЛАВЛЕНИЕ!A"&amp;MATCH($F:$F,[1]ОГЛАВЛЕНИЕ!$F:$F,),CHAR(187)),"")</f>
        <v/>
      </c>
      <c r="F223" s="6" t="str">
        <f>$B:$B&amp;$C:$C&amp;$D:$D&amp;$E:$E</f>
        <v/>
      </c>
      <c r="G223" t="s">
        <v>489</v>
      </c>
      <c r="H223" t="s">
        <v>11</v>
      </c>
      <c r="I223" s="15" t="s">
        <v>217</v>
      </c>
      <c r="J223" t="s">
        <v>8</v>
      </c>
      <c r="K223" s="13">
        <v>45.38</v>
      </c>
      <c r="L223" s="13">
        <f>IFERROR($K:$K*Курс_€,"")</f>
        <v>4265.72</v>
      </c>
      <c r="M223" s="14" t="s">
        <v>490</v>
      </c>
    </row>
    <row r="224" spans="1:13" ht="45" customHeight="1" x14ac:dyDescent="0.3">
      <c r="A224" s="10" t="str">
        <f>IF($G:$G="",HYPERLINK("#ОГЛАВЛЕНИЕ!A"&amp;MATCH($F:$F,[1]ОГЛАВЛЕНИЕ!$F:$F,),CHAR(187)),"")</f>
        <v/>
      </c>
      <c r="F224" s="6" t="str">
        <f>$B:$B&amp;$C:$C&amp;$D:$D&amp;$E:$E</f>
        <v/>
      </c>
      <c r="G224" t="s">
        <v>491</v>
      </c>
      <c r="H224" t="s">
        <v>11</v>
      </c>
      <c r="I224" s="15" t="s">
        <v>217</v>
      </c>
      <c r="J224" t="s">
        <v>8</v>
      </c>
      <c r="K224" s="13">
        <v>121.47</v>
      </c>
      <c r="L224" s="13">
        <f>IFERROR($K:$K*Курс_€,"")</f>
        <v>11418.18</v>
      </c>
      <c r="M224" s="14" t="s">
        <v>492</v>
      </c>
    </row>
    <row r="225" spans="1:13" ht="45" customHeight="1" x14ac:dyDescent="0.3">
      <c r="A225" s="10" t="str">
        <f>IF($G:$G="",HYPERLINK("#ОГЛАВЛЕНИЕ!A"&amp;MATCH($F:$F,[1]ОГЛАВЛЕНИЕ!$F:$F,),CHAR(187)),"")</f>
        <v/>
      </c>
      <c r="F225" s="6" t="str">
        <f>$B:$B&amp;$C:$C&amp;$D:$D&amp;$E:$E</f>
        <v/>
      </c>
      <c r="G225" t="s">
        <v>493</v>
      </c>
      <c r="H225" t="s">
        <v>9</v>
      </c>
      <c r="I225" s="15" t="s">
        <v>494</v>
      </c>
      <c r="J225" t="s">
        <v>8</v>
      </c>
      <c r="K225" s="13">
        <v>22.17</v>
      </c>
      <c r="L225" s="13">
        <f>IFERROR($K:$K*Курс_€,"")</f>
        <v>2083.98</v>
      </c>
      <c r="M225" s="14" t="s">
        <v>495</v>
      </c>
    </row>
    <row r="226" spans="1:13" ht="45" customHeight="1" x14ac:dyDescent="0.3">
      <c r="A226" s="10" t="str">
        <f>IF($G:$G="",HYPERLINK("#ОГЛАВЛЕНИЕ!A"&amp;MATCH($F:$F,[1]ОГЛАВЛЕНИЕ!$F:$F,),CHAR(187)),"")</f>
        <v/>
      </c>
      <c r="F226" s="6" t="str">
        <f>$B:$B&amp;$C:$C&amp;$D:$D&amp;$E:$E</f>
        <v/>
      </c>
      <c r="G226" t="s">
        <v>496</v>
      </c>
      <c r="H226" t="s">
        <v>11</v>
      </c>
      <c r="I226" s="15" t="s">
        <v>217</v>
      </c>
      <c r="J226" t="s">
        <v>8</v>
      </c>
      <c r="K226" s="13">
        <v>62.16</v>
      </c>
      <c r="L226" s="13">
        <f>IFERROR($K:$K*Курс_€,"")</f>
        <v>5843.04</v>
      </c>
      <c r="M226" s="14" t="s">
        <v>497</v>
      </c>
    </row>
    <row r="227" spans="1:13" ht="45" customHeight="1" x14ac:dyDescent="0.3">
      <c r="A227" s="10" t="str">
        <f>IF($G:$G="",HYPERLINK("#ОГЛАВЛЕНИЕ!A"&amp;MATCH($F:$F,[1]ОГЛАВЛЕНИЕ!$F:$F,),CHAR(187)),"")</f>
        <v/>
      </c>
      <c r="F227" s="6" t="str">
        <f>$B:$B&amp;$C:$C&amp;$D:$D&amp;$E:$E</f>
        <v/>
      </c>
      <c r="G227" t="s">
        <v>498</v>
      </c>
      <c r="H227" t="s">
        <v>11</v>
      </c>
      <c r="I227" s="15" t="s">
        <v>217</v>
      </c>
      <c r="J227" t="s">
        <v>8</v>
      </c>
      <c r="K227" s="13">
        <v>64.599999999999994</v>
      </c>
      <c r="L227" s="13">
        <f>IFERROR($K:$K*Курс_€,"")</f>
        <v>6072.4</v>
      </c>
      <c r="M227" s="14" t="s">
        <v>499</v>
      </c>
    </row>
    <row r="228" spans="1:13" ht="45" customHeight="1" x14ac:dyDescent="0.3">
      <c r="A228" s="10" t="str">
        <f>IF($G:$G="",HYPERLINK("#ОГЛАВЛЕНИЕ!A"&amp;MATCH($F:$F,[1]ОГЛАВЛЕНИЕ!$F:$F,),CHAR(187)),"")</f>
        <v/>
      </c>
      <c r="F228" s="6" t="str">
        <f>$B:$B&amp;$C:$C&amp;$D:$D&amp;$E:$E</f>
        <v/>
      </c>
      <c r="G228" t="s">
        <v>500</v>
      </c>
      <c r="H228" t="s">
        <v>11</v>
      </c>
      <c r="I228" s="15" t="s">
        <v>217</v>
      </c>
      <c r="J228" t="s">
        <v>8</v>
      </c>
      <c r="K228" s="13">
        <v>52.46</v>
      </c>
      <c r="L228" s="13">
        <f>IFERROR($K:$K*Курс_€,"")</f>
        <v>4931.24</v>
      </c>
      <c r="M228" s="14" t="s">
        <v>501</v>
      </c>
    </row>
    <row r="229" spans="1:13" ht="45" customHeight="1" x14ac:dyDescent="0.3">
      <c r="A229" s="10" t="str">
        <f>IF($G:$G="",HYPERLINK("#ОГЛАВЛЕНИЕ!A"&amp;MATCH($F:$F,[1]ОГЛАВЛЕНИЕ!$F:$F,),CHAR(187)),"")</f>
        <v/>
      </c>
      <c r="F229" s="6" t="str">
        <f>$B:$B&amp;$C:$C&amp;$D:$D&amp;$E:$E</f>
        <v/>
      </c>
      <c r="G229" t="s">
        <v>502</v>
      </c>
      <c r="H229" t="s">
        <v>9</v>
      </c>
      <c r="I229" s="15" t="s">
        <v>503</v>
      </c>
      <c r="J229" t="s">
        <v>8</v>
      </c>
      <c r="K229" s="13">
        <v>28.33</v>
      </c>
      <c r="L229" s="13">
        <f>IFERROR($K:$K*Курс_€,"")</f>
        <v>2663.02</v>
      </c>
      <c r="M229" s="14" t="s">
        <v>504</v>
      </c>
    </row>
    <row r="230" spans="1:13" ht="45" customHeight="1" x14ac:dyDescent="0.3">
      <c r="A230" s="10" t="str">
        <f>IF($G:$G="",HYPERLINK("#ОГЛАВЛЕНИЕ!A"&amp;MATCH($F:$F,[1]ОГЛАВЛЕНИЕ!$F:$F,),CHAR(187)),"")</f>
        <v/>
      </c>
      <c r="F230" s="6" t="str">
        <f>$B:$B&amp;$C:$C&amp;$D:$D&amp;$E:$E</f>
        <v/>
      </c>
      <c r="G230" t="s">
        <v>505</v>
      </c>
      <c r="H230" t="s">
        <v>11</v>
      </c>
      <c r="I230" s="15" t="s">
        <v>217</v>
      </c>
      <c r="J230" t="s">
        <v>8</v>
      </c>
      <c r="K230" s="13">
        <v>45.38</v>
      </c>
      <c r="L230" s="13">
        <f>IFERROR($K:$K*Курс_€,"")</f>
        <v>4265.72</v>
      </c>
      <c r="M230" s="14" t="s">
        <v>506</v>
      </c>
    </row>
    <row r="231" spans="1:13" ht="45" customHeight="1" x14ac:dyDescent="0.3">
      <c r="A231" s="10" t="str">
        <f>IF($G:$G="",HYPERLINK("#ОГЛАВЛЕНИЕ!A"&amp;MATCH($F:$F,[1]ОГЛАВЛЕНИЕ!$F:$F,),CHAR(187)),"")</f>
        <v/>
      </c>
      <c r="F231" s="6" t="str">
        <f>$B:$B&amp;$C:$C&amp;$D:$D&amp;$E:$E</f>
        <v/>
      </c>
      <c r="G231" t="s">
        <v>507</v>
      </c>
      <c r="H231" t="s">
        <v>11</v>
      </c>
      <c r="I231" s="15" t="s">
        <v>217</v>
      </c>
      <c r="J231" t="s">
        <v>8</v>
      </c>
      <c r="K231" s="13">
        <v>52.76</v>
      </c>
      <c r="L231" s="13">
        <f>IFERROR($K:$K*Курс_€,"")</f>
        <v>4959.4399999999996</v>
      </c>
      <c r="M231" s="14" t="s">
        <v>508</v>
      </c>
    </row>
    <row r="232" spans="1:13" ht="45" customHeight="1" x14ac:dyDescent="0.3">
      <c r="A232" s="10" t="str">
        <f>IF($G:$G="",HYPERLINK("#ОГЛАВЛЕНИЕ!A"&amp;MATCH($F:$F,[1]ОГЛАВЛЕНИЕ!$F:$F,),CHAR(187)),"")</f>
        <v/>
      </c>
      <c r="F232" s="6" t="str">
        <f>$B:$B&amp;$C:$C&amp;$D:$D&amp;$E:$E</f>
        <v/>
      </c>
      <c r="G232" t="s">
        <v>509</v>
      </c>
      <c r="H232" t="s">
        <v>11</v>
      </c>
      <c r="I232" s="15" t="s">
        <v>217</v>
      </c>
      <c r="J232" t="s">
        <v>8</v>
      </c>
      <c r="K232" s="13">
        <v>16.29</v>
      </c>
      <c r="L232" s="13">
        <f>IFERROR($K:$K*Курс_€,"")</f>
        <v>1531.26</v>
      </c>
      <c r="M232" s="14" t="s">
        <v>510</v>
      </c>
    </row>
    <row r="233" spans="1:13" ht="45" customHeight="1" x14ac:dyDescent="0.3">
      <c r="A233" s="10" t="str">
        <f>IF($G:$G="",HYPERLINK("#ОГЛАВЛЕНИЕ!A"&amp;MATCH($F:$F,[1]ОГЛАВЛЕНИЕ!$F:$F,),CHAR(187)),"")</f>
        <v/>
      </c>
      <c r="F233" s="6" t="str">
        <f>$B:$B&amp;$C:$C&amp;$D:$D&amp;$E:$E</f>
        <v/>
      </c>
      <c r="G233" t="s">
        <v>511</v>
      </c>
      <c r="H233" t="s">
        <v>11</v>
      </c>
      <c r="I233" s="15" t="s">
        <v>217</v>
      </c>
      <c r="J233" t="s">
        <v>8</v>
      </c>
      <c r="K233" s="13">
        <v>38.43</v>
      </c>
      <c r="L233" s="13">
        <f>IFERROR($K:$K*Курс_€,"")</f>
        <v>3612.42</v>
      </c>
      <c r="M233" s="14" t="s">
        <v>512</v>
      </c>
    </row>
    <row r="234" spans="1:13" ht="45" customHeight="1" x14ac:dyDescent="0.3">
      <c r="A234" s="10" t="str">
        <f>IF($G:$G="",HYPERLINK("#ОГЛАВЛЕНИЕ!A"&amp;MATCH($F:$F,[1]ОГЛАВЛЕНИЕ!$F:$F,),CHAR(187)),"")</f>
        <v/>
      </c>
      <c r="F234" s="6" t="str">
        <f>$B:$B&amp;$C:$C&amp;$D:$D&amp;$E:$E</f>
        <v/>
      </c>
      <c r="G234" t="s">
        <v>513</v>
      </c>
      <c r="H234" t="s">
        <v>11</v>
      </c>
      <c r="I234" s="15" t="s">
        <v>217</v>
      </c>
      <c r="J234" t="s">
        <v>8</v>
      </c>
      <c r="K234" s="13">
        <v>61.06</v>
      </c>
      <c r="L234" s="13">
        <f>IFERROR($K:$K*Курс_€,"")</f>
        <v>5739.64</v>
      </c>
      <c r="M234" s="14" t="s">
        <v>514</v>
      </c>
    </row>
    <row r="235" spans="1:13" ht="45" customHeight="1" x14ac:dyDescent="0.3">
      <c r="A235" s="10" t="str">
        <f>IF($G:$G="",HYPERLINK("#ОГЛАВЛЕНИЕ!A"&amp;MATCH($F:$F,[1]ОГЛАВЛЕНИЕ!$F:$F,),CHAR(187)),"")</f>
        <v/>
      </c>
      <c r="F235" s="6" t="str">
        <f>$B:$B&amp;$C:$C&amp;$D:$D&amp;$E:$E</f>
        <v/>
      </c>
      <c r="G235" t="s">
        <v>515</v>
      </c>
      <c r="H235" t="s">
        <v>9</v>
      </c>
      <c r="I235" s="15" t="s">
        <v>217</v>
      </c>
      <c r="J235" t="s">
        <v>8</v>
      </c>
      <c r="K235" s="13">
        <v>79.69</v>
      </c>
      <c r="L235" s="13">
        <f>IFERROR($K:$K*Курс_€,"")</f>
        <v>7490.86</v>
      </c>
      <c r="M235" s="14" t="s">
        <v>516</v>
      </c>
    </row>
    <row r="236" spans="1:13" ht="45" customHeight="1" x14ac:dyDescent="0.3">
      <c r="A236" s="10" t="str">
        <f>IF($G:$G="",HYPERLINK("#ОГЛАВЛЕНИЕ!A"&amp;MATCH($F:$F,[1]ОГЛАВЛЕНИЕ!$F:$F,),CHAR(187)),"")</f>
        <v/>
      </c>
      <c r="F236" s="6" t="str">
        <f>$B:$B&amp;$C:$C&amp;$D:$D&amp;$E:$E</f>
        <v/>
      </c>
      <c r="G236" t="s">
        <v>517</v>
      </c>
      <c r="H236" t="s">
        <v>11</v>
      </c>
      <c r="I236" s="15" t="s">
        <v>217</v>
      </c>
      <c r="J236" t="s">
        <v>8</v>
      </c>
      <c r="K236" s="13">
        <v>38.61</v>
      </c>
      <c r="L236" s="13">
        <f>IFERROR($K:$K*Курс_€,"")</f>
        <v>3629.34</v>
      </c>
      <c r="M236" s="14" t="s">
        <v>518</v>
      </c>
    </row>
    <row r="237" spans="1:13" ht="45" customHeight="1" x14ac:dyDescent="0.3">
      <c r="A237" s="10" t="str">
        <f>IF($G:$G="",HYPERLINK("#ОГЛАВЛЕНИЕ!A"&amp;MATCH($F:$F,[1]ОГЛАВЛЕНИЕ!$F:$F,),CHAR(187)),"")</f>
        <v/>
      </c>
      <c r="F237" s="6" t="str">
        <f>$B:$B&amp;$C:$C&amp;$D:$D&amp;$E:$E</f>
        <v/>
      </c>
      <c r="G237" t="s">
        <v>519</v>
      </c>
      <c r="H237" t="s">
        <v>11</v>
      </c>
      <c r="I237" s="15" t="s">
        <v>217</v>
      </c>
      <c r="J237" t="s">
        <v>8</v>
      </c>
      <c r="K237" s="13">
        <v>37.630000000000003</v>
      </c>
      <c r="L237" s="13">
        <f>IFERROR($K:$K*Курс_€,"")</f>
        <v>3537.2200000000003</v>
      </c>
      <c r="M237" s="14" t="s">
        <v>520</v>
      </c>
    </row>
    <row r="238" spans="1:13" ht="45" customHeight="1" x14ac:dyDescent="0.3">
      <c r="A238" s="10" t="str">
        <f>IF($G:$G="",HYPERLINK("#ОГЛАВЛЕНИЕ!A"&amp;MATCH($F:$F,[1]ОГЛАВЛЕНИЕ!$F:$F,),CHAR(187)),"")</f>
        <v/>
      </c>
      <c r="F238" s="6" t="str">
        <f>$B:$B&amp;$C:$C&amp;$D:$D&amp;$E:$E</f>
        <v/>
      </c>
      <c r="G238" t="s">
        <v>521</v>
      </c>
      <c r="H238" t="s">
        <v>11</v>
      </c>
      <c r="I238" s="15" t="s">
        <v>217</v>
      </c>
      <c r="J238" t="s">
        <v>8</v>
      </c>
      <c r="K238" s="13">
        <v>96.56</v>
      </c>
      <c r="L238" s="13">
        <f>IFERROR($K:$K*Курс_€,"")</f>
        <v>9076.64</v>
      </c>
      <c r="M238" s="14" t="s">
        <v>522</v>
      </c>
    </row>
    <row r="239" spans="1:13" ht="45" customHeight="1" x14ac:dyDescent="0.3">
      <c r="A239" s="10" t="str">
        <f>IF($G:$G="",HYPERLINK("#ОГЛАВЛЕНИЕ!A"&amp;MATCH($F:$F,[1]ОГЛАВЛЕНИЕ!$F:$F,),CHAR(187)),"")</f>
        <v/>
      </c>
      <c r="F239" s="6" t="str">
        <f>$B:$B&amp;$C:$C&amp;$D:$D&amp;$E:$E</f>
        <v/>
      </c>
      <c r="G239" t="s">
        <v>523</v>
      </c>
      <c r="H239" t="s">
        <v>11</v>
      </c>
      <c r="I239" s="15" t="s">
        <v>217</v>
      </c>
      <c r="J239" t="s">
        <v>8</v>
      </c>
      <c r="K239" s="13">
        <v>102.57</v>
      </c>
      <c r="L239" s="13">
        <f>IFERROR($K:$K*Курс_€,"")</f>
        <v>9641.58</v>
      </c>
      <c r="M239" s="14" t="s">
        <v>524</v>
      </c>
    </row>
    <row r="240" spans="1:13" ht="45" customHeight="1" x14ac:dyDescent="0.3">
      <c r="A240" s="10" t="str">
        <f>IF($G:$G="",HYPERLINK("#ОГЛАВЛЕНИЕ!A"&amp;MATCH($F:$F,[1]ОГЛАВЛЕНИЕ!$F:$F,),CHAR(187)),"")</f>
        <v/>
      </c>
      <c r="F240" s="6" t="str">
        <f>$B:$B&amp;$C:$C&amp;$D:$D&amp;$E:$E</f>
        <v/>
      </c>
      <c r="G240" t="s">
        <v>525</v>
      </c>
      <c r="H240" t="s">
        <v>11</v>
      </c>
      <c r="I240" s="15" t="s">
        <v>217</v>
      </c>
      <c r="J240" t="s">
        <v>8</v>
      </c>
      <c r="K240" s="13">
        <v>34.83</v>
      </c>
      <c r="L240" s="13">
        <f>IFERROR($K:$K*Курс_€,"")</f>
        <v>3274.02</v>
      </c>
      <c r="M240" s="14" t="s">
        <v>526</v>
      </c>
    </row>
    <row r="241" spans="1:13" ht="45" customHeight="1" x14ac:dyDescent="0.3">
      <c r="A241" s="10" t="str">
        <f>IF($G:$G="",HYPERLINK("#ОГЛАВЛЕНИЕ!A"&amp;MATCH($F:$F,[1]ОГЛАВЛЕНИЕ!$F:$F,),CHAR(187)),"")</f>
        <v/>
      </c>
      <c r="F241" s="6" t="str">
        <f>$B:$B&amp;$C:$C&amp;$D:$D&amp;$E:$E</f>
        <v/>
      </c>
      <c r="G241" t="s">
        <v>527</v>
      </c>
      <c r="H241" t="s">
        <v>11</v>
      </c>
      <c r="I241" s="15" t="s">
        <v>217</v>
      </c>
      <c r="J241" t="s">
        <v>8</v>
      </c>
      <c r="K241" s="13">
        <v>37.51</v>
      </c>
      <c r="L241" s="13">
        <f>IFERROR($K:$K*Курс_€,"")</f>
        <v>3525.9399999999996</v>
      </c>
      <c r="M241" s="14" t="s">
        <v>528</v>
      </c>
    </row>
    <row r="242" spans="1:13" ht="45" customHeight="1" x14ac:dyDescent="0.3">
      <c r="A242" s="10" t="str">
        <f>IF($G:$G="",HYPERLINK("#ОГЛАВЛЕНИЕ!A"&amp;MATCH($F:$F,[1]ОГЛАВЛЕНИЕ!$F:$F,),CHAR(187)),"")</f>
        <v/>
      </c>
      <c r="F242" s="6" t="str">
        <f>$B:$B&amp;$C:$C&amp;$D:$D&amp;$E:$E</f>
        <v/>
      </c>
      <c r="G242" t="s">
        <v>529</v>
      </c>
      <c r="H242" t="s">
        <v>11</v>
      </c>
      <c r="I242" s="15" t="s">
        <v>217</v>
      </c>
      <c r="J242" t="s">
        <v>8</v>
      </c>
      <c r="K242" s="13">
        <v>12.14</v>
      </c>
      <c r="L242" s="13">
        <f>IFERROR($K:$K*Курс_€,"")</f>
        <v>1141.1600000000001</v>
      </c>
      <c r="M242" s="14" t="s">
        <v>530</v>
      </c>
    </row>
    <row r="243" spans="1:13" ht="45" customHeight="1" x14ac:dyDescent="0.3">
      <c r="A243" s="10" t="str">
        <f>IF($G:$G="",HYPERLINK("#ОГЛАВЛЕНИЕ!A"&amp;MATCH($F:$F,[1]ОГЛАВЛЕНИЕ!$F:$F,),CHAR(187)),"")</f>
        <v/>
      </c>
      <c r="F243" s="6" t="str">
        <f>$B:$B&amp;$C:$C&amp;$D:$D&amp;$E:$E</f>
        <v/>
      </c>
      <c r="G243" t="s">
        <v>531</v>
      </c>
      <c r="H243" t="s">
        <v>11</v>
      </c>
      <c r="I243" s="15" t="s">
        <v>532</v>
      </c>
      <c r="J243" t="s">
        <v>8</v>
      </c>
      <c r="K243" s="13">
        <v>33.700000000000003</v>
      </c>
      <c r="L243" s="13">
        <f>IFERROR($K:$K*Курс_€,"")</f>
        <v>3167.8</v>
      </c>
      <c r="M243" s="14" t="s">
        <v>533</v>
      </c>
    </row>
    <row r="244" spans="1:13" ht="45" customHeight="1" x14ac:dyDescent="0.3">
      <c r="A244" s="10" t="str">
        <f>IF($G:$G="",HYPERLINK("#ОГЛАВЛЕНИЕ!A"&amp;MATCH($F:$F,[1]ОГЛАВЛЕНИЕ!$F:$F,),CHAR(187)),"")</f>
        <v/>
      </c>
      <c r="F244" s="6" t="str">
        <f>$B:$B&amp;$C:$C&amp;$D:$D&amp;$E:$E</f>
        <v/>
      </c>
      <c r="G244" t="s">
        <v>534</v>
      </c>
      <c r="H244" t="s">
        <v>11</v>
      </c>
      <c r="I244" s="15" t="s">
        <v>217</v>
      </c>
      <c r="J244" t="s">
        <v>8</v>
      </c>
      <c r="K244" s="13">
        <v>20.37</v>
      </c>
      <c r="L244" s="13">
        <f>IFERROR($K:$K*Курс_€,"")</f>
        <v>1914.7800000000002</v>
      </c>
      <c r="M244" s="14" t="s">
        <v>535</v>
      </c>
    </row>
    <row r="245" spans="1:13" ht="45" customHeight="1" x14ac:dyDescent="0.3">
      <c r="A245" s="10" t="str">
        <f>IF($G:$G="",HYPERLINK("#ОГЛАВЛЕНИЕ!A"&amp;MATCH($F:$F,[1]ОГЛАВЛЕНИЕ!$F:$F,),CHAR(187)),"")</f>
        <v/>
      </c>
      <c r="F245" s="6" t="str">
        <f>$B:$B&amp;$C:$C&amp;$D:$D&amp;$E:$E</f>
        <v/>
      </c>
      <c r="G245" t="s">
        <v>536</v>
      </c>
      <c r="H245" t="s">
        <v>11</v>
      </c>
      <c r="I245" s="15" t="s">
        <v>217</v>
      </c>
      <c r="J245" t="s">
        <v>8</v>
      </c>
      <c r="K245" s="13">
        <v>170.49</v>
      </c>
      <c r="L245" s="13">
        <f>IFERROR($K:$K*Курс_€,"")</f>
        <v>16026.060000000001</v>
      </c>
      <c r="M245" s="14" t="s">
        <v>537</v>
      </c>
    </row>
    <row r="246" spans="1:13" ht="45" customHeight="1" x14ac:dyDescent="0.3">
      <c r="A246" s="10" t="str">
        <f>IF($G:$G="",HYPERLINK("#ОГЛАВЛЕНИЕ!A"&amp;MATCH($F:$F,[1]ОГЛАВЛЕНИЕ!$F:$F,),CHAR(187)),"")</f>
        <v/>
      </c>
      <c r="F246" s="6" t="str">
        <f>$B:$B&amp;$C:$C&amp;$D:$D&amp;$E:$E</f>
        <v/>
      </c>
      <c r="G246" t="s">
        <v>538</v>
      </c>
      <c r="H246" t="s">
        <v>11</v>
      </c>
      <c r="I246" s="15" t="s">
        <v>217</v>
      </c>
      <c r="J246" t="s">
        <v>8</v>
      </c>
      <c r="K246" s="13">
        <v>54.81</v>
      </c>
      <c r="L246" s="13">
        <f>IFERROR($K:$K*Курс_€,"")</f>
        <v>5152.1400000000003</v>
      </c>
      <c r="M246" s="14" t="s">
        <v>539</v>
      </c>
    </row>
    <row r="247" spans="1:13" ht="45" customHeight="1" x14ac:dyDescent="0.3">
      <c r="A247" s="10" t="str">
        <f>IF($G:$G="",HYPERLINK("#ОГЛАВЛЕНИЕ!A"&amp;MATCH($F:$F,[1]ОГЛАВЛЕНИЕ!$F:$F,),CHAR(187)),"")</f>
        <v/>
      </c>
      <c r="F247" s="6" t="str">
        <f>$B:$B&amp;$C:$C&amp;$D:$D&amp;$E:$E</f>
        <v/>
      </c>
      <c r="G247" t="s">
        <v>540</v>
      </c>
      <c r="H247" t="s">
        <v>11</v>
      </c>
      <c r="I247" s="15" t="s">
        <v>217</v>
      </c>
      <c r="J247" t="s">
        <v>8</v>
      </c>
      <c r="K247" s="13">
        <v>59.47</v>
      </c>
      <c r="L247" s="13">
        <f>IFERROR($K:$K*Курс_€,"")</f>
        <v>5590.18</v>
      </c>
      <c r="M247" s="14" t="s">
        <v>541</v>
      </c>
    </row>
    <row r="248" spans="1:13" ht="45" customHeight="1" x14ac:dyDescent="0.3">
      <c r="A248" s="10" t="str">
        <f>IF($G:$G="",HYPERLINK("#ОГЛАВЛЕНИЕ!A"&amp;MATCH($F:$F,[1]ОГЛАВЛЕНИЕ!$F:$F,),CHAR(187)),"")</f>
        <v/>
      </c>
      <c r="F248" s="6" t="str">
        <f>$B:$B&amp;$C:$C&amp;$D:$D&amp;$E:$E</f>
        <v/>
      </c>
      <c r="G248" t="s">
        <v>542</v>
      </c>
      <c r="H248" t="s">
        <v>11</v>
      </c>
      <c r="I248" s="15" t="s">
        <v>217</v>
      </c>
      <c r="J248" t="s">
        <v>8</v>
      </c>
      <c r="K248" s="13">
        <v>30.77</v>
      </c>
      <c r="L248" s="13">
        <f>IFERROR($K:$K*Курс_€,"")</f>
        <v>2892.38</v>
      </c>
      <c r="M248" s="14" t="s">
        <v>543</v>
      </c>
    </row>
    <row r="249" spans="1:13" ht="45" customHeight="1" x14ac:dyDescent="0.3">
      <c r="A249" s="10" t="str">
        <f>IF($G:$G="",HYPERLINK("#ОГЛАВЛЕНИЕ!A"&amp;MATCH($F:$F,[1]ОГЛАВЛЕНИЕ!$F:$F,),CHAR(187)),"")</f>
        <v/>
      </c>
      <c r="F249" s="6" t="str">
        <f>$B:$B&amp;$C:$C&amp;$D:$D&amp;$E:$E</f>
        <v/>
      </c>
      <c r="G249" t="s">
        <v>544</v>
      </c>
      <c r="H249" t="s">
        <v>11</v>
      </c>
      <c r="I249" s="15" t="s">
        <v>217</v>
      </c>
      <c r="J249" t="s">
        <v>8</v>
      </c>
      <c r="K249" s="13">
        <v>46.94</v>
      </c>
      <c r="L249" s="13">
        <f>IFERROR($K:$K*Курс_€,"")</f>
        <v>4412.3599999999997</v>
      </c>
      <c r="M249" s="14" t="s">
        <v>545</v>
      </c>
    </row>
    <row r="250" spans="1:13" ht="45" customHeight="1" x14ac:dyDescent="0.3">
      <c r="A250" s="10" t="str">
        <f>IF($G:$G="",HYPERLINK("#ОГЛАВЛЕНИЕ!A"&amp;MATCH($F:$F,[1]ОГЛАВЛЕНИЕ!$F:$F,),CHAR(187)),"")</f>
        <v/>
      </c>
      <c r="F250" s="6" t="str">
        <f>$B:$B&amp;$C:$C&amp;$D:$D&amp;$E:$E</f>
        <v/>
      </c>
      <c r="G250" t="s">
        <v>546</v>
      </c>
      <c r="H250" t="s">
        <v>11</v>
      </c>
      <c r="I250" s="15" t="s">
        <v>217</v>
      </c>
      <c r="J250" t="s">
        <v>8</v>
      </c>
      <c r="K250" s="13">
        <v>52.21</v>
      </c>
      <c r="L250" s="13">
        <f>IFERROR($K:$K*Курс_€,"")</f>
        <v>4907.74</v>
      </c>
      <c r="M250" s="14" t="s">
        <v>547</v>
      </c>
    </row>
    <row r="251" spans="1:13" ht="45" customHeight="1" x14ac:dyDescent="0.3">
      <c r="A251" s="10" t="str">
        <f>IF($G:$G="",HYPERLINK("#ОГЛАВЛЕНИЕ!A"&amp;MATCH($F:$F,[1]ОГЛАВЛЕНИЕ!$F:$F,),CHAR(187)),"")</f>
        <v/>
      </c>
      <c r="F251" s="6" t="str">
        <f>$B:$B&amp;$C:$C&amp;$D:$D&amp;$E:$E</f>
        <v/>
      </c>
      <c r="G251" t="s">
        <v>548</v>
      </c>
      <c r="H251" t="s">
        <v>11</v>
      </c>
      <c r="I251" s="15" t="s">
        <v>217</v>
      </c>
      <c r="J251" t="s">
        <v>8</v>
      </c>
      <c r="K251" s="13">
        <v>25.28</v>
      </c>
      <c r="L251" s="13">
        <f>IFERROR($K:$K*Курс_€,"")</f>
        <v>2376.3200000000002</v>
      </c>
      <c r="M251" s="14" t="s">
        <v>549</v>
      </c>
    </row>
    <row r="252" spans="1:13" ht="45" customHeight="1" x14ac:dyDescent="0.3">
      <c r="A252" s="10" t="str">
        <f>IF($G:$G="",HYPERLINK("#ОГЛАВЛЕНИЕ!A"&amp;MATCH($F:$F,[1]ОГЛАВЛЕНИЕ!$F:$F,),CHAR(187)),"")</f>
        <v/>
      </c>
      <c r="F252" s="6" t="str">
        <f>$B:$B&amp;$C:$C&amp;$D:$D&amp;$E:$E</f>
        <v/>
      </c>
      <c r="G252" t="s">
        <v>550</v>
      </c>
      <c r="H252" t="s">
        <v>11</v>
      </c>
      <c r="I252" s="15" t="s">
        <v>217</v>
      </c>
      <c r="J252" t="s">
        <v>8</v>
      </c>
      <c r="K252" s="13">
        <v>67.489999999999995</v>
      </c>
      <c r="L252" s="13">
        <f>IFERROR($K:$K*Курс_€,"")</f>
        <v>6344.0599999999995</v>
      </c>
      <c r="M252" s="14" t="s">
        <v>551</v>
      </c>
    </row>
    <row r="253" spans="1:13" ht="45" customHeight="1" x14ac:dyDescent="0.3">
      <c r="A253" s="10" t="str">
        <f>IF($G:$G="",HYPERLINK("#ОГЛАВЛЕНИЕ!A"&amp;MATCH($F:$F,[1]ОГЛАВЛЕНИЕ!$F:$F,),CHAR(187)),"")</f>
        <v/>
      </c>
      <c r="F253" s="6" t="str">
        <f>$B:$B&amp;$C:$C&amp;$D:$D&amp;$E:$E</f>
        <v/>
      </c>
      <c r="G253" t="s">
        <v>552</v>
      </c>
      <c r="H253" t="s">
        <v>11</v>
      </c>
      <c r="I253" s="15" t="s">
        <v>217</v>
      </c>
      <c r="J253" t="s">
        <v>8</v>
      </c>
      <c r="K253" s="13">
        <v>67.489999999999995</v>
      </c>
      <c r="L253" s="13">
        <f>IFERROR($K:$K*Курс_€,"")</f>
        <v>6344.0599999999995</v>
      </c>
      <c r="M253" s="14" t="s">
        <v>553</v>
      </c>
    </row>
    <row r="254" spans="1:13" ht="45" customHeight="1" x14ac:dyDescent="0.3">
      <c r="A254" s="10" t="str">
        <f>IF($G:$G="",HYPERLINK("#ОГЛАВЛЕНИЕ!A"&amp;MATCH($F:$F,[1]ОГЛАВЛЕНИЕ!$F:$F,),CHAR(187)),"")</f>
        <v/>
      </c>
      <c r="F254" s="6" t="str">
        <f>$B:$B&amp;$C:$C&amp;$D:$D&amp;$E:$E</f>
        <v/>
      </c>
      <c r="G254" t="s">
        <v>554</v>
      </c>
      <c r="H254" t="s">
        <v>11</v>
      </c>
      <c r="I254" s="15" t="s">
        <v>217</v>
      </c>
      <c r="J254" t="s">
        <v>8</v>
      </c>
      <c r="K254" s="13">
        <v>100.58</v>
      </c>
      <c r="L254" s="13">
        <f>IFERROR($K:$K*Курс_€,"")</f>
        <v>9454.52</v>
      </c>
      <c r="M254" s="14" t="s">
        <v>555</v>
      </c>
    </row>
    <row r="255" spans="1:13" ht="45" customHeight="1" x14ac:dyDescent="0.3">
      <c r="A255" s="10" t="str">
        <f>IF($G:$G="",HYPERLINK("#ОГЛАВЛЕНИЕ!A"&amp;MATCH($F:$F,[1]ОГЛАВЛЕНИЕ!$F:$F,),CHAR(187)),"")</f>
        <v/>
      </c>
      <c r="F255" s="6" t="str">
        <f>$B:$B&amp;$C:$C&amp;$D:$D&amp;$E:$E</f>
        <v/>
      </c>
      <c r="G255" s="17" t="s">
        <v>556</v>
      </c>
      <c r="H255" t="s">
        <v>11</v>
      </c>
      <c r="I255" s="15" t="s">
        <v>217</v>
      </c>
      <c r="J255" t="s">
        <v>8</v>
      </c>
      <c r="K255" s="13">
        <v>64.599999999999994</v>
      </c>
      <c r="L255" s="13">
        <f>IFERROR($K:$K*Курс_€,"")</f>
        <v>6072.4</v>
      </c>
      <c r="M255" s="14" t="s">
        <v>557</v>
      </c>
    </row>
    <row r="256" spans="1:13" ht="45" customHeight="1" x14ac:dyDescent="0.3">
      <c r="A256" s="10" t="str">
        <f>IF($G:$G="",HYPERLINK("#ОГЛАВЛЕНИЕ!A"&amp;MATCH($F:$F,[1]ОГЛАВЛЕНИЕ!$F:$F,),CHAR(187)),"")</f>
        <v/>
      </c>
      <c r="F256" s="6" t="str">
        <f>$B:$B&amp;$C:$C&amp;$D:$D&amp;$E:$E</f>
        <v/>
      </c>
      <c r="G256" t="s">
        <v>558</v>
      </c>
      <c r="H256" t="s">
        <v>11</v>
      </c>
      <c r="I256" s="15" t="s">
        <v>217</v>
      </c>
      <c r="J256" t="s">
        <v>8</v>
      </c>
      <c r="K256" s="13">
        <v>22.6</v>
      </c>
      <c r="L256" s="13">
        <f>IFERROR($K:$K*Курс_€,"")</f>
        <v>2124.4</v>
      </c>
      <c r="M256" s="14" t="s">
        <v>559</v>
      </c>
    </row>
    <row r="257" spans="1:13" ht="45" customHeight="1" x14ac:dyDescent="0.3">
      <c r="A257" s="10" t="str">
        <f>IF($G:$G="",HYPERLINK("#ОГЛАВЛЕНИЕ!A"&amp;MATCH($F:$F,[1]ОГЛАВЛЕНИЕ!$F:$F,),CHAR(187)),"")</f>
        <v/>
      </c>
      <c r="F257" s="6" t="str">
        <f>$B:$B&amp;$C:$C&amp;$D:$D&amp;$E:$E</f>
        <v/>
      </c>
      <c r="G257" t="s">
        <v>560</v>
      </c>
      <c r="H257" t="s">
        <v>11</v>
      </c>
      <c r="I257" s="15" t="s">
        <v>217</v>
      </c>
      <c r="J257" t="s">
        <v>8</v>
      </c>
      <c r="K257" s="13">
        <v>61.82</v>
      </c>
      <c r="L257" s="13">
        <f>IFERROR($K:$K*Курс_€,"")</f>
        <v>5811.08</v>
      </c>
      <c r="M257" s="14" t="s">
        <v>561</v>
      </c>
    </row>
    <row r="258" spans="1:13" ht="45" customHeight="1" x14ac:dyDescent="0.3">
      <c r="A258" s="10" t="str">
        <f>IF($G:$G="",HYPERLINK("#ОГЛАВЛЕНИЕ!A"&amp;MATCH($F:$F,[1]ОГЛАВЛЕНИЕ!$F:$F,),CHAR(187)),"")</f>
        <v/>
      </c>
      <c r="F258" s="6" t="str">
        <f>$B:$B&amp;$C:$C&amp;$D:$D&amp;$E:$E</f>
        <v/>
      </c>
      <c r="G258" t="s">
        <v>562</v>
      </c>
      <c r="H258" t="s">
        <v>11</v>
      </c>
      <c r="I258" s="15" t="s">
        <v>217</v>
      </c>
      <c r="J258" t="s">
        <v>8</v>
      </c>
      <c r="K258" s="13">
        <v>51.27</v>
      </c>
      <c r="L258" s="13">
        <f>IFERROR($K:$K*Курс_€,"")</f>
        <v>4819.38</v>
      </c>
      <c r="M258" s="14" t="s">
        <v>563</v>
      </c>
    </row>
    <row r="259" spans="1:13" ht="45" customHeight="1" x14ac:dyDescent="0.3">
      <c r="A259" s="10" t="str">
        <f>IF($G:$G="",HYPERLINK("#ОГЛАВЛЕНИЕ!A"&amp;MATCH($F:$F,[1]ОГЛАВЛЕНИЕ!$F:$F,),CHAR(187)),"")</f>
        <v/>
      </c>
      <c r="F259" s="6" t="str">
        <f>$B:$B&amp;$C:$C&amp;$D:$D&amp;$E:$E</f>
        <v/>
      </c>
      <c r="G259" t="s">
        <v>564</v>
      </c>
      <c r="H259" t="s">
        <v>11</v>
      </c>
      <c r="I259" s="15" t="s">
        <v>217</v>
      </c>
      <c r="J259" t="s">
        <v>8</v>
      </c>
      <c r="K259" s="13">
        <v>17.78</v>
      </c>
      <c r="L259" s="13">
        <f>IFERROR($K:$K*Курс_€,"")</f>
        <v>1671.3200000000002</v>
      </c>
      <c r="M259" s="14" t="s">
        <v>565</v>
      </c>
    </row>
    <row r="260" spans="1:13" ht="45" customHeight="1" x14ac:dyDescent="0.3">
      <c r="A260" s="10" t="str">
        <f>IF($G:$G="",HYPERLINK("#ОГЛАВЛЕНИЕ!A"&amp;MATCH($F:$F,[1]ОГЛАВЛЕНИЕ!$F:$F,),CHAR(187)),"")</f>
        <v/>
      </c>
      <c r="F260" s="6" t="str">
        <f>$B:$B&amp;$C:$C&amp;$D:$D&amp;$E:$E</f>
        <v/>
      </c>
      <c r="G260" t="s">
        <v>566</v>
      </c>
      <c r="H260" t="s">
        <v>11</v>
      </c>
      <c r="I260" s="15" t="s">
        <v>217</v>
      </c>
      <c r="J260" t="s">
        <v>8</v>
      </c>
      <c r="K260" s="13">
        <v>125.29</v>
      </c>
      <c r="L260" s="13">
        <f>IFERROR($K:$K*Курс_€,"")</f>
        <v>11777.26</v>
      </c>
      <c r="M260" s="14" t="s">
        <v>567</v>
      </c>
    </row>
    <row r="261" spans="1:13" ht="45" customHeight="1" x14ac:dyDescent="0.3">
      <c r="A261" s="10" t="str">
        <f>IF($G:$G="",HYPERLINK("#ОГЛАВЛЕНИЕ!A"&amp;MATCH($F:$F,[1]ОГЛАВЛЕНИЕ!$F:$F,),CHAR(187)),"")</f>
        <v/>
      </c>
      <c r="F261" s="6" t="str">
        <f>$B:$B&amp;$C:$C&amp;$D:$D&amp;$E:$E</f>
        <v/>
      </c>
      <c r="G261" t="s">
        <v>568</v>
      </c>
      <c r="H261" t="s">
        <v>9</v>
      </c>
      <c r="I261" s="15" t="s">
        <v>569</v>
      </c>
      <c r="J261" t="s">
        <v>8</v>
      </c>
      <c r="K261" s="13">
        <v>28.7</v>
      </c>
      <c r="L261" s="13">
        <f>IFERROR($K:$K*Курс_€,"")</f>
        <v>2697.7999999999997</v>
      </c>
      <c r="M261" s="14" t="s">
        <v>570</v>
      </c>
    </row>
    <row r="262" spans="1:13" ht="45" customHeight="1" x14ac:dyDescent="0.3">
      <c r="A262" s="10" t="str">
        <f>IF($G:$G="",HYPERLINK("#ОГЛАВЛЕНИЕ!A"&amp;MATCH($F:$F,[1]ОГЛАВЛЕНИЕ!$F:$F,),CHAR(187)),"")</f>
        <v/>
      </c>
      <c r="F262" s="6" t="str">
        <f>$B:$B&amp;$C:$C&amp;$D:$D&amp;$E:$E</f>
        <v/>
      </c>
      <c r="G262" t="s">
        <v>571</v>
      </c>
      <c r="H262" t="s">
        <v>11</v>
      </c>
      <c r="I262" s="15" t="s">
        <v>217</v>
      </c>
      <c r="J262" t="s">
        <v>8</v>
      </c>
      <c r="K262" s="13">
        <v>25.68</v>
      </c>
      <c r="L262" s="13">
        <f>IFERROR($K:$K*Курс_€,"")</f>
        <v>2413.92</v>
      </c>
      <c r="M262" s="14" t="s">
        <v>572</v>
      </c>
    </row>
    <row r="263" spans="1:13" ht="45" customHeight="1" x14ac:dyDescent="0.3">
      <c r="A263" s="10" t="str">
        <f>IF($G:$G="",HYPERLINK("#ОГЛАВЛЕНИЕ!A"&amp;MATCH($F:$F,[1]ОГЛАВЛЕНИЕ!$F:$F,),CHAR(187)),"")</f>
        <v/>
      </c>
      <c r="F263" s="6" t="str">
        <f>$B:$B&amp;$C:$C&amp;$D:$D&amp;$E:$E</f>
        <v/>
      </c>
      <c r="G263" t="s">
        <v>573</v>
      </c>
      <c r="H263" t="s">
        <v>11</v>
      </c>
      <c r="I263" s="15" t="s">
        <v>217</v>
      </c>
      <c r="J263" t="s">
        <v>8</v>
      </c>
      <c r="K263" s="13">
        <v>59.5</v>
      </c>
      <c r="L263" s="13">
        <f>IFERROR($K:$K*Курс_€,"")</f>
        <v>5593</v>
      </c>
      <c r="M263" s="14" t="s">
        <v>574</v>
      </c>
    </row>
    <row r="264" spans="1:13" ht="45" customHeight="1" x14ac:dyDescent="0.3">
      <c r="A264" s="10" t="str">
        <f>IF($G:$G="",HYPERLINK("#ОГЛАВЛЕНИЕ!A"&amp;MATCH($F:$F,[1]ОГЛАВЛЕНИЕ!$F:$F,),CHAR(187)),"")</f>
        <v/>
      </c>
      <c r="F264" s="6" t="str">
        <f>$B:$B&amp;$C:$C&amp;$D:$D&amp;$E:$E</f>
        <v/>
      </c>
      <c r="G264" t="s">
        <v>575</v>
      </c>
      <c r="H264" t="s">
        <v>11</v>
      </c>
      <c r="I264" s="15" t="s">
        <v>217</v>
      </c>
      <c r="J264" t="s">
        <v>8</v>
      </c>
      <c r="K264" s="13">
        <v>81.52</v>
      </c>
      <c r="L264" s="13">
        <f>IFERROR($K:$K*Курс_€,"")</f>
        <v>7662.8799999999992</v>
      </c>
      <c r="M264" s="14" t="s">
        <v>576</v>
      </c>
    </row>
    <row r="265" spans="1:13" ht="45" customHeight="1" x14ac:dyDescent="0.3">
      <c r="A265" s="10" t="str">
        <f>IF($G:$G="",HYPERLINK("#ОГЛАВЛЕНИЕ!A"&amp;MATCH($F:$F,[1]ОГЛАВЛЕНИЕ!$F:$F,),CHAR(187)),"")</f>
        <v/>
      </c>
      <c r="F265" s="6" t="str">
        <f>$B:$B&amp;$C:$C&amp;$D:$D&amp;$E:$E</f>
        <v/>
      </c>
      <c r="G265" t="s">
        <v>577</v>
      </c>
      <c r="H265" t="s">
        <v>11</v>
      </c>
      <c r="I265" s="15" t="s">
        <v>217</v>
      </c>
      <c r="J265" t="s">
        <v>8</v>
      </c>
      <c r="K265" s="13">
        <v>92.1</v>
      </c>
      <c r="L265" s="13">
        <f>IFERROR($K:$K*Курс_€,"")</f>
        <v>8657.4</v>
      </c>
      <c r="M265" s="14" t="s">
        <v>578</v>
      </c>
    </row>
    <row r="266" spans="1:13" ht="45" customHeight="1" x14ac:dyDescent="0.3">
      <c r="A266" s="10" t="str">
        <f>IF($G:$G="",HYPERLINK("#ОГЛАВЛЕНИЕ!A"&amp;MATCH($F:$F,[1]ОГЛАВЛЕНИЕ!$F:$F,),CHAR(187)),"")</f>
        <v/>
      </c>
      <c r="F266" s="6" t="str">
        <f>$B:$B&amp;$C:$C&amp;$D:$D&amp;$E:$E</f>
        <v/>
      </c>
      <c r="G266" t="s">
        <v>579</v>
      </c>
      <c r="H266" t="s">
        <v>11</v>
      </c>
      <c r="I266" s="15" t="s">
        <v>217</v>
      </c>
      <c r="J266" t="s">
        <v>8</v>
      </c>
      <c r="K266" s="13">
        <v>24.98</v>
      </c>
      <c r="L266" s="13">
        <f>IFERROR($K:$K*Курс_€,"")</f>
        <v>2348.12</v>
      </c>
      <c r="M266" s="14" t="s">
        <v>580</v>
      </c>
    </row>
    <row r="267" spans="1:13" ht="45" customHeight="1" x14ac:dyDescent="0.3">
      <c r="A267" s="10" t="str">
        <f>IF($G:$G="",HYPERLINK("#ОГЛАВЛЕНИЕ!A"&amp;MATCH($F:$F,[1]ОГЛАВЛЕНИЕ!$F:$F,),CHAR(187)),"")</f>
        <v/>
      </c>
      <c r="F267" s="6" t="str">
        <f>$B:$B&amp;$C:$C&amp;$D:$D&amp;$E:$E</f>
        <v/>
      </c>
      <c r="G267" t="s">
        <v>581</v>
      </c>
      <c r="H267" t="s">
        <v>11</v>
      </c>
      <c r="I267" s="15" t="s">
        <v>217</v>
      </c>
      <c r="J267" t="s">
        <v>8</v>
      </c>
      <c r="K267" s="13">
        <v>17.78</v>
      </c>
      <c r="L267" s="13">
        <f>IFERROR($K:$K*Курс_€,"")</f>
        <v>1671.3200000000002</v>
      </c>
      <c r="M267" s="14" t="s">
        <v>582</v>
      </c>
    </row>
    <row r="268" spans="1:13" ht="45" customHeight="1" x14ac:dyDescent="0.3">
      <c r="A268" s="10" t="str">
        <f>IF($G:$G="",HYPERLINK("#ОГЛАВЛЕНИЕ!A"&amp;MATCH($F:$F,[1]ОГЛАВЛЕНИЕ!$F:$F,),CHAR(187)),"")</f>
        <v/>
      </c>
      <c r="F268" s="6" t="str">
        <f>$B:$B&amp;$C:$C&amp;$D:$D&amp;$E:$E</f>
        <v/>
      </c>
      <c r="G268" t="s">
        <v>583</v>
      </c>
      <c r="H268" t="s">
        <v>11</v>
      </c>
      <c r="I268" s="15" t="s">
        <v>217</v>
      </c>
      <c r="J268" t="s">
        <v>8</v>
      </c>
      <c r="K268" s="13">
        <v>75.03</v>
      </c>
      <c r="L268" s="13">
        <f>IFERROR($K:$K*Курс_€,"")</f>
        <v>7052.82</v>
      </c>
      <c r="M268" s="14" t="s">
        <v>584</v>
      </c>
    </row>
    <row r="269" spans="1:13" ht="45" customHeight="1" x14ac:dyDescent="0.3">
      <c r="A269" s="10" t="str">
        <f>IF($G:$G="",HYPERLINK("#ОГЛАВЛЕНИЕ!A"&amp;MATCH($F:$F,[1]ОГЛАВЛЕНИЕ!$F:$F,),CHAR(187)),"")</f>
        <v/>
      </c>
      <c r="F269" s="6" t="str">
        <f>$B:$B&amp;$C:$C&amp;$D:$D&amp;$E:$E</f>
        <v/>
      </c>
      <c r="G269" t="s">
        <v>585</v>
      </c>
      <c r="H269" t="s">
        <v>11</v>
      </c>
      <c r="I269" s="15" t="s">
        <v>217</v>
      </c>
      <c r="J269" t="s">
        <v>8</v>
      </c>
      <c r="K269" s="13">
        <v>96.47</v>
      </c>
      <c r="L269" s="13">
        <f>IFERROR($K:$K*Курс_€,"")</f>
        <v>9068.18</v>
      </c>
      <c r="M269" s="14" t="s">
        <v>586</v>
      </c>
    </row>
    <row r="270" spans="1:13" ht="45" customHeight="1" x14ac:dyDescent="0.3">
      <c r="A270" s="10" t="str">
        <f>IF($G:$G="",HYPERLINK("#ОГЛАВЛЕНИЕ!A"&amp;MATCH($F:$F,[1]ОГЛАВЛЕНИЕ!$F:$F,),CHAR(187)),"")</f>
        <v/>
      </c>
      <c r="F270" s="6" t="str">
        <f>$B:$B&amp;$C:$C&amp;$D:$D&amp;$E:$E</f>
        <v/>
      </c>
      <c r="G270" t="s">
        <v>587</v>
      </c>
      <c r="H270" t="s">
        <v>11</v>
      </c>
      <c r="I270" s="15" t="s">
        <v>217</v>
      </c>
      <c r="J270" t="s">
        <v>8</v>
      </c>
      <c r="K270" s="13">
        <v>161.31</v>
      </c>
      <c r="L270" s="13">
        <f>IFERROR($K:$K*Курс_€,"")</f>
        <v>15163.14</v>
      </c>
      <c r="M270" s="14" t="s">
        <v>588</v>
      </c>
    </row>
    <row r="271" spans="1:13" ht="45" customHeight="1" x14ac:dyDescent="0.3">
      <c r="A271" s="10" t="str">
        <f>IF($G:$G="",HYPERLINK("#ОГЛАВЛЕНИЕ!A"&amp;MATCH($F:$F,[1]ОГЛАВЛЕНИЕ!$F:$F,),CHAR(187)),"")</f>
        <v/>
      </c>
      <c r="F271" s="6" t="str">
        <f>$B:$B&amp;$C:$C&amp;$D:$D&amp;$E:$E</f>
        <v/>
      </c>
      <c r="G271" t="s">
        <v>589</v>
      </c>
      <c r="H271" t="s">
        <v>11</v>
      </c>
      <c r="I271" s="15" t="s">
        <v>217</v>
      </c>
      <c r="J271" t="s">
        <v>8</v>
      </c>
      <c r="K271" s="13">
        <v>116.9</v>
      </c>
      <c r="L271" s="13">
        <f>IFERROR($K:$K*Курс_€,"")</f>
        <v>10988.6</v>
      </c>
      <c r="M271" s="14" t="s">
        <v>590</v>
      </c>
    </row>
    <row r="272" spans="1:13" ht="45" customHeight="1" x14ac:dyDescent="0.3">
      <c r="A272" s="10" t="str">
        <f>IF($G:$G="",HYPERLINK("#ОГЛАВЛЕНИЕ!A"&amp;MATCH($F:$F,[1]ОГЛАВЛЕНИЕ!$F:$F,),CHAR(187)),"")</f>
        <v/>
      </c>
      <c r="F272" s="6" t="str">
        <f>$B:$B&amp;$C:$C&amp;$D:$D&amp;$E:$E</f>
        <v/>
      </c>
      <c r="G272" t="s">
        <v>591</v>
      </c>
      <c r="H272" t="s">
        <v>11</v>
      </c>
      <c r="I272" s="15" t="s">
        <v>217</v>
      </c>
      <c r="J272" t="s">
        <v>8</v>
      </c>
      <c r="K272" s="13">
        <v>62.52</v>
      </c>
      <c r="L272" s="13">
        <f>IFERROR($K:$K*Курс_€,"")</f>
        <v>5876.88</v>
      </c>
      <c r="M272" s="14" t="s">
        <v>592</v>
      </c>
    </row>
    <row r="273" spans="1:13" ht="45" customHeight="1" x14ac:dyDescent="0.3">
      <c r="A273" s="10" t="str">
        <f>IF($G:$G="",HYPERLINK("#ОГЛАВЛЕНИЕ!A"&amp;MATCH($F:$F,[1]ОГЛАВЛЕНИЕ!$F:$F,),CHAR(187)),"")</f>
        <v/>
      </c>
      <c r="F273" s="6" t="str">
        <f>$B:$B&amp;$C:$C&amp;$D:$D&amp;$E:$E</f>
        <v/>
      </c>
      <c r="G273" t="s">
        <v>593</v>
      </c>
      <c r="H273" t="s">
        <v>9</v>
      </c>
      <c r="I273" s="15" t="s">
        <v>594</v>
      </c>
      <c r="J273" t="s">
        <v>8</v>
      </c>
      <c r="K273" s="13">
        <v>38.21</v>
      </c>
      <c r="L273" s="13">
        <f>IFERROR($K:$K*Курс_€,"")</f>
        <v>3591.7400000000002</v>
      </c>
      <c r="M273" s="14" t="s">
        <v>595</v>
      </c>
    </row>
    <row r="274" spans="1:13" ht="45" customHeight="1" x14ac:dyDescent="0.3">
      <c r="A274" s="10" t="str">
        <f>IF($G:$G="",HYPERLINK("#ОГЛАВЛЕНИЕ!A"&amp;MATCH($F:$F,[1]ОГЛАВЛЕНИЕ!$F:$F,),CHAR(187)),"")</f>
        <v/>
      </c>
      <c r="F274" s="6" t="str">
        <f>$B:$B&amp;$C:$C&amp;$D:$D&amp;$E:$E</f>
        <v/>
      </c>
      <c r="G274" t="s">
        <v>596</v>
      </c>
      <c r="H274" t="s">
        <v>11</v>
      </c>
      <c r="I274" s="15" t="s">
        <v>217</v>
      </c>
      <c r="J274" t="s">
        <v>8</v>
      </c>
      <c r="K274" s="13">
        <v>45.38</v>
      </c>
      <c r="L274" s="13">
        <f>IFERROR($K:$K*Курс_€,"")</f>
        <v>4265.72</v>
      </c>
      <c r="M274" s="14" t="s">
        <v>597</v>
      </c>
    </row>
    <row r="275" spans="1:13" ht="45" customHeight="1" x14ac:dyDescent="0.3">
      <c r="A275" s="10" t="str">
        <f>IF($G:$G="",HYPERLINK("#ОГЛАВЛЕНИЕ!A"&amp;MATCH($F:$F,[1]ОГЛАВЛЕНИЕ!$F:$F,),CHAR(187)),"")</f>
        <v/>
      </c>
      <c r="F275" s="6" t="str">
        <f>$B:$B&amp;$C:$C&amp;$D:$D&amp;$E:$E</f>
        <v/>
      </c>
      <c r="G275" t="s">
        <v>598</v>
      </c>
      <c r="H275" t="s">
        <v>11</v>
      </c>
      <c r="I275" s="15" t="s">
        <v>217</v>
      </c>
      <c r="J275" t="s">
        <v>8</v>
      </c>
      <c r="K275" s="13">
        <v>78.14</v>
      </c>
      <c r="L275" s="13">
        <f>IFERROR($K:$K*Курс_€,"")</f>
        <v>7345.16</v>
      </c>
      <c r="M275" s="14" t="s">
        <v>599</v>
      </c>
    </row>
    <row r="276" spans="1:13" ht="45" customHeight="1" x14ac:dyDescent="0.3">
      <c r="A276" s="10" t="str">
        <f>IF($G:$G="",HYPERLINK("#ОГЛАВЛЕНИЕ!A"&amp;MATCH($F:$F,[1]ОГЛАВЛЕНИЕ!$F:$F,),CHAR(187)),"")</f>
        <v/>
      </c>
      <c r="F276" s="6" t="str">
        <f>$B:$B&amp;$C:$C&amp;$D:$D&amp;$E:$E</f>
        <v/>
      </c>
      <c r="G276" t="s">
        <v>600</v>
      </c>
      <c r="H276" t="s">
        <v>11</v>
      </c>
      <c r="I276" s="15" t="s">
        <v>217</v>
      </c>
      <c r="J276" t="s">
        <v>8</v>
      </c>
      <c r="K276" s="13">
        <v>43.77</v>
      </c>
      <c r="L276" s="13">
        <f>IFERROR($K:$K*Курс_€,"")</f>
        <v>4114.38</v>
      </c>
      <c r="M276" s="14" t="s">
        <v>601</v>
      </c>
    </row>
    <row r="277" spans="1:13" ht="45" customHeight="1" x14ac:dyDescent="0.3">
      <c r="A277" s="10" t="str">
        <f>IF($G:$G="",HYPERLINK("#ОГЛАВЛЕНИЕ!A"&amp;MATCH($F:$F,[1]ОГЛАВЛЕНИЕ!$F:$F,),CHAR(187)),"")</f>
        <v/>
      </c>
      <c r="F277" s="6" t="str">
        <f>$B:$B&amp;$C:$C&amp;$D:$D&amp;$E:$E</f>
        <v/>
      </c>
      <c r="G277" t="s">
        <v>602</v>
      </c>
      <c r="H277" t="s">
        <v>11</v>
      </c>
      <c r="I277" s="15" t="s">
        <v>603</v>
      </c>
      <c r="J277" t="s">
        <v>8</v>
      </c>
      <c r="K277" s="13">
        <v>26.81</v>
      </c>
      <c r="L277" s="13">
        <f>IFERROR($K:$K*Курс_€,"")</f>
        <v>2520.14</v>
      </c>
      <c r="M277" s="14" t="s">
        <v>604</v>
      </c>
    </row>
    <row r="278" spans="1:13" ht="45" customHeight="1" x14ac:dyDescent="0.3">
      <c r="A278" s="10" t="str">
        <f>IF($G:$G="",HYPERLINK("#ОГЛАВЛЕНИЕ!A"&amp;MATCH($F:$F,[1]ОГЛАВЛЕНИЕ!$F:$F,),CHAR(187)),"")</f>
        <v/>
      </c>
      <c r="F278" s="6" t="str">
        <f>$B:$B&amp;$C:$C&amp;$D:$D&amp;$E:$E</f>
        <v/>
      </c>
      <c r="G278" t="s">
        <v>605</v>
      </c>
      <c r="H278" t="s">
        <v>11</v>
      </c>
      <c r="I278" s="15" t="s">
        <v>217</v>
      </c>
      <c r="J278" t="s">
        <v>8</v>
      </c>
      <c r="K278" s="13">
        <v>31.6</v>
      </c>
      <c r="L278" s="13">
        <f>IFERROR($K:$K*Курс_€,"")</f>
        <v>2970.4</v>
      </c>
      <c r="M278" s="14" t="s">
        <v>606</v>
      </c>
    </row>
    <row r="279" spans="1:13" ht="45" customHeight="1" x14ac:dyDescent="0.3">
      <c r="A279" s="10" t="str">
        <f>IF($G:$G="",HYPERLINK("#ОГЛАВЛЕНИЕ!A"&amp;MATCH($F:$F,[1]ОГЛАВЛЕНИЕ!$F:$F,),CHAR(187)),"")</f>
        <v/>
      </c>
      <c r="F279" s="6" t="str">
        <f>$B:$B&amp;$C:$C&amp;$D:$D&amp;$E:$E</f>
        <v/>
      </c>
      <c r="G279" t="s">
        <v>607</v>
      </c>
      <c r="H279" t="s">
        <v>9</v>
      </c>
      <c r="I279" s="15" t="s">
        <v>217</v>
      </c>
      <c r="J279" t="s">
        <v>8</v>
      </c>
      <c r="K279" s="13">
        <v>18.66</v>
      </c>
      <c r="L279" s="13">
        <f>IFERROR($K:$K*Курс_€,"")</f>
        <v>1754.04</v>
      </c>
      <c r="M279" s="14" t="s">
        <v>608</v>
      </c>
    </row>
    <row r="280" spans="1:13" ht="45" customHeight="1" x14ac:dyDescent="0.3">
      <c r="A280" s="10" t="str">
        <f>IF($G:$G="",HYPERLINK("#ОГЛАВЛЕНИЕ!A"&amp;MATCH($F:$F,[1]ОГЛАВЛЕНИЕ!$F:$F,),CHAR(187)),"")</f>
        <v/>
      </c>
      <c r="F280" s="6" t="str">
        <f>$B:$B&amp;$C:$C&amp;$D:$D&amp;$E:$E</f>
        <v/>
      </c>
      <c r="G280" t="s">
        <v>609</v>
      </c>
      <c r="I280" s="15" t="s">
        <v>217</v>
      </c>
      <c r="J280" t="s">
        <v>8</v>
      </c>
      <c r="K280" s="13">
        <v>27.17</v>
      </c>
      <c r="L280" s="13">
        <f>IFERROR($K:$K*Курс_€,"")</f>
        <v>2553.98</v>
      </c>
      <c r="M280" s="14" t="s">
        <v>610</v>
      </c>
    </row>
    <row r="281" spans="1:13" ht="45" customHeight="1" x14ac:dyDescent="0.3">
      <c r="A281" s="10" t="str">
        <f>IF($G:$G="",HYPERLINK("#ОГЛАВЛЕНИЕ!A"&amp;MATCH($F:$F,[1]ОГЛАВЛЕНИЕ!$F:$F,),CHAR(187)),"")</f>
        <v/>
      </c>
      <c r="F281" s="6" t="str">
        <f>$B:$B&amp;$C:$C&amp;$D:$D&amp;$E:$E</f>
        <v/>
      </c>
      <c r="G281" t="s">
        <v>611</v>
      </c>
      <c r="H281" t="s">
        <v>11</v>
      </c>
      <c r="I281" s="15" t="s">
        <v>217</v>
      </c>
      <c r="J281" t="s">
        <v>8</v>
      </c>
      <c r="K281" s="13">
        <v>118.18</v>
      </c>
      <c r="L281" s="13">
        <f>IFERROR($K:$K*Курс_€,"")</f>
        <v>11108.92</v>
      </c>
      <c r="M281" s="14" t="s">
        <v>612</v>
      </c>
    </row>
    <row r="282" spans="1:13" ht="45" customHeight="1" x14ac:dyDescent="0.3">
      <c r="A282" s="10" t="str">
        <f>IF($G:$G="",HYPERLINK("#ОГЛАВЛЕНИЕ!A"&amp;MATCH($F:$F,[1]ОГЛАВЛЕНИЕ!$F:$F,),CHAR(187)),"")</f>
        <v/>
      </c>
      <c r="F282" s="6" t="str">
        <f>$B:$B&amp;$C:$C&amp;$D:$D&amp;$E:$E</f>
        <v/>
      </c>
      <c r="G282" t="s">
        <v>613</v>
      </c>
      <c r="H282" t="s">
        <v>11</v>
      </c>
      <c r="I282" s="15" t="s">
        <v>217</v>
      </c>
      <c r="J282" t="s">
        <v>8</v>
      </c>
      <c r="K282" s="13">
        <v>50.99</v>
      </c>
      <c r="L282" s="13">
        <f>IFERROR($K:$K*Курс_€,"")</f>
        <v>4793.0600000000004</v>
      </c>
      <c r="M282" s="14" t="s">
        <v>614</v>
      </c>
    </row>
    <row r="283" spans="1:13" ht="45" customHeight="1" x14ac:dyDescent="0.3">
      <c r="A283" s="10" t="str">
        <f>IF($G:$G="",HYPERLINK("#ОГЛАВЛЕНИЕ!A"&amp;MATCH($F:$F,[1]ОГЛАВЛЕНИЕ!$F:$F,),CHAR(187)),"")</f>
        <v/>
      </c>
      <c r="F283" s="6" t="str">
        <f>$B:$B&amp;$C:$C&amp;$D:$D&amp;$E:$E</f>
        <v/>
      </c>
      <c r="G283" t="s">
        <v>615</v>
      </c>
      <c r="H283" t="s">
        <v>11</v>
      </c>
      <c r="I283" s="15" t="s">
        <v>217</v>
      </c>
      <c r="J283" t="s">
        <v>8</v>
      </c>
      <c r="K283" s="13">
        <v>42.61</v>
      </c>
      <c r="L283" s="13">
        <f>IFERROR($K:$K*Курс_€,"")</f>
        <v>4005.34</v>
      </c>
      <c r="M283" s="14" t="s">
        <v>616</v>
      </c>
    </row>
    <row r="284" spans="1:13" ht="45" customHeight="1" x14ac:dyDescent="0.3">
      <c r="A284" s="10" t="str">
        <f>IF($G:$G="",HYPERLINK("#ОГЛАВЛЕНИЕ!A"&amp;MATCH($F:$F,[1]ОГЛАВЛЕНИЕ!$F:$F,),CHAR(187)),"")</f>
        <v/>
      </c>
      <c r="F284" s="6" t="str">
        <f>$B:$B&amp;$C:$C&amp;$D:$D&amp;$E:$E</f>
        <v/>
      </c>
      <c r="G284" t="s">
        <v>617</v>
      </c>
      <c r="H284" t="s">
        <v>11</v>
      </c>
      <c r="I284" s="15" t="s">
        <v>217</v>
      </c>
      <c r="J284" t="s">
        <v>8</v>
      </c>
      <c r="K284" s="13">
        <v>143.19</v>
      </c>
      <c r="L284" s="13">
        <f>IFERROR($K:$K*Курс_€,"")</f>
        <v>13459.86</v>
      </c>
      <c r="M284" s="14" t="s">
        <v>618</v>
      </c>
    </row>
    <row r="285" spans="1:13" ht="45" customHeight="1" x14ac:dyDescent="0.3">
      <c r="A285" s="10" t="str">
        <f>IF($G:$G="",HYPERLINK("#ОГЛАВЛЕНИЕ!A"&amp;MATCH($F:$F,[1]ОГЛАВЛЕНИЕ!$F:$F,),CHAR(187)),"")</f>
        <v/>
      </c>
      <c r="F285" s="6" t="str">
        <f>$B:$B&amp;$C:$C&amp;$D:$D&amp;$E:$E</f>
        <v/>
      </c>
      <c r="G285" t="s">
        <v>619</v>
      </c>
      <c r="H285" t="s">
        <v>11</v>
      </c>
      <c r="I285" s="15" t="s">
        <v>217</v>
      </c>
      <c r="J285" t="s">
        <v>8</v>
      </c>
      <c r="K285" s="13">
        <v>42.61</v>
      </c>
      <c r="L285" s="13">
        <f>IFERROR($K:$K*Курс_€,"")</f>
        <v>4005.34</v>
      </c>
      <c r="M285" s="14" t="s">
        <v>620</v>
      </c>
    </row>
    <row r="286" spans="1:13" ht="45" customHeight="1" x14ac:dyDescent="0.3">
      <c r="A286" s="10" t="str">
        <f>IF($G:$G="",HYPERLINK("#ОГЛАВЛЕНИЕ!A"&amp;MATCH($F:$F,[1]ОГЛАВЛЕНИЕ!$F:$F,),CHAR(187)),"")</f>
        <v/>
      </c>
      <c r="F286" s="6" t="str">
        <f>$B:$B&amp;$C:$C&amp;$D:$D&amp;$E:$E</f>
        <v/>
      </c>
      <c r="G286" t="s">
        <v>621</v>
      </c>
      <c r="H286" t="s">
        <v>11</v>
      </c>
      <c r="I286" s="15" t="s">
        <v>217</v>
      </c>
      <c r="J286" t="s">
        <v>8</v>
      </c>
      <c r="K286" s="13">
        <v>67.709999999999994</v>
      </c>
      <c r="L286" s="13">
        <f>IFERROR($K:$K*Курс_€,"")</f>
        <v>6364.74</v>
      </c>
      <c r="M286" s="14" t="s">
        <v>622</v>
      </c>
    </row>
    <row r="287" spans="1:13" ht="45" customHeight="1" x14ac:dyDescent="0.3">
      <c r="A287" s="10" t="str">
        <f>IF($G:$G="",HYPERLINK("#ОГЛАВЛЕНИЕ!A"&amp;MATCH($F:$F,[1]ОГЛАВЛЕНИЕ!$F:$F,),CHAR(187)),"")</f>
        <v/>
      </c>
      <c r="F287" s="6" t="str">
        <f>$B:$B&amp;$C:$C&amp;$D:$D&amp;$E:$E</f>
        <v/>
      </c>
      <c r="G287" t="s">
        <v>623</v>
      </c>
      <c r="H287" t="s">
        <v>11</v>
      </c>
      <c r="I287" s="15" t="s">
        <v>217</v>
      </c>
      <c r="J287" t="s">
        <v>8</v>
      </c>
      <c r="K287" s="13">
        <v>41.02</v>
      </c>
      <c r="L287" s="13">
        <f>IFERROR($K:$K*Курс_€,"")</f>
        <v>3855.88</v>
      </c>
      <c r="M287" s="14" t="s">
        <v>624</v>
      </c>
    </row>
    <row r="288" spans="1:13" ht="45" customHeight="1" x14ac:dyDescent="0.3">
      <c r="A288" s="10" t="str">
        <f>IF($G:$G="",HYPERLINK("#ОГЛАВЛЕНИЕ!A"&amp;MATCH($F:$F,[1]ОГЛАВЛЕНИЕ!$F:$F,),CHAR(187)),"")</f>
        <v/>
      </c>
      <c r="F288" s="6" t="str">
        <f>$B:$B&amp;$C:$C&amp;$D:$D&amp;$E:$E</f>
        <v/>
      </c>
      <c r="G288" t="s">
        <v>625</v>
      </c>
      <c r="H288" t="s">
        <v>11</v>
      </c>
      <c r="I288" s="15" t="s">
        <v>217</v>
      </c>
      <c r="J288" t="s">
        <v>8</v>
      </c>
      <c r="K288" s="13">
        <v>88.51</v>
      </c>
      <c r="L288" s="13">
        <f>IFERROR($K:$K*Курс_€,"")</f>
        <v>8319.94</v>
      </c>
      <c r="M288" s="14" t="s">
        <v>626</v>
      </c>
    </row>
    <row r="289" spans="1:13" ht="45" customHeight="1" x14ac:dyDescent="0.3">
      <c r="A289" s="10" t="str">
        <f>IF($G:$G="",HYPERLINK("#ОГЛАВЛЕНИЕ!A"&amp;MATCH($F:$F,[1]ОГЛАВЛЕНИЕ!$F:$F,),CHAR(187)),"")</f>
        <v/>
      </c>
      <c r="F289" s="6" t="str">
        <f>$B:$B&amp;$C:$C&amp;$D:$D&amp;$E:$E</f>
        <v/>
      </c>
      <c r="G289" t="s">
        <v>627</v>
      </c>
      <c r="H289" t="s">
        <v>11</v>
      </c>
      <c r="I289" s="15" t="s">
        <v>217</v>
      </c>
      <c r="J289" t="s">
        <v>8</v>
      </c>
      <c r="K289" s="13">
        <v>96.47</v>
      </c>
      <c r="L289" s="13">
        <f>IFERROR($K:$K*Курс_€,"")</f>
        <v>9068.18</v>
      </c>
      <c r="M289" s="14" t="s">
        <v>628</v>
      </c>
    </row>
    <row r="290" spans="1:13" ht="45" customHeight="1" x14ac:dyDescent="0.3">
      <c r="A290" s="10" t="str">
        <f>IF($G:$G="",HYPERLINK("#ОГЛАВЛЕНИЕ!A"&amp;MATCH($F:$F,[1]ОГЛАВЛЕНИЕ!$F:$F,),CHAR(187)),"")</f>
        <v/>
      </c>
      <c r="F290" s="6" t="str">
        <f>$B:$B&amp;$C:$C&amp;$D:$D&amp;$E:$E</f>
        <v/>
      </c>
      <c r="G290" t="s">
        <v>629</v>
      </c>
      <c r="H290" t="s">
        <v>11</v>
      </c>
      <c r="I290" s="15" t="s">
        <v>217</v>
      </c>
      <c r="J290" t="s">
        <v>8</v>
      </c>
      <c r="K290" s="13">
        <v>66.61</v>
      </c>
      <c r="L290" s="13">
        <f>IFERROR($K:$K*Курс_€,"")</f>
        <v>6261.34</v>
      </c>
      <c r="M290" s="14" t="s">
        <v>630</v>
      </c>
    </row>
    <row r="291" spans="1:13" ht="45" customHeight="1" x14ac:dyDescent="0.3">
      <c r="A291" s="10" t="str">
        <f>IF($G:$G="",HYPERLINK("#ОГЛАВЛЕНИЕ!A"&amp;MATCH($F:$F,[1]ОГЛАВЛЕНИЕ!$F:$F,),CHAR(187)),"")</f>
        <v/>
      </c>
      <c r="F291" s="6" t="str">
        <f>$B:$B&amp;$C:$C&amp;$D:$D&amp;$E:$E</f>
        <v/>
      </c>
      <c r="G291" t="s">
        <v>631</v>
      </c>
      <c r="H291" t="s">
        <v>11</v>
      </c>
      <c r="I291" s="15" t="s">
        <v>217</v>
      </c>
      <c r="J291" t="s">
        <v>8</v>
      </c>
      <c r="K291" s="13">
        <v>43.16</v>
      </c>
      <c r="L291" s="13">
        <f>IFERROR($K:$K*Курс_€,"")</f>
        <v>4057.0399999999995</v>
      </c>
      <c r="M291" s="14" t="s">
        <v>632</v>
      </c>
    </row>
    <row r="292" spans="1:13" ht="45" customHeight="1" x14ac:dyDescent="0.3">
      <c r="A292" s="10" t="str">
        <f>IF($G:$G="",HYPERLINK("#ОГЛАВЛЕНИЕ!A"&amp;MATCH($F:$F,[1]ОГЛАВЛЕНИЕ!$F:$F,),CHAR(187)),"")</f>
        <v/>
      </c>
      <c r="F292" s="6" t="str">
        <f>$B:$B&amp;$C:$C&amp;$D:$D&amp;$E:$E</f>
        <v/>
      </c>
      <c r="G292" t="s">
        <v>633</v>
      </c>
      <c r="H292" t="s">
        <v>11</v>
      </c>
      <c r="I292" s="15" t="s">
        <v>217</v>
      </c>
      <c r="J292" t="s">
        <v>8</v>
      </c>
      <c r="K292" s="13">
        <v>39.4</v>
      </c>
      <c r="L292" s="13">
        <f>IFERROR($K:$K*Курс_€,"")</f>
        <v>3703.6</v>
      </c>
      <c r="M292" s="14" t="s">
        <v>634</v>
      </c>
    </row>
    <row r="293" spans="1:13" ht="45" customHeight="1" x14ac:dyDescent="0.3">
      <c r="A293" s="10" t="str">
        <f>IF($G:$G="",HYPERLINK("#ОГЛАВЛЕНИЕ!A"&amp;MATCH($F:$F,[1]ОГЛАВЛЕНИЕ!$F:$F,),CHAR(187)),"")</f>
        <v/>
      </c>
      <c r="F293" s="6" t="str">
        <f>$B:$B&amp;$C:$C&amp;$D:$D&amp;$E:$E</f>
        <v/>
      </c>
      <c r="G293" t="s">
        <v>635</v>
      </c>
      <c r="H293" t="s">
        <v>11</v>
      </c>
      <c r="I293" s="15" t="s">
        <v>217</v>
      </c>
      <c r="J293" t="s">
        <v>8</v>
      </c>
      <c r="K293" s="13">
        <v>61.85</v>
      </c>
      <c r="L293" s="13">
        <f>IFERROR($K:$K*Курс_€,"")</f>
        <v>5813.9000000000005</v>
      </c>
      <c r="M293" s="14" t="s">
        <v>636</v>
      </c>
    </row>
    <row r="294" spans="1:13" ht="45" customHeight="1" x14ac:dyDescent="0.3">
      <c r="A294" s="10" t="str">
        <f>IF($G:$G="",HYPERLINK("#ОГЛАВЛЕНИЕ!A"&amp;MATCH($F:$F,[1]ОГЛАВЛЕНИЕ!$F:$F,),CHAR(187)),"")</f>
        <v/>
      </c>
      <c r="F294" s="6" t="str">
        <f>$B:$B&amp;$C:$C&amp;$D:$D&amp;$E:$E</f>
        <v/>
      </c>
      <c r="G294" t="s">
        <v>637</v>
      </c>
      <c r="H294" t="s">
        <v>9</v>
      </c>
      <c r="I294" s="15" t="s">
        <v>217</v>
      </c>
      <c r="J294" t="s">
        <v>8</v>
      </c>
      <c r="K294" s="13">
        <v>69.14</v>
      </c>
      <c r="L294" s="13">
        <f>IFERROR($K:$K*Курс_€,"")</f>
        <v>6499.16</v>
      </c>
      <c r="M294" s="14" t="s">
        <v>638</v>
      </c>
    </row>
    <row r="295" spans="1:13" ht="45" customHeight="1" x14ac:dyDescent="0.3">
      <c r="A295" s="10" t="str">
        <f>IF($G:$G="",HYPERLINK("#ОГЛАВЛЕНИЕ!A"&amp;MATCH($F:$F,[1]ОГЛАВЛЕНИЕ!$F:$F,),CHAR(187)),"")</f>
        <v/>
      </c>
      <c r="F295" s="6" t="str">
        <f>$B:$B&amp;$C:$C&amp;$D:$D&amp;$E:$E</f>
        <v/>
      </c>
      <c r="G295" t="s">
        <v>639</v>
      </c>
      <c r="H295" t="s">
        <v>11</v>
      </c>
      <c r="I295" s="15" t="s">
        <v>217</v>
      </c>
      <c r="J295" t="s">
        <v>8</v>
      </c>
      <c r="K295" s="13">
        <v>18.12</v>
      </c>
      <c r="L295" s="13">
        <f>IFERROR($K:$K*Курс_€,"")</f>
        <v>1703.2800000000002</v>
      </c>
      <c r="M295" s="14" t="s">
        <v>640</v>
      </c>
    </row>
    <row r="296" spans="1:13" ht="45" customHeight="1" x14ac:dyDescent="0.3">
      <c r="A296" s="10" t="str">
        <f>IF($G:$G="",HYPERLINK("#ОГЛАВЛЕНИЕ!A"&amp;MATCH($F:$F,[1]ОГЛАВЛЕНИЕ!$F:$F,),CHAR(187)),"")</f>
        <v/>
      </c>
      <c r="F296" s="6" t="str">
        <f>$B:$B&amp;$C:$C&amp;$D:$D&amp;$E:$E</f>
        <v/>
      </c>
      <c r="G296" t="s">
        <v>641</v>
      </c>
      <c r="I296" s="15" t="s">
        <v>217</v>
      </c>
      <c r="J296" t="s">
        <v>8</v>
      </c>
      <c r="K296" s="13">
        <v>56.88</v>
      </c>
      <c r="L296" s="13">
        <f>IFERROR($K:$K*Курс_€,"")</f>
        <v>5346.72</v>
      </c>
      <c r="M296" s="14" t="s">
        <v>642</v>
      </c>
    </row>
    <row r="297" spans="1:13" ht="45" customHeight="1" x14ac:dyDescent="0.3">
      <c r="A297" s="10" t="str">
        <f>IF($G:$G="",HYPERLINK("#ОГЛАВЛЕНИЕ!A"&amp;MATCH($F:$F,[1]ОГЛАВЛЕНИЕ!$F:$F,),CHAR(187)),"")</f>
        <v/>
      </c>
      <c r="F297" s="6" t="str">
        <f>$B:$B&amp;$C:$C&amp;$D:$D&amp;$E:$E</f>
        <v/>
      </c>
      <c r="G297" t="s">
        <v>643</v>
      </c>
      <c r="H297" t="s">
        <v>11</v>
      </c>
      <c r="I297" s="15" t="s">
        <v>217</v>
      </c>
      <c r="J297" t="s">
        <v>8</v>
      </c>
      <c r="K297" s="13">
        <v>45.35</v>
      </c>
      <c r="L297" s="13">
        <f>IFERROR($K:$K*Курс_€,"")</f>
        <v>4262.9000000000005</v>
      </c>
      <c r="M297" s="14" t="s">
        <v>644</v>
      </c>
    </row>
    <row r="298" spans="1:13" ht="45" customHeight="1" x14ac:dyDescent="0.3">
      <c r="A298" s="10" t="str">
        <f>IF($G:$G="",HYPERLINK("#ОГЛАВЛЕНИЕ!A"&amp;MATCH($F:$F,[1]ОГЛАВЛЕНИЕ!$F:$F,),CHAR(187)),"")</f>
        <v/>
      </c>
      <c r="F298" s="6" t="str">
        <f>$B:$B&amp;$C:$C&amp;$D:$D&amp;$E:$E</f>
        <v/>
      </c>
      <c r="G298" t="s">
        <v>645</v>
      </c>
      <c r="H298" t="s">
        <v>11</v>
      </c>
      <c r="I298" s="15" t="s">
        <v>217</v>
      </c>
      <c r="J298" t="s">
        <v>8</v>
      </c>
      <c r="K298" s="13">
        <v>30.07</v>
      </c>
      <c r="L298" s="13">
        <f>IFERROR($K:$K*Курс_€,"")</f>
        <v>2826.58</v>
      </c>
      <c r="M298" s="14" t="s">
        <v>646</v>
      </c>
    </row>
    <row r="299" spans="1:13" ht="45" customHeight="1" x14ac:dyDescent="0.3">
      <c r="A299" s="10" t="str">
        <f>IF($G:$G="",HYPERLINK("#ОГЛАВЛЕНИЕ!A"&amp;MATCH($F:$F,[1]ОГЛАВЛЕНИЕ!$F:$F,),CHAR(187)),"")</f>
        <v/>
      </c>
      <c r="F299" s="6" t="str">
        <f>$B:$B&amp;$C:$C&amp;$D:$D&amp;$E:$E</f>
        <v/>
      </c>
      <c r="G299" t="s">
        <v>647</v>
      </c>
      <c r="I299" s="15" t="s">
        <v>217</v>
      </c>
      <c r="J299" t="s">
        <v>8</v>
      </c>
      <c r="K299" s="13">
        <v>116.9</v>
      </c>
      <c r="L299" s="13">
        <f>IFERROR($K:$K*Курс_€,"")</f>
        <v>10988.6</v>
      </c>
      <c r="M299" s="14" t="s">
        <v>648</v>
      </c>
    </row>
    <row r="300" spans="1:13" ht="45" customHeight="1" x14ac:dyDescent="0.3">
      <c r="A300" s="10" t="str">
        <f>IF($G:$G="",HYPERLINK("#ОГЛАВЛЕНИЕ!A"&amp;MATCH($F:$F,[1]ОГЛАВЛЕНИЕ!$F:$F,),CHAR(187)),"")</f>
        <v/>
      </c>
      <c r="F300" s="6" t="str">
        <f>$B:$B&amp;$C:$C&amp;$D:$D&amp;$E:$E</f>
        <v/>
      </c>
      <c r="G300" t="s">
        <v>649</v>
      </c>
      <c r="H300" t="s">
        <v>9</v>
      </c>
      <c r="I300" s="15" t="s">
        <v>650</v>
      </c>
      <c r="J300" t="s">
        <v>8</v>
      </c>
      <c r="K300" s="13">
        <v>16.96</v>
      </c>
      <c r="L300" s="13">
        <f>IFERROR($K:$K*Курс_€,"")</f>
        <v>1594.24</v>
      </c>
      <c r="M300" s="14" t="s">
        <v>651</v>
      </c>
    </row>
    <row r="301" spans="1:13" ht="45" customHeight="1" x14ac:dyDescent="0.3">
      <c r="A301" s="10" t="str">
        <f>IF($G:$G="",HYPERLINK("#ОГЛАВЛЕНИЕ!A"&amp;MATCH($F:$F,[1]ОГЛАВЛЕНИЕ!$F:$F,),CHAR(187)),"")</f>
        <v/>
      </c>
      <c r="F301" s="6" t="str">
        <f>$B:$B&amp;$C:$C&amp;$D:$D&amp;$E:$E</f>
        <v/>
      </c>
      <c r="G301" t="s">
        <v>652</v>
      </c>
      <c r="H301" t="s">
        <v>9</v>
      </c>
      <c r="I301" s="15" t="s">
        <v>217</v>
      </c>
      <c r="J301" t="s">
        <v>8</v>
      </c>
      <c r="K301" s="13">
        <v>40.11</v>
      </c>
      <c r="L301" s="13">
        <f>IFERROR($K:$K*Курс_€,"")</f>
        <v>3770.34</v>
      </c>
      <c r="M301" s="14" t="s">
        <v>653</v>
      </c>
    </row>
    <row r="302" spans="1:13" ht="45" customHeight="1" x14ac:dyDescent="0.3">
      <c r="A302" s="10" t="str">
        <f>IF($G:$G="",HYPERLINK("#ОГЛАВЛЕНИЕ!A"&amp;MATCH($F:$F,[1]ОГЛАВЛЕНИЕ!$F:$F,),CHAR(187)),"")</f>
        <v/>
      </c>
      <c r="F302" s="6" t="str">
        <f>$B:$B&amp;$C:$C&amp;$D:$D&amp;$E:$E</f>
        <v/>
      </c>
      <c r="G302" t="s">
        <v>654</v>
      </c>
      <c r="H302" t="s">
        <v>11</v>
      </c>
      <c r="I302" s="15" t="s">
        <v>217</v>
      </c>
      <c r="J302" t="s">
        <v>8</v>
      </c>
      <c r="K302" s="13">
        <v>89.15</v>
      </c>
      <c r="L302" s="13">
        <f>IFERROR($K:$K*Курс_€,"")</f>
        <v>8380.1</v>
      </c>
      <c r="M302" s="14" t="s">
        <v>655</v>
      </c>
    </row>
    <row r="303" spans="1:13" ht="45" customHeight="1" x14ac:dyDescent="0.3">
      <c r="A303" s="10" t="str">
        <f>IF($G:$G="",HYPERLINK("#ОГЛАВЛЕНИЕ!A"&amp;MATCH($F:$F,[1]ОГЛАВЛЕНИЕ!$F:$F,),CHAR(187)),"")</f>
        <v/>
      </c>
      <c r="F303" s="6" t="str">
        <f>$B:$B&amp;$C:$C&amp;$D:$D&amp;$E:$E</f>
        <v/>
      </c>
      <c r="G303" t="s">
        <v>656</v>
      </c>
      <c r="H303" t="s">
        <v>11</v>
      </c>
      <c r="I303" s="15" t="s">
        <v>217</v>
      </c>
      <c r="J303" t="s">
        <v>8</v>
      </c>
      <c r="K303" s="13">
        <v>31.9</v>
      </c>
      <c r="L303" s="13">
        <f>IFERROR($K:$K*Курс_€,"")</f>
        <v>2998.6</v>
      </c>
      <c r="M303" s="14" t="s">
        <v>657</v>
      </c>
    </row>
    <row r="304" spans="1:13" ht="45" customHeight="1" x14ac:dyDescent="0.3">
      <c r="A304" s="10" t="str">
        <f>IF($G:$G="",HYPERLINK("#ОГЛАВЛЕНИЕ!A"&amp;MATCH($F:$F,[1]ОГЛАВЛЕНИЕ!$F:$F,),CHAR(187)),"")</f>
        <v/>
      </c>
      <c r="F304" s="6" t="str">
        <f>$B:$B&amp;$C:$C&amp;$D:$D&amp;$E:$E</f>
        <v/>
      </c>
      <c r="G304" t="s">
        <v>658</v>
      </c>
      <c r="H304" t="s">
        <v>11</v>
      </c>
      <c r="I304" s="15" t="s">
        <v>217</v>
      </c>
      <c r="J304" t="s">
        <v>8</v>
      </c>
      <c r="K304" s="13">
        <v>67.89</v>
      </c>
      <c r="L304" s="13">
        <f>IFERROR($K:$K*Курс_€,"")</f>
        <v>6381.66</v>
      </c>
      <c r="M304" s="14" t="s">
        <v>659</v>
      </c>
    </row>
    <row r="305" spans="1:13" ht="45" customHeight="1" x14ac:dyDescent="0.3">
      <c r="A305" s="10" t="str">
        <f>IF($G:$G="",HYPERLINK("#ОГЛАВЛЕНИЕ!A"&amp;MATCH($F:$F,[1]ОГЛАВЛЕНИЕ!$F:$F,),CHAR(187)),"")</f>
        <v/>
      </c>
      <c r="F305" s="6" t="str">
        <f>$B:$B&amp;$C:$C&amp;$D:$D&amp;$E:$E</f>
        <v/>
      </c>
      <c r="G305" t="s">
        <v>660</v>
      </c>
      <c r="H305" t="s">
        <v>11</v>
      </c>
      <c r="I305" s="15" t="s">
        <v>217</v>
      </c>
      <c r="J305" t="s">
        <v>8</v>
      </c>
      <c r="K305" s="13">
        <v>24.12</v>
      </c>
      <c r="L305" s="13">
        <f>IFERROR($K:$K*Курс_€,"")</f>
        <v>2267.2800000000002</v>
      </c>
      <c r="M305" s="14" t="s">
        <v>661</v>
      </c>
    </row>
    <row r="306" spans="1:13" ht="45" customHeight="1" x14ac:dyDescent="0.3">
      <c r="A306" s="10" t="str">
        <f>IF($G:$G="",HYPERLINK("#ОГЛАВЛЕНИЕ!A"&amp;MATCH($F:$F,[1]ОГЛАВЛЕНИЕ!$F:$F,),CHAR(187)),"")</f>
        <v/>
      </c>
      <c r="F306" s="6" t="str">
        <f>$B:$B&amp;$C:$C&amp;$D:$D&amp;$E:$E</f>
        <v/>
      </c>
      <c r="G306" t="s">
        <v>662</v>
      </c>
      <c r="H306" t="s">
        <v>11</v>
      </c>
      <c r="I306" s="15" t="s">
        <v>217</v>
      </c>
      <c r="J306" t="s">
        <v>8</v>
      </c>
      <c r="K306" s="13">
        <v>35.44</v>
      </c>
      <c r="L306" s="13">
        <f>IFERROR($K:$K*Курс_€,"")</f>
        <v>3331.3599999999997</v>
      </c>
      <c r="M306" s="14" t="s">
        <v>663</v>
      </c>
    </row>
    <row r="307" spans="1:13" ht="45" customHeight="1" x14ac:dyDescent="0.3">
      <c r="A307" s="10" t="str">
        <f>IF($G:$G="",HYPERLINK("#ОГЛАВЛЕНИЕ!A"&amp;MATCH($F:$F,[1]ОГЛАВЛЕНИЕ!$F:$F,),CHAR(187)),"")</f>
        <v/>
      </c>
      <c r="F307" s="6" t="str">
        <f>$B:$B&amp;$C:$C&amp;$D:$D&amp;$E:$E</f>
        <v/>
      </c>
      <c r="G307" t="s">
        <v>664</v>
      </c>
      <c r="H307" t="s">
        <v>11</v>
      </c>
      <c r="I307" s="15" t="s">
        <v>217</v>
      </c>
      <c r="J307" t="s">
        <v>8</v>
      </c>
      <c r="K307" s="13">
        <v>49.07</v>
      </c>
      <c r="L307" s="13">
        <f>IFERROR($K:$K*Курс_€,"")</f>
        <v>4612.58</v>
      </c>
      <c r="M307" s="14" t="s">
        <v>665</v>
      </c>
    </row>
    <row r="308" spans="1:13" ht="45" customHeight="1" x14ac:dyDescent="0.3">
      <c r="A308" s="10" t="str">
        <f>IF($G:$G="",HYPERLINK("#ОГЛАВЛЕНИЕ!A"&amp;MATCH($F:$F,[1]ОГЛАВЛЕНИЕ!$F:$F,),CHAR(187)),"")</f>
        <v/>
      </c>
      <c r="F308" s="6" t="str">
        <f>$B:$B&amp;$C:$C&amp;$D:$D&amp;$E:$E</f>
        <v/>
      </c>
      <c r="G308" t="s">
        <v>666</v>
      </c>
      <c r="H308" t="s">
        <v>11</v>
      </c>
      <c r="I308" s="15" t="s">
        <v>217</v>
      </c>
      <c r="J308" t="s">
        <v>8</v>
      </c>
      <c r="K308" s="13">
        <v>67.489999999999995</v>
      </c>
      <c r="L308" s="13">
        <f>IFERROR($K:$K*Курс_€,"")</f>
        <v>6344.0599999999995</v>
      </c>
      <c r="M308" s="14" t="s">
        <v>667</v>
      </c>
    </row>
    <row r="309" spans="1:13" ht="45" customHeight="1" x14ac:dyDescent="0.3">
      <c r="A309" s="10" t="str">
        <f>IF($G:$G="",HYPERLINK("#ОГЛАВЛЕНИЕ!A"&amp;MATCH($F:$F,[1]ОГЛАВЛЕНИЕ!$F:$F,),CHAR(187)),"")</f>
        <v/>
      </c>
      <c r="F309" s="6" t="str">
        <f>$B:$B&amp;$C:$C&amp;$D:$D&amp;$E:$E</f>
        <v/>
      </c>
      <c r="G309" s="16" t="s">
        <v>668</v>
      </c>
      <c r="H309" t="s">
        <v>11</v>
      </c>
      <c r="I309" s="15" t="s">
        <v>217</v>
      </c>
      <c r="J309" t="s">
        <v>8</v>
      </c>
      <c r="K309" s="13">
        <v>18.12</v>
      </c>
      <c r="L309" s="13">
        <f>IFERROR($K:$K*Курс_€,"")</f>
        <v>1703.2800000000002</v>
      </c>
      <c r="M309" s="14" t="s">
        <v>669</v>
      </c>
    </row>
    <row r="310" spans="1:13" ht="45" customHeight="1" x14ac:dyDescent="0.3">
      <c r="A310" s="10" t="str">
        <f>IF($G:$G="",HYPERLINK("#ОГЛАВЛЕНИЕ!A"&amp;MATCH($F:$F,[1]ОГЛАВЛЕНИЕ!$F:$F,),CHAR(187)),"")</f>
        <v/>
      </c>
      <c r="F310" s="6" t="str">
        <f>$B:$B&amp;$C:$C&amp;$D:$D&amp;$E:$E</f>
        <v/>
      </c>
      <c r="G310" s="16" t="s">
        <v>670</v>
      </c>
      <c r="H310" t="s">
        <v>11</v>
      </c>
      <c r="I310" s="15" t="s">
        <v>217</v>
      </c>
      <c r="J310" t="s">
        <v>8</v>
      </c>
      <c r="K310" s="13">
        <v>42.61</v>
      </c>
      <c r="L310" s="13">
        <f>IFERROR($K:$K*Курс_€,"")</f>
        <v>4005.34</v>
      </c>
      <c r="M310" s="14" t="s">
        <v>671</v>
      </c>
    </row>
    <row r="311" spans="1:13" ht="45" customHeight="1" x14ac:dyDescent="0.3">
      <c r="A311" s="10" t="str">
        <f>IF($G:$G="",HYPERLINK("#ОГЛАВЛЕНИЕ!A"&amp;MATCH($F:$F,[1]ОГЛАВЛЕНИЕ!$F:$F,),CHAR(187)),"")</f>
        <v/>
      </c>
      <c r="F311" s="6" t="str">
        <f>$B:$B&amp;$C:$C&amp;$D:$D&amp;$E:$E</f>
        <v/>
      </c>
      <c r="G311" s="16" t="s">
        <v>672</v>
      </c>
      <c r="I311" s="15" t="s">
        <v>217</v>
      </c>
      <c r="J311" t="s">
        <v>8</v>
      </c>
      <c r="K311" s="13">
        <v>53.59</v>
      </c>
      <c r="L311" s="13">
        <f>IFERROR($K:$K*Курс_€,"")</f>
        <v>5037.46</v>
      </c>
      <c r="M311" s="14" t="s">
        <v>673</v>
      </c>
    </row>
    <row r="312" spans="1:13" ht="45" customHeight="1" x14ac:dyDescent="0.3">
      <c r="A312" s="10" t="str">
        <f>IF($G:$G="",HYPERLINK("#ОГЛАВЛЕНИЕ!A"&amp;MATCH($F:$F,[1]ОГЛАВЛЕНИЕ!$F:$F,),CHAR(187)),"")</f>
        <v/>
      </c>
      <c r="F312" s="6" t="str">
        <f>$B:$B&amp;$C:$C&amp;$D:$D&amp;$E:$E</f>
        <v/>
      </c>
      <c r="G312" s="16" t="s">
        <v>674</v>
      </c>
      <c r="H312" t="s">
        <v>11</v>
      </c>
      <c r="I312" s="15" t="s">
        <v>217</v>
      </c>
      <c r="J312" t="s">
        <v>8</v>
      </c>
      <c r="K312" s="13">
        <v>104.12</v>
      </c>
      <c r="L312" s="13">
        <f>IFERROR($K:$K*Курс_€,"")</f>
        <v>9787.2800000000007</v>
      </c>
      <c r="M312" s="14" t="s">
        <v>675</v>
      </c>
    </row>
    <row r="313" spans="1:13" ht="45" customHeight="1" x14ac:dyDescent="0.3">
      <c r="A313" s="10" t="str">
        <f>IF($G:$G="",HYPERLINK("#ОГЛАВЛЕНИЕ!A"&amp;MATCH($F:$F,[1]ОГЛАВЛЕНИЕ!$F:$F,),CHAR(187)),"")</f>
        <v/>
      </c>
      <c r="F313" s="6" t="str">
        <f>$B:$B&amp;$C:$C&amp;$D:$D&amp;$E:$E</f>
        <v/>
      </c>
      <c r="G313" s="16" t="s">
        <v>676</v>
      </c>
      <c r="H313" t="s">
        <v>11</v>
      </c>
      <c r="I313" s="15" t="s">
        <v>217</v>
      </c>
      <c r="J313" t="s">
        <v>8</v>
      </c>
      <c r="K313" s="13">
        <v>121.47</v>
      </c>
      <c r="L313" s="13">
        <f>IFERROR($K:$K*Курс_€,"")</f>
        <v>11418.18</v>
      </c>
      <c r="M313" s="14" t="s">
        <v>677</v>
      </c>
    </row>
    <row r="314" spans="1:13" ht="45" customHeight="1" x14ac:dyDescent="0.3">
      <c r="A314" s="10" t="str">
        <f>IF($G:$G="",HYPERLINK("#ОГЛАВЛЕНИЕ!A"&amp;MATCH($F:$F,[1]ОГЛАВЛЕНИЕ!$F:$F,),CHAR(187)),"")</f>
        <v/>
      </c>
      <c r="F314" s="6" t="str">
        <f>$B:$B&amp;$C:$C&amp;$D:$D&amp;$E:$E</f>
        <v/>
      </c>
      <c r="G314" t="s">
        <v>678</v>
      </c>
      <c r="H314" t="s">
        <v>11</v>
      </c>
      <c r="I314" s="15" t="s">
        <v>217</v>
      </c>
      <c r="J314" t="s">
        <v>8</v>
      </c>
      <c r="K314" s="13">
        <v>45.38</v>
      </c>
      <c r="L314" s="13">
        <f>IFERROR($K:$K*Курс_€,"")</f>
        <v>4265.72</v>
      </c>
      <c r="M314" s="14" t="s">
        <v>679</v>
      </c>
    </row>
    <row r="315" spans="1:13" ht="45" customHeight="1" x14ac:dyDescent="0.3">
      <c r="A315" s="10" t="str">
        <f>IF($G:$G="",HYPERLINK("#ОГЛАВЛЕНИЕ!A"&amp;MATCH($F:$F,[1]ОГЛАВЛЕНИЕ!$F:$F,),CHAR(187)),"")</f>
        <v/>
      </c>
      <c r="F315" s="6" t="str">
        <f>$B:$B&amp;$C:$C&amp;$D:$D&amp;$E:$E</f>
        <v/>
      </c>
      <c r="G315" t="s">
        <v>680</v>
      </c>
      <c r="H315" t="s">
        <v>11</v>
      </c>
      <c r="I315" s="15" t="s">
        <v>217</v>
      </c>
      <c r="J315" t="s">
        <v>8</v>
      </c>
      <c r="K315" s="13">
        <v>45.38</v>
      </c>
      <c r="L315" s="13">
        <f>IFERROR($K:$K*Курс_€,"")</f>
        <v>4265.72</v>
      </c>
      <c r="M315" s="14" t="s">
        <v>681</v>
      </c>
    </row>
    <row r="316" spans="1:13" ht="45" customHeight="1" x14ac:dyDescent="0.3">
      <c r="A316" s="10" t="str">
        <f>IF($G:$G="",HYPERLINK("#ОГЛАВЛЕНИЕ!A"&amp;MATCH($F:$F,[1]ОГЛАВЛЕНИЕ!$F:$F,),CHAR(187)),"")</f>
        <v/>
      </c>
      <c r="F316" s="6" t="str">
        <f>$B:$B&amp;$C:$C&amp;$D:$D&amp;$E:$E</f>
        <v/>
      </c>
      <c r="G316" t="s">
        <v>682</v>
      </c>
      <c r="I316" s="15" t="s">
        <v>683</v>
      </c>
      <c r="J316" t="s">
        <v>8</v>
      </c>
      <c r="K316" s="13">
        <v>31.54</v>
      </c>
      <c r="L316" s="13">
        <f>IFERROR($K:$K*Курс_€,"")</f>
        <v>2964.7599999999998</v>
      </c>
      <c r="M316" s="14" t="s">
        <v>684</v>
      </c>
    </row>
    <row r="317" spans="1:13" ht="45" customHeight="1" x14ac:dyDescent="0.3">
      <c r="A317" s="10" t="str">
        <f>IF($G:$G="",HYPERLINK("#ОГЛАВЛЕНИЕ!A"&amp;MATCH($F:$F,[1]ОГЛАВЛЕНИЕ!$F:$F,),CHAR(187)),"")</f>
        <v/>
      </c>
      <c r="F317" s="6" t="str">
        <f>$B:$B&amp;$C:$C&amp;$D:$D&amp;$E:$E</f>
        <v/>
      </c>
      <c r="G317" t="s">
        <v>685</v>
      </c>
      <c r="H317" t="s">
        <v>9</v>
      </c>
      <c r="I317" s="15" t="s">
        <v>686</v>
      </c>
      <c r="J317" t="s">
        <v>8</v>
      </c>
      <c r="K317" s="13">
        <v>27.08</v>
      </c>
      <c r="L317" s="13">
        <f>IFERROR($K:$K*Курс_€,"")</f>
        <v>2545.52</v>
      </c>
      <c r="M317" s="14" t="s">
        <v>687</v>
      </c>
    </row>
    <row r="318" spans="1:13" ht="45" customHeight="1" x14ac:dyDescent="0.3">
      <c r="A318" s="10" t="str">
        <f>IF($G:$G="",HYPERLINK("#ОГЛАВЛЕНИЕ!A"&amp;MATCH($F:$F,[1]ОГЛАВЛЕНИЕ!$F:$F,),CHAR(187)),"")</f>
        <v/>
      </c>
      <c r="F318" s="6" t="str">
        <f>$B:$B&amp;$C:$C&amp;$D:$D&amp;$E:$E</f>
        <v/>
      </c>
      <c r="G318" t="s">
        <v>688</v>
      </c>
      <c r="H318" t="s">
        <v>11</v>
      </c>
      <c r="I318" s="15" t="s">
        <v>217</v>
      </c>
      <c r="J318" t="s">
        <v>8</v>
      </c>
      <c r="K318" s="13">
        <v>57.46</v>
      </c>
      <c r="L318" s="13">
        <f>IFERROR($K:$K*Курс_€,"")</f>
        <v>5401.24</v>
      </c>
      <c r="M318" s="14" t="s">
        <v>689</v>
      </c>
    </row>
    <row r="319" spans="1:13" ht="45" customHeight="1" x14ac:dyDescent="0.3">
      <c r="A319" s="10" t="str">
        <f>IF($G:$G="",HYPERLINK("#ОГЛАВЛЕНИЕ!A"&amp;MATCH($F:$F,[1]ОГЛАВЛЕНИЕ!$F:$F,),CHAR(187)),"")</f>
        <v/>
      </c>
      <c r="F319" s="6" t="str">
        <f>$B:$B&amp;$C:$C&amp;$D:$D&amp;$E:$E</f>
        <v/>
      </c>
      <c r="G319" t="s">
        <v>690</v>
      </c>
      <c r="I319" s="15" t="s">
        <v>217</v>
      </c>
      <c r="J319" t="s">
        <v>8</v>
      </c>
      <c r="K319" s="13">
        <v>10.49</v>
      </c>
      <c r="L319" s="13">
        <f>IFERROR($K:$K*Курс_€,"")</f>
        <v>986.06000000000006</v>
      </c>
      <c r="M319" s="14" t="s">
        <v>691</v>
      </c>
    </row>
    <row r="320" spans="1:13" ht="45" customHeight="1" x14ac:dyDescent="0.3">
      <c r="A320" s="10" t="str">
        <f>IF($G:$G="",HYPERLINK("#ОГЛАВЛЕНИЕ!A"&amp;MATCH($F:$F,[1]ОГЛАВЛЕНИЕ!$F:$F,),CHAR(187)),"")</f>
        <v/>
      </c>
      <c r="F320" s="6" t="str">
        <f>$B:$B&amp;$C:$C&amp;$D:$D&amp;$E:$E</f>
        <v/>
      </c>
      <c r="G320" t="s">
        <v>692</v>
      </c>
      <c r="H320" t="s">
        <v>11</v>
      </c>
      <c r="I320" s="15" t="s">
        <v>217</v>
      </c>
      <c r="J320" t="s">
        <v>8</v>
      </c>
      <c r="K320" s="13">
        <v>24.92</v>
      </c>
      <c r="L320" s="13">
        <f>IFERROR($K:$K*Курс_€,"")</f>
        <v>2342.48</v>
      </c>
      <c r="M320" s="14" t="s">
        <v>693</v>
      </c>
    </row>
    <row r="321" spans="1:13" ht="45" customHeight="1" x14ac:dyDescent="0.3">
      <c r="A321" s="10" t="str">
        <f>IF($G:$G="",HYPERLINK("#ОГЛАВЛЕНИЕ!A"&amp;MATCH($F:$F,[1]ОГЛАВЛЕНИЕ!$F:$F,),CHAR(187)),"")</f>
        <v/>
      </c>
      <c r="F321" s="6" t="str">
        <f>$B:$B&amp;$C:$C&amp;$D:$D&amp;$E:$E</f>
        <v/>
      </c>
      <c r="G321" t="s">
        <v>694</v>
      </c>
      <c r="H321" t="s">
        <v>11</v>
      </c>
      <c r="I321" s="15" t="s">
        <v>217</v>
      </c>
      <c r="J321" t="s">
        <v>8</v>
      </c>
      <c r="K321" s="13">
        <v>107.69</v>
      </c>
      <c r="L321" s="13">
        <f>IFERROR($K:$K*Курс_€,"")</f>
        <v>10122.86</v>
      </c>
      <c r="M321" s="14" t="s">
        <v>695</v>
      </c>
    </row>
    <row r="322" spans="1:13" ht="45" customHeight="1" x14ac:dyDescent="0.3">
      <c r="A322" s="10" t="str">
        <f>IF($G:$G="",HYPERLINK("#ОГЛАВЛЕНИЕ!A"&amp;MATCH($F:$F,[1]ОГЛАВЛЕНИЕ!$F:$F,),CHAR(187)),"")</f>
        <v/>
      </c>
      <c r="F322" s="6" t="str">
        <f>$B:$B&amp;$C:$C&amp;$D:$D&amp;$E:$E</f>
        <v/>
      </c>
      <c r="G322" t="s">
        <v>696</v>
      </c>
      <c r="H322" t="s">
        <v>11</v>
      </c>
      <c r="I322" s="15" t="s">
        <v>217</v>
      </c>
      <c r="J322" t="s">
        <v>8</v>
      </c>
      <c r="K322" s="13">
        <v>88.02</v>
      </c>
      <c r="L322" s="13">
        <f>IFERROR($K:$K*Курс_€,"")</f>
        <v>8273.8799999999992</v>
      </c>
      <c r="M322" s="14" t="s">
        <v>697</v>
      </c>
    </row>
    <row r="323" spans="1:13" ht="45" customHeight="1" x14ac:dyDescent="0.3">
      <c r="A323" s="10" t="str">
        <f>IF($G:$G="",HYPERLINK("#ОГЛАВЛЕНИЕ!A"&amp;MATCH($F:$F,[1]ОГЛАВЛЕНИЕ!$F:$F,),CHAR(187)),"")</f>
        <v/>
      </c>
      <c r="F323" s="6" t="str">
        <f>$B:$B&amp;$C:$C&amp;$D:$D&amp;$E:$E</f>
        <v/>
      </c>
      <c r="G323" t="s">
        <v>698</v>
      </c>
      <c r="H323" t="s">
        <v>11</v>
      </c>
      <c r="I323" s="15" t="s">
        <v>217</v>
      </c>
      <c r="J323" t="s">
        <v>8</v>
      </c>
      <c r="K323" s="13">
        <v>35.99</v>
      </c>
      <c r="L323" s="13">
        <f>IFERROR($K:$K*Курс_€,"")</f>
        <v>3383.0600000000004</v>
      </c>
      <c r="M323" s="14" t="s">
        <v>699</v>
      </c>
    </row>
    <row r="324" spans="1:13" ht="45" customHeight="1" x14ac:dyDescent="0.3">
      <c r="A324" s="10" t="str">
        <f>IF($G:$G="",HYPERLINK("#ОГЛАВЛЕНИЕ!A"&amp;MATCH($F:$F,[1]ОГЛАВЛЕНИЕ!$F:$F,),CHAR(187)),"")</f>
        <v/>
      </c>
      <c r="F324" s="6" t="str">
        <f>$B:$B&amp;$C:$C&amp;$D:$D&amp;$E:$E</f>
        <v/>
      </c>
      <c r="G324" t="s">
        <v>700</v>
      </c>
      <c r="H324" t="s">
        <v>9</v>
      </c>
      <c r="I324" s="15" t="s">
        <v>217</v>
      </c>
      <c r="J324" t="s">
        <v>8</v>
      </c>
      <c r="K324" s="13">
        <v>59.53</v>
      </c>
      <c r="L324" s="13">
        <f>IFERROR($K:$K*Курс_€,"")</f>
        <v>5595.82</v>
      </c>
      <c r="M324" s="14" t="s">
        <v>701</v>
      </c>
    </row>
    <row r="325" spans="1:13" ht="45" customHeight="1" x14ac:dyDescent="0.3">
      <c r="A325" s="10" t="str">
        <f>IF($G:$G="",HYPERLINK("#ОГЛАВЛЕНИЕ!A"&amp;MATCH($F:$F,[1]ОГЛАВЛЕНИЕ!$F:$F,),CHAR(187)),"")</f>
        <v/>
      </c>
      <c r="F325" s="6" t="str">
        <f>$B:$B&amp;$C:$C&amp;$D:$D&amp;$E:$E</f>
        <v/>
      </c>
      <c r="G325" t="s">
        <v>702</v>
      </c>
      <c r="I325" s="15" t="s">
        <v>217</v>
      </c>
      <c r="J325" t="s">
        <v>8</v>
      </c>
      <c r="K325" s="13">
        <v>37.42</v>
      </c>
      <c r="L325" s="13">
        <f>IFERROR($K:$K*Курс_€,"")</f>
        <v>3517.48</v>
      </c>
      <c r="M325" s="14" t="s">
        <v>703</v>
      </c>
    </row>
    <row r="326" spans="1:13" ht="45" customHeight="1" x14ac:dyDescent="0.3">
      <c r="A326" s="10" t="str">
        <f>IF($G:$G="",HYPERLINK("#ОГЛАВЛЕНИЕ!A"&amp;MATCH($F:$F,[1]ОГЛАВЛЕНИЕ!$F:$F,),CHAR(187)),"")</f>
        <v/>
      </c>
      <c r="F326" s="6" t="str">
        <f>$B:$B&amp;$C:$C&amp;$D:$D&amp;$E:$E</f>
        <v/>
      </c>
      <c r="G326" t="s">
        <v>704</v>
      </c>
      <c r="H326" t="s">
        <v>11</v>
      </c>
      <c r="I326" s="15" t="s">
        <v>217</v>
      </c>
      <c r="J326" t="s">
        <v>8</v>
      </c>
      <c r="K326" s="13">
        <v>48.16</v>
      </c>
      <c r="L326" s="13">
        <f>IFERROR($K:$K*Курс_€,"")</f>
        <v>4527.04</v>
      </c>
      <c r="M326" s="14" t="s">
        <v>705</v>
      </c>
    </row>
    <row r="327" spans="1:13" ht="45" customHeight="1" x14ac:dyDescent="0.3">
      <c r="A327" s="10" t="str">
        <f>IF($G:$G="",HYPERLINK("#ОГЛАВЛЕНИЕ!A"&amp;MATCH($F:$F,[1]ОГЛАВЛЕНИЕ!$F:$F,),CHAR(187)),"")</f>
        <v/>
      </c>
      <c r="F327" s="6" t="str">
        <f>$B:$B&amp;$C:$C&amp;$D:$D&amp;$E:$E</f>
        <v/>
      </c>
      <c r="G327" t="s">
        <v>706</v>
      </c>
      <c r="H327" t="s">
        <v>11</v>
      </c>
      <c r="I327" s="15" t="s">
        <v>217</v>
      </c>
      <c r="J327" t="s">
        <v>8</v>
      </c>
      <c r="K327" s="13">
        <v>39.83</v>
      </c>
      <c r="L327" s="13">
        <f>IFERROR($K:$K*Курс_€,"")</f>
        <v>3744.02</v>
      </c>
      <c r="M327" s="14" t="s">
        <v>707</v>
      </c>
    </row>
    <row r="328" spans="1:13" ht="45" customHeight="1" x14ac:dyDescent="0.3">
      <c r="A328" s="10" t="str">
        <f>IF($G:$G="",HYPERLINK("#ОГЛАВЛЕНИЕ!A"&amp;MATCH($F:$F,[1]ОГЛАВЛЕНИЕ!$F:$F,),CHAR(187)),"")</f>
        <v/>
      </c>
      <c r="F328" s="6" t="str">
        <f>$B:$B&amp;$C:$C&amp;$D:$D&amp;$E:$E</f>
        <v/>
      </c>
      <c r="G328" t="s">
        <v>708</v>
      </c>
      <c r="H328" t="s">
        <v>11</v>
      </c>
      <c r="I328" s="15" t="s">
        <v>217</v>
      </c>
      <c r="J328" t="s">
        <v>8</v>
      </c>
      <c r="K328" s="13">
        <v>33.85</v>
      </c>
      <c r="L328" s="13">
        <f>IFERROR($K:$K*Курс_€,"")</f>
        <v>3181.9</v>
      </c>
      <c r="M328" s="14" t="s">
        <v>709</v>
      </c>
    </row>
    <row r="329" spans="1:13" ht="45" customHeight="1" x14ac:dyDescent="0.3">
      <c r="A329" s="10" t="str">
        <f>IF($G:$G="",HYPERLINK("#ОГЛАВЛЕНИЕ!A"&amp;MATCH($F:$F,[1]ОГЛАВЛЕНИЕ!$F:$F,),CHAR(187)),"")</f>
        <v/>
      </c>
      <c r="F329" s="6" t="str">
        <f>$B:$B&amp;$C:$C&amp;$D:$D&amp;$E:$E</f>
        <v/>
      </c>
      <c r="G329" t="s">
        <v>710</v>
      </c>
      <c r="H329" t="s">
        <v>9</v>
      </c>
      <c r="I329" s="15" t="s">
        <v>217</v>
      </c>
      <c r="J329" t="s">
        <v>8</v>
      </c>
      <c r="K329" s="13">
        <v>99.94</v>
      </c>
      <c r="L329" s="13">
        <f>IFERROR($K:$K*Курс_€,"")</f>
        <v>9394.36</v>
      </c>
      <c r="M329" s="14" t="s">
        <v>711</v>
      </c>
    </row>
    <row r="330" spans="1:13" ht="45" customHeight="1" x14ac:dyDescent="0.3">
      <c r="A330" s="10" t="str">
        <f>IF($G:$G="",HYPERLINK("#ОГЛАВЛЕНИЕ!A"&amp;MATCH($F:$F,[1]ОГЛАВЛЕНИЕ!$F:$F,),CHAR(187)),"")</f>
        <v/>
      </c>
      <c r="F330" s="6" t="str">
        <f>$B:$B&amp;$C:$C&amp;$D:$D&amp;$E:$E</f>
        <v/>
      </c>
      <c r="G330" t="s">
        <v>712</v>
      </c>
      <c r="H330" t="s">
        <v>9</v>
      </c>
      <c r="I330" s="15" t="s">
        <v>217</v>
      </c>
      <c r="J330" t="s">
        <v>8</v>
      </c>
      <c r="K330" s="13">
        <v>21.04</v>
      </c>
      <c r="L330" s="13">
        <f>IFERROR($K:$K*Курс_€,"")</f>
        <v>1977.76</v>
      </c>
      <c r="M330" s="14" t="s">
        <v>713</v>
      </c>
    </row>
    <row r="331" spans="1:13" ht="45" customHeight="1" x14ac:dyDescent="0.3">
      <c r="A331" s="10" t="str">
        <f>IF($G:$G="",HYPERLINK("#ОГЛАВЛЕНИЕ!A"&amp;MATCH($F:$F,[1]ОГЛАВЛЕНИЕ!$F:$F,),CHAR(187)),"")</f>
        <v/>
      </c>
      <c r="F331" s="6" t="str">
        <f>$B:$B&amp;$C:$C&amp;$D:$D&amp;$E:$E</f>
        <v/>
      </c>
      <c r="G331" t="s">
        <v>714</v>
      </c>
      <c r="H331" t="s">
        <v>9</v>
      </c>
      <c r="I331" s="15" t="s">
        <v>715</v>
      </c>
      <c r="J331" t="s">
        <v>8</v>
      </c>
      <c r="K331" s="13">
        <v>27.27</v>
      </c>
      <c r="L331" s="13">
        <f>IFERROR($K:$K*Курс_€,"")</f>
        <v>2563.38</v>
      </c>
      <c r="M331" s="14" t="s">
        <v>716</v>
      </c>
    </row>
    <row r="332" spans="1:13" ht="45" customHeight="1" x14ac:dyDescent="0.3">
      <c r="A332" s="10" t="str">
        <f>IF($G:$G="",HYPERLINK("#ОГЛАВЛЕНИЕ!A"&amp;MATCH($F:$F,[1]ОГЛАВЛЕНИЕ!$F:$F,),CHAR(187)),"")</f>
        <v/>
      </c>
      <c r="F332" s="6" t="str">
        <f>$B:$B&amp;$C:$C&amp;$D:$D&amp;$E:$E</f>
        <v/>
      </c>
      <c r="G332" t="s">
        <v>717</v>
      </c>
      <c r="H332" t="s">
        <v>11</v>
      </c>
      <c r="I332" s="15" t="s">
        <v>217</v>
      </c>
      <c r="J332" t="s">
        <v>8</v>
      </c>
      <c r="K332" s="13">
        <v>55.45</v>
      </c>
      <c r="L332" s="13">
        <f>IFERROR($K:$K*Курс_€,"")</f>
        <v>5212.3</v>
      </c>
      <c r="M332" s="14" t="s">
        <v>718</v>
      </c>
    </row>
    <row r="333" spans="1:13" ht="45" customHeight="1" x14ac:dyDescent="0.3">
      <c r="A333" s="10" t="str">
        <f>IF($G:$G="",HYPERLINK("#ОГЛАВЛЕНИЕ!A"&amp;MATCH($F:$F,[1]ОГЛАВЛЕНИЕ!$F:$F,),CHAR(187)),"")</f>
        <v/>
      </c>
      <c r="F333" s="6" t="str">
        <f>$B:$B&amp;$C:$C&amp;$D:$D&amp;$E:$E</f>
        <v/>
      </c>
      <c r="G333" t="s">
        <v>719</v>
      </c>
      <c r="I333" s="15" t="s">
        <v>217</v>
      </c>
      <c r="J333" t="s">
        <v>8</v>
      </c>
      <c r="K333" s="13">
        <v>41.45</v>
      </c>
      <c r="L333" s="13">
        <f>IFERROR($K:$K*Курс_€,"")</f>
        <v>3896.3</v>
      </c>
      <c r="M333" s="14" t="s">
        <v>720</v>
      </c>
    </row>
    <row r="334" spans="1:13" ht="45" customHeight="1" x14ac:dyDescent="0.3">
      <c r="A334" s="10" t="str">
        <f>IF($G:$G="",HYPERLINK("#ОГЛАВЛЕНИЕ!A"&amp;MATCH($F:$F,[1]ОГЛАВЛЕНИЕ!$F:$F,),CHAR(187)),"")</f>
        <v/>
      </c>
      <c r="F334" s="6" t="str">
        <f>$B:$B&amp;$C:$C&amp;$D:$D&amp;$E:$E</f>
        <v/>
      </c>
      <c r="G334" t="s">
        <v>721</v>
      </c>
      <c r="H334" t="s">
        <v>11</v>
      </c>
      <c r="I334" s="15" t="s">
        <v>217</v>
      </c>
      <c r="J334" t="s">
        <v>8</v>
      </c>
      <c r="K334" s="13">
        <v>121.47</v>
      </c>
      <c r="L334" s="13">
        <f>IFERROR($K:$K*Курс_€,"")</f>
        <v>11418.18</v>
      </c>
      <c r="M334" s="14" t="s">
        <v>722</v>
      </c>
    </row>
    <row r="335" spans="1:13" ht="45" customHeight="1" x14ac:dyDescent="0.3">
      <c r="A335" s="10" t="str">
        <f>IF($G:$G="",HYPERLINK("#ОГЛАВЛЕНИЕ!A"&amp;MATCH($F:$F,[1]ОГЛАВЛЕНИЕ!$F:$F,),CHAR(187)),"")</f>
        <v/>
      </c>
      <c r="F335" s="6" t="str">
        <f>$B:$B&amp;$C:$C&amp;$D:$D&amp;$E:$E</f>
        <v/>
      </c>
      <c r="G335" t="s">
        <v>723</v>
      </c>
      <c r="H335" t="s">
        <v>11</v>
      </c>
      <c r="I335" s="15" t="s">
        <v>217</v>
      </c>
      <c r="J335" t="s">
        <v>8</v>
      </c>
      <c r="K335" s="13">
        <v>52.43</v>
      </c>
      <c r="L335" s="13">
        <f>IFERROR($K:$K*Курс_€,"")</f>
        <v>4928.42</v>
      </c>
      <c r="M335" s="14" t="s">
        <v>724</v>
      </c>
    </row>
    <row r="336" spans="1:13" ht="45" customHeight="1" x14ac:dyDescent="0.3">
      <c r="A336" s="10" t="str">
        <f>IF($G:$G="",HYPERLINK("#ОГЛАВЛЕНИЕ!A"&amp;MATCH($F:$F,[1]ОГЛАВЛЕНИЕ!$F:$F,),CHAR(187)),"")</f>
        <v/>
      </c>
      <c r="F336" s="6" t="str">
        <f>$B:$B&amp;$C:$C&amp;$D:$D&amp;$E:$E</f>
        <v/>
      </c>
      <c r="G336" t="s">
        <v>725</v>
      </c>
      <c r="H336" t="s">
        <v>11</v>
      </c>
      <c r="I336" s="15" t="s">
        <v>217</v>
      </c>
      <c r="J336" t="s">
        <v>8</v>
      </c>
      <c r="K336" s="13">
        <v>45.38</v>
      </c>
      <c r="L336" s="13">
        <f>IFERROR($K:$K*Курс_€,"")</f>
        <v>4265.72</v>
      </c>
      <c r="M336" s="14" t="s">
        <v>726</v>
      </c>
    </row>
    <row r="337" spans="1:13" ht="45" customHeight="1" x14ac:dyDescent="0.3">
      <c r="A337" s="10" t="str">
        <f>IF($G:$G="",HYPERLINK("#ОГЛАВЛЕНИЕ!A"&amp;MATCH($F:$F,[1]ОГЛАВЛЕНИЕ!$F:$F,),CHAR(187)),"")</f>
        <v/>
      </c>
      <c r="F337" s="6" t="str">
        <f>$B:$B&amp;$C:$C&amp;$D:$D&amp;$E:$E</f>
        <v/>
      </c>
      <c r="G337" s="16" t="s">
        <v>727</v>
      </c>
      <c r="H337" t="s">
        <v>11</v>
      </c>
      <c r="I337" s="15" t="s">
        <v>217</v>
      </c>
      <c r="J337" t="s">
        <v>8</v>
      </c>
      <c r="K337" s="13">
        <v>58.37</v>
      </c>
      <c r="L337" s="13">
        <f>IFERROR($K:$K*Курс_€,"")</f>
        <v>5486.78</v>
      </c>
      <c r="M337" s="14" t="s">
        <v>728</v>
      </c>
    </row>
    <row r="338" spans="1:13" ht="45" customHeight="1" x14ac:dyDescent="0.3">
      <c r="A338" s="10" t="str">
        <f>IF($G:$G="",HYPERLINK("#ОГЛАВЛЕНИЕ!A"&amp;MATCH($F:$F,[1]ОГЛАВЛЕНИЕ!$F:$F,),CHAR(187)),"")</f>
        <v/>
      </c>
      <c r="F338" s="6" t="str">
        <f>$B:$B&amp;$C:$C&amp;$D:$D&amp;$E:$E</f>
        <v/>
      </c>
      <c r="G338" t="s">
        <v>729</v>
      </c>
      <c r="H338" t="s">
        <v>11</v>
      </c>
      <c r="I338" s="15" t="s">
        <v>217</v>
      </c>
      <c r="J338" t="s">
        <v>8</v>
      </c>
      <c r="K338" s="13">
        <v>77.8</v>
      </c>
      <c r="L338" s="13">
        <f>IFERROR($K:$K*Курс_€,"")</f>
        <v>7313.2</v>
      </c>
      <c r="M338" s="14" t="s">
        <v>730</v>
      </c>
    </row>
    <row r="339" spans="1:13" ht="45" customHeight="1" x14ac:dyDescent="0.3">
      <c r="A339" s="10" t="str">
        <f>IF($G:$G="",HYPERLINK("#ОГЛАВЛЕНИЕ!A"&amp;MATCH($F:$F,[1]ОГЛАВЛЕНИЕ!$F:$F,),CHAR(187)),"")</f>
        <v/>
      </c>
      <c r="F339" s="6" t="str">
        <f>$B:$B&amp;$C:$C&amp;$D:$D&amp;$E:$E</f>
        <v/>
      </c>
      <c r="G339" t="s">
        <v>731</v>
      </c>
      <c r="H339" t="s">
        <v>11</v>
      </c>
      <c r="I339" s="15" t="s">
        <v>217</v>
      </c>
      <c r="J339" t="s">
        <v>8</v>
      </c>
      <c r="K339" s="13">
        <v>67</v>
      </c>
      <c r="L339" s="13">
        <f>IFERROR($K:$K*Курс_€,"")</f>
        <v>6298</v>
      </c>
      <c r="M339" s="14" t="s">
        <v>732</v>
      </c>
    </row>
    <row r="340" spans="1:13" ht="45" customHeight="1" x14ac:dyDescent="0.3">
      <c r="A340" s="10" t="str">
        <f>IF($G:$G="",HYPERLINK("#ОГЛАВЛЕНИЕ!A"&amp;MATCH($F:$F,[1]ОГЛАВЛЕНИЕ!$F:$F,),CHAR(187)),"")</f>
        <v/>
      </c>
      <c r="F340" s="6" t="str">
        <f>$B:$B&amp;$C:$C&amp;$D:$D&amp;$E:$E</f>
        <v/>
      </c>
      <c r="G340" t="s">
        <v>733</v>
      </c>
      <c r="H340" t="s">
        <v>11</v>
      </c>
      <c r="I340" s="15" t="s">
        <v>217</v>
      </c>
      <c r="J340" t="s">
        <v>8</v>
      </c>
      <c r="K340" s="13">
        <v>77.19</v>
      </c>
      <c r="L340" s="13">
        <f>IFERROR($K:$K*Курс_€,"")</f>
        <v>7255.86</v>
      </c>
      <c r="M340" s="14" t="s">
        <v>734</v>
      </c>
    </row>
    <row r="341" spans="1:13" ht="45" customHeight="1" x14ac:dyDescent="0.3">
      <c r="A341" s="10" t="str">
        <f>IF($G:$G="",HYPERLINK("#ОГЛАВЛЕНИЕ!A"&amp;MATCH($F:$F,[1]ОГЛАВЛЕНИЕ!$F:$F,),CHAR(187)),"")</f>
        <v/>
      </c>
      <c r="F341" s="6" t="str">
        <f>$B:$B&amp;$C:$C&amp;$D:$D&amp;$E:$E</f>
        <v/>
      </c>
      <c r="G341" t="s">
        <v>735</v>
      </c>
      <c r="H341" t="s">
        <v>11</v>
      </c>
      <c r="I341" s="15" t="s">
        <v>217</v>
      </c>
      <c r="J341" t="s">
        <v>8</v>
      </c>
      <c r="K341" s="13">
        <v>26.08</v>
      </c>
      <c r="L341" s="13">
        <f>IFERROR($K:$K*Курс_€,"")</f>
        <v>2451.52</v>
      </c>
      <c r="M341" s="14" t="s">
        <v>736</v>
      </c>
    </row>
    <row r="342" spans="1:13" ht="45" customHeight="1" x14ac:dyDescent="0.3">
      <c r="A342" s="10" t="str">
        <f>IF($G:$G="",HYPERLINK("#ОГЛАВЛЕНИЕ!A"&amp;MATCH($F:$F,[1]ОГЛАВЛЕНИЕ!$F:$F,),CHAR(187)),"")</f>
        <v/>
      </c>
      <c r="F342" s="6" t="str">
        <f>$B:$B&amp;$C:$C&amp;$D:$D&amp;$E:$E</f>
        <v/>
      </c>
      <c r="G342" t="s">
        <v>737</v>
      </c>
      <c r="H342" t="s">
        <v>11</v>
      </c>
      <c r="I342" s="15" t="s">
        <v>217</v>
      </c>
      <c r="J342" t="s">
        <v>8</v>
      </c>
      <c r="K342" s="13">
        <v>96.47</v>
      </c>
      <c r="L342" s="13">
        <f>IFERROR($K:$K*Курс_€,"")</f>
        <v>9068.18</v>
      </c>
      <c r="M342" s="14" t="s">
        <v>738</v>
      </c>
    </row>
    <row r="343" spans="1:13" ht="45" customHeight="1" x14ac:dyDescent="0.3">
      <c r="A343" s="10" t="str">
        <f>IF($G:$G="",HYPERLINK("#ОГЛАВЛЕНИЕ!A"&amp;MATCH($F:$F,[1]ОГЛАВЛЕНИЕ!$F:$F,),CHAR(187)),"")</f>
        <v/>
      </c>
      <c r="F343" s="6" t="str">
        <f>$B:$B&amp;$C:$C&amp;$D:$D&amp;$E:$E</f>
        <v/>
      </c>
      <c r="G343" t="s">
        <v>739</v>
      </c>
      <c r="H343" t="s">
        <v>11</v>
      </c>
      <c r="I343" s="15" t="s">
        <v>217</v>
      </c>
      <c r="J343" t="s">
        <v>8</v>
      </c>
      <c r="K343" s="13">
        <v>52.21</v>
      </c>
      <c r="L343" s="13">
        <f>IFERROR($K:$K*Курс_€,"")</f>
        <v>4907.74</v>
      </c>
      <c r="M343" s="14" t="s">
        <v>740</v>
      </c>
    </row>
    <row r="344" spans="1:13" ht="45" customHeight="1" x14ac:dyDescent="0.3">
      <c r="A344" s="10" t="str">
        <f>IF($G:$G="",HYPERLINK("#ОГЛАВЛЕНИЕ!A"&amp;MATCH($F:$F,[1]ОГЛАВЛЕНИЕ!$F:$F,),CHAR(187)),"")</f>
        <v/>
      </c>
      <c r="F344" s="6" t="str">
        <f>$B:$B&amp;$C:$C&amp;$D:$D&amp;$E:$E</f>
        <v/>
      </c>
      <c r="G344" t="s">
        <v>741</v>
      </c>
      <c r="H344" t="s">
        <v>11</v>
      </c>
      <c r="I344" s="15" t="s">
        <v>217</v>
      </c>
      <c r="J344" t="s">
        <v>8</v>
      </c>
      <c r="K344" s="13">
        <v>48.22</v>
      </c>
      <c r="L344" s="13">
        <f>IFERROR($K:$K*Курс_€,"")</f>
        <v>4532.68</v>
      </c>
      <c r="M344" s="14" t="s">
        <v>742</v>
      </c>
    </row>
    <row r="345" spans="1:13" ht="45" customHeight="1" x14ac:dyDescent="0.3">
      <c r="A345" s="10" t="str">
        <f>IF($G:$G="",HYPERLINK("#ОГЛАВЛЕНИЕ!A"&amp;MATCH($F:$F,[1]ОГЛАВЛЕНИЕ!$F:$F,),CHAR(187)),"")</f>
        <v/>
      </c>
      <c r="F345" s="6" t="str">
        <f>$B:$B&amp;$C:$C&amp;$D:$D&amp;$E:$E</f>
        <v/>
      </c>
      <c r="G345" t="s">
        <v>743</v>
      </c>
      <c r="H345" t="s">
        <v>11</v>
      </c>
      <c r="I345" s="15" t="s">
        <v>217</v>
      </c>
      <c r="J345" t="s">
        <v>8</v>
      </c>
      <c r="K345" s="13">
        <v>60.17</v>
      </c>
      <c r="L345" s="13">
        <f>IFERROR($K:$K*Курс_€,"")</f>
        <v>5655.9800000000005</v>
      </c>
      <c r="M345" s="14" t="s">
        <v>744</v>
      </c>
    </row>
    <row r="346" spans="1:13" ht="45" customHeight="1" x14ac:dyDescent="0.3">
      <c r="A346" s="10" t="str">
        <f>IF($G:$G="",HYPERLINK("#ОГЛАВЛЕНИЕ!A"&amp;MATCH($F:$F,[1]ОГЛАВЛЕНИЕ!$F:$F,),CHAR(187)),"")</f>
        <v/>
      </c>
      <c r="F346" s="6" t="str">
        <f>$B:$B&amp;$C:$C&amp;$D:$D&amp;$E:$E</f>
        <v/>
      </c>
      <c r="G346" t="s">
        <v>745</v>
      </c>
      <c r="H346" t="s">
        <v>11</v>
      </c>
      <c r="I346" s="15" t="s">
        <v>217</v>
      </c>
      <c r="J346" t="s">
        <v>8</v>
      </c>
      <c r="K346" s="13">
        <v>74.930000000000007</v>
      </c>
      <c r="L346" s="13">
        <f>IFERROR($K:$K*Курс_€,"")</f>
        <v>7043.420000000001</v>
      </c>
      <c r="M346" s="14" t="s">
        <v>746</v>
      </c>
    </row>
    <row r="347" spans="1:13" ht="45" customHeight="1" x14ac:dyDescent="0.3">
      <c r="A347" s="10" t="str">
        <f>IF($G:$G="",HYPERLINK("#ОГЛАВЛЕНИЕ!A"&amp;MATCH($F:$F,[1]ОГЛАВЛЕНИЕ!$F:$F,),CHAR(187)),"")</f>
        <v/>
      </c>
      <c r="F347" s="6" t="str">
        <f>$B:$B&amp;$C:$C&amp;$D:$D&amp;$E:$E</f>
        <v/>
      </c>
      <c r="G347" t="s">
        <v>747</v>
      </c>
      <c r="H347" t="s">
        <v>11</v>
      </c>
      <c r="I347" s="15" t="s">
        <v>217</v>
      </c>
      <c r="J347" t="s">
        <v>8</v>
      </c>
      <c r="K347" s="13">
        <v>75.209999999999994</v>
      </c>
      <c r="L347" s="13">
        <f>IFERROR($K:$K*Курс_€,"")</f>
        <v>7069.74</v>
      </c>
      <c r="M347" s="14" t="s">
        <v>748</v>
      </c>
    </row>
    <row r="348" spans="1:13" ht="45" customHeight="1" x14ac:dyDescent="0.3">
      <c r="A348" s="10" t="str">
        <f>IF($G:$G="",HYPERLINK("#ОГЛАВЛЕНИЕ!A"&amp;MATCH($F:$F,[1]ОГЛАВЛЕНИЕ!$F:$F,),CHAR(187)),"")</f>
        <v/>
      </c>
      <c r="F348" s="6" t="str">
        <f>$B:$B&amp;$C:$C&amp;$D:$D&amp;$E:$E</f>
        <v/>
      </c>
      <c r="G348" t="s">
        <v>749</v>
      </c>
      <c r="H348" t="s">
        <v>11</v>
      </c>
      <c r="I348" s="15" t="s">
        <v>217</v>
      </c>
      <c r="J348" t="s">
        <v>8</v>
      </c>
      <c r="K348" s="13">
        <v>75.36</v>
      </c>
      <c r="L348" s="13">
        <f>IFERROR($K:$K*Курс_€,"")</f>
        <v>7083.84</v>
      </c>
      <c r="M348" s="14" t="s">
        <v>750</v>
      </c>
    </row>
    <row r="349" spans="1:13" ht="45" customHeight="1" x14ac:dyDescent="0.3">
      <c r="A349" s="10" t="str">
        <f>IF($G:$G="",HYPERLINK("#ОГЛАВЛЕНИЕ!A"&amp;MATCH($F:$F,[1]ОГЛАВЛЕНИЕ!$F:$F,),CHAR(187)),"")</f>
        <v/>
      </c>
      <c r="F349" s="6" t="str">
        <f>$B:$B&amp;$C:$C&amp;$D:$D&amp;$E:$E</f>
        <v/>
      </c>
      <c r="G349" t="s">
        <v>751</v>
      </c>
      <c r="H349" t="s">
        <v>11</v>
      </c>
      <c r="I349" s="15" t="s">
        <v>217</v>
      </c>
      <c r="J349" t="s">
        <v>8</v>
      </c>
      <c r="K349" s="13">
        <v>97.38</v>
      </c>
      <c r="L349" s="13">
        <f>IFERROR($K:$K*Курс_€,"")</f>
        <v>9153.7199999999993</v>
      </c>
      <c r="M349" s="14" t="s">
        <v>752</v>
      </c>
    </row>
    <row r="350" spans="1:13" ht="45" customHeight="1" x14ac:dyDescent="0.3">
      <c r="A350" s="10" t="str">
        <f>IF($G:$G="",HYPERLINK("#ОГЛАВЛЕНИЕ!A"&amp;MATCH($F:$F,[1]ОГЛАВЛЕНИЕ!$F:$F,),CHAR(187)),"")</f>
        <v/>
      </c>
      <c r="F350" s="6" t="str">
        <f>$B:$B&amp;$C:$C&amp;$D:$D&amp;$E:$E</f>
        <v/>
      </c>
      <c r="G350" t="s">
        <v>753</v>
      </c>
      <c r="H350" t="s">
        <v>11</v>
      </c>
      <c r="I350" s="15" t="s">
        <v>217</v>
      </c>
      <c r="J350" t="s">
        <v>8</v>
      </c>
      <c r="K350" s="13">
        <v>121.47</v>
      </c>
      <c r="L350" s="13">
        <f>IFERROR($K:$K*Курс_€,"")</f>
        <v>11418.18</v>
      </c>
      <c r="M350" s="14" t="s">
        <v>754</v>
      </c>
    </row>
    <row r="351" spans="1:13" ht="45" customHeight="1" x14ac:dyDescent="0.3">
      <c r="A351" s="10" t="str">
        <f>IF($G:$G="",HYPERLINK("#ОГЛАВЛЕНИЕ!A"&amp;MATCH($F:$F,[1]ОГЛАВЛЕНИЕ!$F:$F,),CHAR(187)),"")</f>
        <v/>
      </c>
      <c r="F351" s="6" t="str">
        <f>$B:$B&amp;$C:$C&amp;$D:$D&amp;$E:$E</f>
        <v/>
      </c>
      <c r="G351" t="s">
        <v>755</v>
      </c>
      <c r="H351" t="s">
        <v>11</v>
      </c>
      <c r="I351" s="15" t="s">
        <v>217</v>
      </c>
      <c r="J351" t="s">
        <v>8</v>
      </c>
      <c r="K351" s="13">
        <v>29.43</v>
      </c>
      <c r="L351" s="13">
        <f>IFERROR($K:$K*Курс_€,"")</f>
        <v>2766.42</v>
      </c>
      <c r="M351" s="14" t="s">
        <v>756</v>
      </c>
    </row>
    <row r="352" spans="1:13" ht="45" customHeight="1" x14ac:dyDescent="0.3">
      <c r="A352" s="10" t="str">
        <f>IF($G:$G="",HYPERLINK("#ОГЛАВЛЕНИЕ!A"&amp;MATCH($F:$F,[1]ОГЛАВЛЕНИЕ!$F:$F,),CHAR(187)),"")</f>
        <v/>
      </c>
      <c r="F352" s="6" t="str">
        <f>$B:$B&amp;$C:$C&amp;$D:$D&amp;$E:$E</f>
        <v/>
      </c>
      <c r="G352" t="s">
        <v>757</v>
      </c>
      <c r="H352" t="s">
        <v>11</v>
      </c>
      <c r="I352" s="15" t="s">
        <v>217</v>
      </c>
      <c r="J352" t="s">
        <v>8</v>
      </c>
      <c r="K352" s="13">
        <v>45.38</v>
      </c>
      <c r="L352" s="13">
        <f>IFERROR($K:$K*Курс_€,"")</f>
        <v>4265.72</v>
      </c>
      <c r="M352" s="14" t="s">
        <v>758</v>
      </c>
    </row>
    <row r="353" spans="1:13" ht="45" customHeight="1" x14ac:dyDescent="0.3">
      <c r="A353" s="10" t="str">
        <f>IF($G:$G="",HYPERLINK("#ОГЛАВЛЕНИЕ!A"&amp;MATCH($F:$F,[1]ОГЛАВЛЕНИЕ!$F:$F,),CHAR(187)),"")</f>
        <v/>
      </c>
      <c r="F353" s="6" t="str">
        <f>$B:$B&amp;$C:$C&amp;$D:$D&amp;$E:$E</f>
        <v/>
      </c>
      <c r="G353" t="s">
        <v>759</v>
      </c>
      <c r="H353" t="s">
        <v>11</v>
      </c>
      <c r="I353" s="15" t="s">
        <v>217</v>
      </c>
      <c r="J353" t="s">
        <v>8</v>
      </c>
      <c r="K353" s="13">
        <v>45.72</v>
      </c>
      <c r="L353" s="13">
        <f>IFERROR($K:$K*Курс_€,"")</f>
        <v>4297.68</v>
      </c>
      <c r="M353" s="14" t="s">
        <v>760</v>
      </c>
    </row>
    <row r="354" spans="1:13" ht="45" customHeight="1" x14ac:dyDescent="0.3">
      <c r="A354" s="10" t="str">
        <f>IF($G:$G="",HYPERLINK("#ОГЛАВЛЕНИЕ!A"&amp;MATCH($F:$F,[1]ОГЛАВЛЕНИЕ!$F:$F,),CHAR(187)),"")</f>
        <v/>
      </c>
      <c r="F354" s="6" t="str">
        <f>$B:$B&amp;$C:$C&amp;$D:$D&amp;$E:$E</f>
        <v/>
      </c>
      <c r="G354" t="s">
        <v>761</v>
      </c>
      <c r="H354" t="s">
        <v>11</v>
      </c>
      <c r="I354" s="15" t="s">
        <v>217</v>
      </c>
      <c r="J354" t="s">
        <v>8</v>
      </c>
      <c r="K354" s="13">
        <v>47.85</v>
      </c>
      <c r="L354" s="13">
        <f>IFERROR($K:$K*Курс_€,"")</f>
        <v>4497.9000000000005</v>
      </c>
      <c r="M354" s="14" t="s">
        <v>762</v>
      </c>
    </row>
    <row r="355" spans="1:13" ht="45" customHeight="1" x14ac:dyDescent="0.3">
      <c r="A355" s="10" t="str">
        <f>IF($G:$G="",HYPERLINK("#ОГЛАВЛЕНИЕ!A"&amp;MATCH($F:$F,[1]ОГЛАВЛЕНИЕ!$F:$F,),CHAR(187)),"")</f>
        <v/>
      </c>
      <c r="F355" s="6" t="str">
        <f>$B:$B&amp;$C:$C&amp;$D:$D&amp;$E:$E</f>
        <v/>
      </c>
      <c r="G355" t="s">
        <v>763</v>
      </c>
      <c r="H355" t="s">
        <v>11</v>
      </c>
      <c r="I355" s="15" t="s">
        <v>217</v>
      </c>
      <c r="J355" t="s">
        <v>8</v>
      </c>
      <c r="K355" s="13">
        <v>184.64</v>
      </c>
      <c r="L355" s="13">
        <f>IFERROR($K:$K*Курс_€,"")</f>
        <v>17356.16</v>
      </c>
      <c r="M355" s="14" t="s">
        <v>764</v>
      </c>
    </row>
    <row r="356" spans="1:13" ht="45" customHeight="1" x14ac:dyDescent="0.3">
      <c r="A356" s="10" t="str">
        <f>IF($G:$G="",HYPERLINK("#ОГЛАВЛЕНИЕ!A"&amp;MATCH($F:$F,[1]ОГЛАВЛЕНИЕ!$F:$F,),CHAR(187)),"")</f>
        <v/>
      </c>
      <c r="F356" s="6" t="str">
        <f>$B:$B&amp;$C:$C&amp;$D:$D&amp;$E:$E</f>
        <v/>
      </c>
      <c r="G356" t="s">
        <v>765</v>
      </c>
      <c r="H356" t="s">
        <v>11</v>
      </c>
      <c r="I356" s="15" t="s">
        <v>217</v>
      </c>
      <c r="J356" t="s">
        <v>8</v>
      </c>
      <c r="K356" s="13">
        <v>148.74</v>
      </c>
      <c r="L356" s="13">
        <f>IFERROR($K:$K*Курс_€,"")</f>
        <v>13981.560000000001</v>
      </c>
      <c r="M356" s="14" t="s">
        <v>766</v>
      </c>
    </row>
    <row r="357" spans="1:13" ht="45" customHeight="1" x14ac:dyDescent="0.3">
      <c r="A357" s="10" t="str">
        <f>IF($G:$G="",HYPERLINK("#ОГЛАВЛЕНИЕ!A"&amp;MATCH($F:$F,[1]ОГЛАВЛЕНИЕ!$F:$F,),CHAR(187)),"")</f>
        <v/>
      </c>
      <c r="F357" s="6" t="str">
        <f>$B:$B&amp;$C:$C&amp;$D:$D&amp;$E:$E</f>
        <v/>
      </c>
      <c r="G357" t="s">
        <v>767</v>
      </c>
      <c r="I357" s="15" t="s">
        <v>217</v>
      </c>
      <c r="J357" t="s">
        <v>8</v>
      </c>
      <c r="K357" s="13">
        <v>23.27</v>
      </c>
      <c r="L357" s="13">
        <f>IFERROR($K:$K*Курс_€,"")</f>
        <v>2187.38</v>
      </c>
      <c r="M357" s="14" t="s">
        <v>768</v>
      </c>
    </row>
    <row r="358" spans="1:13" ht="45" customHeight="1" x14ac:dyDescent="0.3">
      <c r="A358" s="10" t="str">
        <f>IF($G:$G="",HYPERLINK("#ОГЛАВЛЕНИЕ!A"&amp;MATCH($F:$F,[1]ОГЛАВЛЕНИЕ!$F:$F,),CHAR(187)),"")</f>
        <v/>
      </c>
      <c r="F358" s="6" t="str">
        <f>$B:$B&amp;$C:$C&amp;$D:$D&amp;$E:$E</f>
        <v/>
      </c>
      <c r="G358" t="s">
        <v>769</v>
      </c>
      <c r="H358" t="s">
        <v>11</v>
      </c>
      <c r="I358" s="15" t="s">
        <v>217</v>
      </c>
      <c r="J358" t="s">
        <v>8</v>
      </c>
      <c r="K358" s="13">
        <v>422.22</v>
      </c>
      <c r="L358" s="13">
        <f>IFERROR($K:$K*Курс_€,"")</f>
        <v>39688.68</v>
      </c>
      <c r="M358" s="14" t="s">
        <v>770</v>
      </c>
    </row>
    <row r="359" spans="1:13" ht="45" customHeight="1" x14ac:dyDescent="0.3">
      <c r="A359" s="10" t="str">
        <f>IF($G:$G="",HYPERLINK("#ОГЛАВЛЕНИЕ!A"&amp;MATCH($F:$F,[1]ОГЛАВЛЕНИЕ!$F:$F,),CHAR(187)),"")</f>
        <v/>
      </c>
      <c r="F359" s="6" t="str">
        <f>$B:$B&amp;$C:$C&amp;$D:$D&amp;$E:$E</f>
        <v/>
      </c>
      <c r="G359" t="s">
        <v>771</v>
      </c>
      <c r="H359" t="s">
        <v>11</v>
      </c>
      <c r="I359" s="15" t="s">
        <v>217</v>
      </c>
      <c r="J359" t="s">
        <v>8</v>
      </c>
      <c r="K359" s="13">
        <v>100.58</v>
      </c>
      <c r="L359" s="13">
        <f>IFERROR($K:$K*Курс_€,"")</f>
        <v>9454.52</v>
      </c>
      <c r="M359" s="14" t="s">
        <v>772</v>
      </c>
    </row>
    <row r="360" spans="1:13" ht="45" customHeight="1" x14ac:dyDescent="0.3">
      <c r="A360" s="10" t="str">
        <f>IF($G:$G="",HYPERLINK("#ОГЛАВЛЕНИЕ!A"&amp;MATCH($F:$F,[1]ОГЛАВЛЕНИЕ!$F:$F,),CHAR(187)),"")</f>
        <v/>
      </c>
      <c r="F360" s="6" t="str">
        <f>$B:$B&amp;$C:$C&amp;$D:$D&amp;$E:$E</f>
        <v/>
      </c>
      <c r="G360" t="s">
        <v>773</v>
      </c>
      <c r="H360" t="s">
        <v>11</v>
      </c>
      <c r="I360" s="15" t="s">
        <v>217</v>
      </c>
      <c r="J360" t="s">
        <v>8</v>
      </c>
      <c r="K360" s="13">
        <v>37.15</v>
      </c>
      <c r="L360" s="13">
        <f>IFERROR($K:$K*Курс_€,"")</f>
        <v>3492.1</v>
      </c>
      <c r="M360" s="14" t="s">
        <v>774</v>
      </c>
    </row>
    <row r="361" spans="1:13" ht="45" customHeight="1" x14ac:dyDescent="0.3">
      <c r="A361" s="10" t="str">
        <f>IF($G:$G="",HYPERLINK("#ОГЛАВЛЕНИЕ!A"&amp;MATCH($F:$F,[1]ОГЛАВЛЕНИЕ!$F:$F,),CHAR(187)),"")</f>
        <v/>
      </c>
      <c r="F361" s="6" t="str">
        <f>$B:$B&amp;$C:$C&amp;$D:$D&amp;$E:$E</f>
        <v/>
      </c>
      <c r="G361" t="s">
        <v>775</v>
      </c>
      <c r="H361" t="s">
        <v>11</v>
      </c>
      <c r="I361" s="15" t="s">
        <v>217</v>
      </c>
      <c r="J361" t="s">
        <v>8</v>
      </c>
      <c r="K361" s="13">
        <v>44.19</v>
      </c>
      <c r="L361" s="13">
        <f>IFERROR($K:$K*Курс_€,"")</f>
        <v>4153.8599999999997</v>
      </c>
      <c r="M361" s="14" t="s">
        <v>776</v>
      </c>
    </row>
    <row r="362" spans="1:13" ht="45" customHeight="1" x14ac:dyDescent="0.3">
      <c r="A362" s="10" t="str">
        <f>IF($G:$G="",HYPERLINK("#ОГЛАВЛЕНИЕ!A"&amp;MATCH($F:$F,[1]ОГЛАВЛЕНИЕ!$F:$F,),CHAR(187)),"")</f>
        <v/>
      </c>
      <c r="F362" s="6" t="str">
        <f>$B:$B&amp;$C:$C&amp;$D:$D&amp;$E:$E</f>
        <v/>
      </c>
      <c r="G362" t="s">
        <v>777</v>
      </c>
      <c r="H362" t="s">
        <v>11</v>
      </c>
      <c r="I362" s="15" t="s">
        <v>217</v>
      </c>
      <c r="J362" t="s">
        <v>8</v>
      </c>
      <c r="K362" s="13">
        <v>114.4</v>
      </c>
      <c r="L362" s="13">
        <f>IFERROR($K:$K*Курс_€,"")</f>
        <v>10753.6</v>
      </c>
      <c r="M362" s="14" t="s">
        <v>778</v>
      </c>
    </row>
    <row r="363" spans="1:13" ht="45" customHeight="1" x14ac:dyDescent="0.3">
      <c r="A363" s="10" t="str">
        <f>IF($G:$G="",HYPERLINK("#ОГЛАВЛЕНИЕ!A"&amp;MATCH($F:$F,[1]ОГЛАВЛЕНИЕ!$F:$F,),CHAR(187)),"")</f>
        <v/>
      </c>
      <c r="F363" s="6" t="str">
        <f>$B:$B&amp;$C:$C&amp;$D:$D&amp;$E:$E</f>
        <v/>
      </c>
      <c r="G363" t="s">
        <v>779</v>
      </c>
      <c r="I363" s="15" t="s">
        <v>217</v>
      </c>
      <c r="J363" t="s">
        <v>8</v>
      </c>
      <c r="K363" s="13">
        <v>100.19</v>
      </c>
      <c r="L363" s="13">
        <f>IFERROR($K:$K*Курс_€,"")</f>
        <v>9417.86</v>
      </c>
      <c r="M363" s="14" t="s">
        <v>780</v>
      </c>
    </row>
    <row r="364" spans="1:13" ht="45" customHeight="1" x14ac:dyDescent="0.3">
      <c r="A364" s="10" t="str">
        <f>IF($G:$G="",HYPERLINK("#ОГЛАВЛЕНИЕ!A"&amp;MATCH($F:$F,[1]ОГЛАВЛЕНИЕ!$F:$F,),CHAR(187)),"")</f>
        <v/>
      </c>
      <c r="F364" s="6" t="str">
        <f>$B:$B&amp;$C:$C&amp;$D:$D&amp;$E:$E</f>
        <v/>
      </c>
      <c r="G364" t="s">
        <v>781</v>
      </c>
      <c r="H364" t="s">
        <v>11</v>
      </c>
      <c r="I364" s="15" t="s">
        <v>217</v>
      </c>
      <c r="J364" t="s">
        <v>8</v>
      </c>
      <c r="K364" s="13">
        <v>80.39</v>
      </c>
      <c r="L364" s="13">
        <f>IFERROR($K:$K*Курс_€,"")</f>
        <v>7556.66</v>
      </c>
      <c r="M364" s="14" t="s">
        <v>782</v>
      </c>
    </row>
    <row r="365" spans="1:13" ht="45" customHeight="1" x14ac:dyDescent="0.3">
      <c r="A365" s="10" t="str">
        <f>IF($G:$G="",HYPERLINK("#ОГЛАВЛЕНИЕ!A"&amp;MATCH($F:$F,[1]ОГЛАВЛЕНИЕ!$F:$F,),CHAR(187)),"")</f>
        <v/>
      </c>
      <c r="F365" s="6" t="str">
        <f>$B:$B&amp;$C:$C&amp;$D:$D&amp;$E:$E</f>
        <v/>
      </c>
      <c r="G365" t="s">
        <v>783</v>
      </c>
      <c r="H365" t="s">
        <v>11</v>
      </c>
      <c r="I365" s="15" t="s">
        <v>217</v>
      </c>
      <c r="J365" t="s">
        <v>8</v>
      </c>
      <c r="K365" s="13">
        <v>45.38</v>
      </c>
      <c r="L365" s="13">
        <f>IFERROR($K:$K*Курс_€,"")</f>
        <v>4265.72</v>
      </c>
      <c r="M365" s="14" t="s">
        <v>784</v>
      </c>
    </row>
    <row r="366" spans="1:13" ht="45" customHeight="1" x14ac:dyDescent="0.3">
      <c r="A366" s="10" t="str">
        <f>IF($G:$G="",HYPERLINK("#ОГЛАВЛЕНИЕ!A"&amp;MATCH($F:$F,[1]ОГЛАВЛЕНИЕ!$F:$F,),CHAR(187)),"")</f>
        <v/>
      </c>
      <c r="F366" s="6" t="str">
        <f>$B:$B&amp;$C:$C&amp;$D:$D&amp;$E:$E</f>
        <v/>
      </c>
      <c r="G366" t="s">
        <v>785</v>
      </c>
      <c r="H366" t="s">
        <v>11</v>
      </c>
      <c r="I366" s="15" t="s">
        <v>217</v>
      </c>
      <c r="J366" t="s">
        <v>8</v>
      </c>
      <c r="K366" s="13">
        <v>35.99</v>
      </c>
      <c r="L366" s="13">
        <f>IFERROR($K:$K*Курс_€,"")</f>
        <v>3383.0600000000004</v>
      </c>
      <c r="M366" s="14" t="s">
        <v>786</v>
      </c>
    </row>
    <row r="367" spans="1:13" ht="45" customHeight="1" x14ac:dyDescent="0.3">
      <c r="A367" s="10" t="str">
        <f>IF($G:$G="",HYPERLINK("#ОГЛАВЛЕНИЕ!A"&amp;MATCH($F:$F,[1]ОГЛАВЛЕНИЕ!$F:$F,),CHAR(187)),"")</f>
        <v/>
      </c>
      <c r="F367" s="6" t="str">
        <f>$B:$B&amp;$C:$C&amp;$D:$D&amp;$E:$E</f>
        <v/>
      </c>
      <c r="G367" t="s">
        <v>787</v>
      </c>
      <c r="H367" t="s">
        <v>11</v>
      </c>
      <c r="I367" s="15" t="s">
        <v>217</v>
      </c>
      <c r="J367" t="s">
        <v>8</v>
      </c>
      <c r="K367" s="13">
        <v>42.61</v>
      </c>
      <c r="L367" s="13">
        <f>IFERROR($K:$K*Курс_€,"")</f>
        <v>4005.34</v>
      </c>
      <c r="M367" s="14" t="s">
        <v>788</v>
      </c>
    </row>
    <row r="368" spans="1:13" ht="45" customHeight="1" x14ac:dyDescent="0.3">
      <c r="A368" s="10" t="str">
        <f>IF($G:$G="",HYPERLINK("#ОГЛАВЛЕНИЕ!A"&amp;MATCH($F:$F,[1]ОГЛАВЛЕНИЕ!$F:$F,),CHAR(187)),"")</f>
        <v/>
      </c>
      <c r="F368" s="6" t="str">
        <f>$B:$B&amp;$C:$C&amp;$D:$D&amp;$E:$E</f>
        <v/>
      </c>
      <c r="G368" t="s">
        <v>789</v>
      </c>
      <c r="H368" t="s">
        <v>11</v>
      </c>
      <c r="I368" s="15" t="s">
        <v>217</v>
      </c>
      <c r="J368" t="s">
        <v>8</v>
      </c>
      <c r="K368" s="13">
        <v>66.88</v>
      </c>
      <c r="L368" s="13">
        <f>IFERROR($K:$K*Курс_€,"")</f>
        <v>6286.7199999999993</v>
      </c>
      <c r="M368" s="14" t="s">
        <v>790</v>
      </c>
    </row>
    <row r="369" spans="1:13" ht="45" customHeight="1" x14ac:dyDescent="0.3">
      <c r="A369" s="10" t="str">
        <f>IF($G:$G="",HYPERLINK("#ОГЛАВЛЕНИЕ!A"&amp;MATCH($F:$F,[1]ОГЛАВЛЕНИЕ!$F:$F,),CHAR(187)),"")</f>
        <v/>
      </c>
      <c r="F369" s="6" t="str">
        <f>$B:$B&amp;$C:$C&amp;$D:$D&amp;$E:$E</f>
        <v/>
      </c>
      <c r="G369" t="s">
        <v>791</v>
      </c>
      <c r="H369" t="s">
        <v>11</v>
      </c>
      <c r="I369" s="15" t="s">
        <v>217</v>
      </c>
      <c r="J369" t="s">
        <v>8</v>
      </c>
      <c r="K369" s="13">
        <v>72.59</v>
      </c>
      <c r="L369" s="13">
        <f>IFERROR($K:$K*Курс_€,"")</f>
        <v>6823.46</v>
      </c>
      <c r="M369" s="14" t="s">
        <v>792</v>
      </c>
    </row>
    <row r="370" spans="1:13" ht="45" customHeight="1" x14ac:dyDescent="0.3">
      <c r="A370" s="10" t="str">
        <f>IF($G:$G="",HYPERLINK("#ОГЛАВЛЕНИЕ!A"&amp;MATCH($F:$F,[1]ОГЛАВЛЕНИЕ!$F:$F,),CHAR(187)),"")</f>
        <v/>
      </c>
      <c r="F370" s="6" t="str">
        <f>$B:$B&amp;$C:$C&amp;$D:$D&amp;$E:$E</f>
        <v/>
      </c>
      <c r="G370" t="s">
        <v>793</v>
      </c>
      <c r="H370" t="s">
        <v>11</v>
      </c>
      <c r="I370" s="15" t="s">
        <v>217</v>
      </c>
      <c r="J370" t="s">
        <v>8</v>
      </c>
      <c r="K370" s="13">
        <v>52.49</v>
      </c>
      <c r="L370" s="13">
        <f>IFERROR($K:$K*Курс_€,"")</f>
        <v>4934.0600000000004</v>
      </c>
      <c r="M370" s="14" t="s">
        <v>794</v>
      </c>
    </row>
    <row r="371" spans="1:13" ht="45" customHeight="1" x14ac:dyDescent="0.3">
      <c r="A371" s="10" t="str">
        <f>IF($G:$G="",HYPERLINK("#ОГЛАВЛЕНИЕ!A"&amp;MATCH($F:$F,[1]ОГЛАВЛЕНИЕ!$F:$F,),CHAR(187)),"")</f>
        <v/>
      </c>
      <c r="F371" s="6" t="str">
        <f>$B:$B&amp;$C:$C&amp;$D:$D&amp;$E:$E</f>
        <v/>
      </c>
      <c r="G371" t="s">
        <v>795</v>
      </c>
      <c r="H371" t="s">
        <v>11</v>
      </c>
      <c r="I371" s="15" t="s">
        <v>217</v>
      </c>
      <c r="J371" t="s">
        <v>8</v>
      </c>
      <c r="K371" s="13">
        <v>170.49</v>
      </c>
      <c r="L371" s="13">
        <f>IFERROR($K:$K*Курс_€,"")</f>
        <v>16026.060000000001</v>
      </c>
      <c r="M371" s="14" t="s">
        <v>796</v>
      </c>
    </row>
    <row r="372" spans="1:13" ht="45" customHeight="1" x14ac:dyDescent="0.3">
      <c r="A372" s="10" t="str">
        <f>IF($G:$G="",HYPERLINK("#ОГЛАВЛЕНИЕ!A"&amp;MATCH($F:$F,[1]ОГЛАВЛЕНИЕ!$F:$F,),CHAR(187)),"")</f>
        <v/>
      </c>
      <c r="F372" s="6" t="str">
        <f>$B:$B&amp;$C:$C&amp;$D:$D&amp;$E:$E</f>
        <v/>
      </c>
      <c r="G372" t="s">
        <v>797</v>
      </c>
      <c r="H372" t="s">
        <v>11</v>
      </c>
      <c r="I372" s="15" t="s">
        <v>217</v>
      </c>
      <c r="J372" t="s">
        <v>8</v>
      </c>
      <c r="K372" s="13">
        <v>51.66</v>
      </c>
      <c r="L372" s="13">
        <f>IFERROR($K:$K*Курс_€,"")</f>
        <v>4856.04</v>
      </c>
      <c r="M372" s="14" t="s">
        <v>798</v>
      </c>
    </row>
    <row r="373" spans="1:13" ht="45" customHeight="1" x14ac:dyDescent="0.3">
      <c r="A373" s="10" t="str">
        <f>IF($G:$G="",HYPERLINK("#ОГЛАВЛЕНИЕ!A"&amp;MATCH($F:$F,[1]ОГЛАВЛЕНИЕ!$F:$F,),CHAR(187)),"")</f>
        <v/>
      </c>
      <c r="F373" s="6" t="str">
        <f>$B:$B&amp;$C:$C&amp;$D:$D&amp;$E:$E</f>
        <v/>
      </c>
      <c r="G373" t="s">
        <v>799</v>
      </c>
      <c r="H373" t="s">
        <v>9</v>
      </c>
      <c r="I373" s="15" t="s">
        <v>217</v>
      </c>
      <c r="J373" t="s">
        <v>8</v>
      </c>
      <c r="K373" s="13">
        <v>30.04</v>
      </c>
      <c r="L373" s="13">
        <f>IFERROR($K:$K*Курс_€,"")</f>
        <v>2823.7599999999998</v>
      </c>
      <c r="M373" s="14" t="s">
        <v>800</v>
      </c>
    </row>
    <row r="374" spans="1:13" ht="45" customHeight="1" x14ac:dyDescent="0.3">
      <c r="A374" s="10" t="str">
        <f>IF($G:$G="",HYPERLINK("#ОГЛАВЛЕНИЕ!A"&amp;MATCH($F:$F,[1]ОГЛАВЛЕНИЕ!$F:$F,),CHAR(187)),"")</f>
        <v/>
      </c>
      <c r="F374" s="6" t="str">
        <f>$B:$B&amp;$C:$C&amp;$D:$D&amp;$E:$E</f>
        <v/>
      </c>
      <c r="G374" t="s">
        <v>801</v>
      </c>
      <c r="H374" t="s">
        <v>9</v>
      </c>
      <c r="I374" s="15" t="s">
        <v>802</v>
      </c>
      <c r="J374" t="s">
        <v>8</v>
      </c>
      <c r="K374" s="13">
        <v>21.47</v>
      </c>
      <c r="L374" s="13">
        <f>IFERROR($K:$K*Курс_€,"")</f>
        <v>2018.1799999999998</v>
      </c>
      <c r="M374" s="14" t="s">
        <v>803</v>
      </c>
    </row>
    <row r="375" spans="1:13" ht="45" customHeight="1" x14ac:dyDescent="0.3">
      <c r="A375" s="10" t="str">
        <f>IF($G:$G="",HYPERLINK("#ОГЛАВЛЕНИЕ!A"&amp;MATCH($F:$F,[1]ОГЛАВЛЕНИЕ!$F:$F,),CHAR(187)),"")</f>
        <v/>
      </c>
      <c r="F375" s="6" t="str">
        <f>$B:$B&amp;$C:$C&amp;$D:$D&amp;$E:$E</f>
        <v/>
      </c>
      <c r="G375" t="s">
        <v>804</v>
      </c>
      <c r="H375" t="s">
        <v>11</v>
      </c>
      <c r="I375" s="15" t="s">
        <v>217</v>
      </c>
      <c r="J375" t="s">
        <v>8</v>
      </c>
      <c r="K375" s="13">
        <v>88.02</v>
      </c>
      <c r="L375" s="13">
        <f>IFERROR($K:$K*Курс_€,"")</f>
        <v>8273.8799999999992</v>
      </c>
      <c r="M375" s="14" t="s">
        <v>805</v>
      </c>
    </row>
    <row r="376" spans="1:13" ht="45" customHeight="1" x14ac:dyDescent="0.3">
      <c r="A376" s="10" t="str">
        <f>IF($G:$G="",HYPERLINK("#ОГЛАВЛЕНИЕ!A"&amp;MATCH($F:$F,[1]ОГЛАВЛЕНИЕ!$F:$F,),CHAR(187)),"")</f>
        <v/>
      </c>
      <c r="F376" s="6" t="str">
        <f>$B:$B&amp;$C:$C&amp;$D:$D&amp;$E:$E</f>
        <v/>
      </c>
      <c r="G376" t="s">
        <v>806</v>
      </c>
      <c r="H376" t="s">
        <v>11</v>
      </c>
      <c r="I376" s="15" t="s">
        <v>217</v>
      </c>
      <c r="J376" t="s">
        <v>8</v>
      </c>
      <c r="K376" s="13">
        <v>16.350000000000001</v>
      </c>
      <c r="L376" s="13">
        <f>IFERROR($K:$K*Курс_€,"")</f>
        <v>1536.9</v>
      </c>
      <c r="M376" s="14" t="s">
        <v>807</v>
      </c>
    </row>
    <row r="377" spans="1:13" ht="45" customHeight="1" x14ac:dyDescent="0.3">
      <c r="A377" s="10" t="str">
        <f>IF($G:$G="",HYPERLINK("#ОГЛАВЛЕНИЕ!A"&amp;MATCH($F:$F,[1]ОГЛАВЛЕНИЕ!$F:$F,),CHAR(187)),"")</f>
        <v/>
      </c>
      <c r="F377" s="6" t="str">
        <f>$B:$B&amp;$C:$C&amp;$D:$D&amp;$E:$E</f>
        <v/>
      </c>
      <c r="G377" t="s">
        <v>808</v>
      </c>
      <c r="H377" t="s">
        <v>9</v>
      </c>
      <c r="I377" s="15" t="s">
        <v>809</v>
      </c>
      <c r="J377" t="s">
        <v>8</v>
      </c>
      <c r="K377" s="13">
        <v>38.61</v>
      </c>
      <c r="L377" s="13">
        <f>IFERROR($K:$K*Курс_€,"")</f>
        <v>3629.34</v>
      </c>
      <c r="M377" s="14" t="s">
        <v>810</v>
      </c>
    </row>
    <row r="378" spans="1:13" ht="45" customHeight="1" x14ac:dyDescent="0.3">
      <c r="A378" s="10" t="str">
        <f>IF($G:$G="",HYPERLINK("#ОГЛАВЛЕНИЕ!A"&amp;MATCH($F:$F,[1]ОГЛАВЛЕНИЕ!$F:$F,),CHAR(187)),"")</f>
        <v/>
      </c>
      <c r="F378" s="6" t="str">
        <f>$B:$B&amp;$C:$C&amp;$D:$D&amp;$E:$E</f>
        <v/>
      </c>
      <c r="G378" t="s">
        <v>811</v>
      </c>
      <c r="I378" s="15" t="s">
        <v>217</v>
      </c>
      <c r="J378" t="s">
        <v>8</v>
      </c>
      <c r="K378" s="13">
        <v>52.95</v>
      </c>
      <c r="L378" s="13">
        <f>IFERROR($K:$K*Курс_€,"")</f>
        <v>4977.3</v>
      </c>
      <c r="M378" s="14" t="s">
        <v>812</v>
      </c>
    </row>
    <row r="379" spans="1:13" ht="45" customHeight="1" x14ac:dyDescent="0.3">
      <c r="A379" s="10" t="str">
        <f>IF($G:$G="",HYPERLINK("#ОГЛАВЛЕНИЕ!A"&amp;MATCH($F:$F,[1]ОГЛАВЛЕНИЕ!$F:$F,),CHAR(187)),"")</f>
        <v/>
      </c>
      <c r="F379" s="6" t="str">
        <f>$B:$B&amp;$C:$C&amp;$D:$D&amp;$E:$E</f>
        <v/>
      </c>
      <c r="G379" t="s">
        <v>813</v>
      </c>
      <c r="H379" t="s">
        <v>11</v>
      </c>
      <c r="I379" s="15" t="s">
        <v>217</v>
      </c>
      <c r="J379" t="s">
        <v>8</v>
      </c>
      <c r="K379" s="13">
        <v>45.38</v>
      </c>
      <c r="L379" s="13">
        <f>IFERROR($K:$K*Курс_€,"")</f>
        <v>4265.72</v>
      </c>
      <c r="M379" s="14" t="s">
        <v>814</v>
      </c>
    </row>
    <row r="380" spans="1:13" ht="45" customHeight="1" x14ac:dyDescent="0.3">
      <c r="A380" s="10" t="str">
        <f>IF($G:$G="",HYPERLINK("#ОГЛАВЛЕНИЕ!A"&amp;MATCH($F:$F,[1]ОГЛАВЛЕНИЕ!$F:$F,),CHAR(187)),"")</f>
        <v/>
      </c>
      <c r="F380" s="6" t="str">
        <f>$B:$B&amp;$C:$C&amp;$D:$D&amp;$E:$E</f>
        <v/>
      </c>
      <c r="G380" t="s">
        <v>815</v>
      </c>
      <c r="I380" s="15" t="s">
        <v>816</v>
      </c>
      <c r="J380" t="s">
        <v>8</v>
      </c>
      <c r="K380" s="13">
        <v>48.07</v>
      </c>
      <c r="L380" s="13">
        <f>IFERROR($K:$K*Курс_€,"")</f>
        <v>4518.58</v>
      </c>
      <c r="M380" s="14" t="s">
        <v>817</v>
      </c>
    </row>
    <row r="381" spans="1:13" ht="45" customHeight="1" x14ac:dyDescent="0.3">
      <c r="A381" s="10" t="str">
        <f>IF($G:$G="",HYPERLINK("#ОГЛАВЛЕНИЕ!A"&amp;MATCH($F:$F,[1]ОГЛАВЛЕНИЕ!$F:$F,),CHAR(187)),"")</f>
        <v/>
      </c>
      <c r="F381" s="6" t="str">
        <f>$B:$B&amp;$C:$C&amp;$D:$D&amp;$E:$E</f>
        <v/>
      </c>
      <c r="G381" t="s">
        <v>818</v>
      </c>
      <c r="H381" t="s">
        <v>11</v>
      </c>
      <c r="I381" s="15" t="s">
        <v>217</v>
      </c>
      <c r="J381" t="s">
        <v>8</v>
      </c>
      <c r="K381" s="13">
        <v>55.29</v>
      </c>
      <c r="L381" s="13">
        <f>IFERROR($K:$K*Курс_€,"")</f>
        <v>5197.26</v>
      </c>
      <c r="M381" s="14" t="s">
        <v>819</v>
      </c>
    </row>
    <row r="382" spans="1:13" ht="45" customHeight="1" x14ac:dyDescent="0.3">
      <c r="A382" s="10" t="str">
        <f>IF($G:$G="",HYPERLINK("#ОГЛАВЛЕНИЕ!A"&amp;MATCH($F:$F,[1]ОГЛАВЛЕНИЕ!$F:$F,),CHAR(187)),"")</f>
        <v/>
      </c>
      <c r="F382" s="6" t="str">
        <f>$B:$B&amp;$C:$C&amp;$D:$D&amp;$E:$E</f>
        <v/>
      </c>
      <c r="G382" t="s">
        <v>820</v>
      </c>
      <c r="H382" t="s">
        <v>11</v>
      </c>
      <c r="I382" s="15" t="s">
        <v>217</v>
      </c>
      <c r="J382" t="s">
        <v>8</v>
      </c>
      <c r="K382" s="13">
        <v>45.81</v>
      </c>
      <c r="L382" s="13">
        <f>IFERROR($K:$K*Курс_€,"")</f>
        <v>4306.1400000000003</v>
      </c>
      <c r="M382" s="14" t="s">
        <v>821</v>
      </c>
    </row>
    <row r="383" spans="1:13" ht="45" customHeight="1" x14ac:dyDescent="0.3">
      <c r="A383" s="10" t="str">
        <f>IF($G:$G="",HYPERLINK("#ОГЛАВЛЕНИЕ!A"&amp;MATCH($F:$F,[1]ОГЛАВЛЕНИЕ!$F:$F,),CHAR(187)),"")</f>
        <v/>
      </c>
      <c r="F383" s="6" t="str">
        <f>$B:$B&amp;$C:$C&amp;$D:$D&amp;$E:$E</f>
        <v/>
      </c>
      <c r="G383" t="s">
        <v>822</v>
      </c>
      <c r="H383" t="s">
        <v>9</v>
      </c>
      <c r="I383" s="15" t="s">
        <v>217</v>
      </c>
      <c r="J383" t="s">
        <v>8</v>
      </c>
      <c r="K383" s="13">
        <v>28.27</v>
      </c>
      <c r="L383" s="13">
        <f>IFERROR($K:$K*Курс_€,"")</f>
        <v>2657.38</v>
      </c>
      <c r="M383" s="14" t="s">
        <v>823</v>
      </c>
    </row>
    <row r="384" spans="1:13" ht="45" customHeight="1" x14ac:dyDescent="0.3">
      <c r="A384" s="10" t="str">
        <f>IF($G:$G="",HYPERLINK("#ОГЛАВЛЕНИЕ!A"&amp;MATCH($F:$F,[1]ОГЛАВЛЕНИЕ!$F:$F,),CHAR(187)),"")</f>
        <v/>
      </c>
      <c r="F384" s="6" t="str">
        <f>$B:$B&amp;$C:$C&amp;$D:$D&amp;$E:$E</f>
        <v/>
      </c>
      <c r="G384" t="s">
        <v>824</v>
      </c>
      <c r="H384" t="s">
        <v>11</v>
      </c>
      <c r="I384" s="15" t="s">
        <v>217</v>
      </c>
      <c r="J384" t="s">
        <v>8</v>
      </c>
      <c r="K384" s="13">
        <v>23.67</v>
      </c>
      <c r="L384" s="13">
        <f>IFERROR($K:$K*Курс_€,"")</f>
        <v>2224.98</v>
      </c>
      <c r="M384" s="14" t="s">
        <v>825</v>
      </c>
    </row>
    <row r="385" spans="1:13" ht="45" customHeight="1" x14ac:dyDescent="0.3">
      <c r="A385" s="10" t="str">
        <f>IF($G:$G="",HYPERLINK("#ОГЛАВЛЕНИЕ!A"&amp;MATCH($F:$F,[1]ОГЛАВЛЕНИЕ!$F:$F,),CHAR(187)),"")</f>
        <v/>
      </c>
      <c r="F385" s="6" t="str">
        <f>$B:$B&amp;$C:$C&amp;$D:$D&amp;$E:$E</f>
        <v/>
      </c>
      <c r="G385" t="s">
        <v>826</v>
      </c>
      <c r="H385" t="s">
        <v>11</v>
      </c>
      <c r="I385" s="15" t="s">
        <v>217</v>
      </c>
      <c r="J385" t="s">
        <v>8</v>
      </c>
      <c r="K385" s="13">
        <v>65.94</v>
      </c>
      <c r="L385" s="13">
        <f>IFERROR($K:$K*Курс_€,"")</f>
        <v>6198.36</v>
      </c>
      <c r="M385" s="14" t="s">
        <v>827</v>
      </c>
    </row>
    <row r="386" spans="1:13" ht="45" customHeight="1" x14ac:dyDescent="0.3">
      <c r="A386" s="10" t="str">
        <f>IF($G:$G="",HYPERLINK("#ОГЛАВЛЕНИЕ!A"&amp;MATCH($F:$F,[1]ОГЛАВЛЕНИЕ!$F:$F,),CHAR(187)),"")</f>
        <v/>
      </c>
      <c r="F386" s="6" t="str">
        <f>$B:$B&amp;$C:$C&amp;$D:$D&amp;$E:$E</f>
        <v/>
      </c>
      <c r="G386" t="s">
        <v>828</v>
      </c>
      <c r="I386" s="15" t="s">
        <v>217</v>
      </c>
      <c r="J386" t="s">
        <v>8</v>
      </c>
      <c r="K386" s="13">
        <v>25.98</v>
      </c>
      <c r="L386" s="13">
        <f>IFERROR($K:$K*Курс_€,"")</f>
        <v>2442.12</v>
      </c>
      <c r="M386" s="14" t="s">
        <v>829</v>
      </c>
    </row>
    <row r="387" spans="1:13" ht="45" customHeight="1" x14ac:dyDescent="0.3">
      <c r="A387" s="10" t="str">
        <f>IF($G:$G="",HYPERLINK("#ОГЛАВЛЕНИЕ!A"&amp;MATCH($F:$F,[1]ОГЛАВЛЕНИЕ!$F:$F,),CHAR(187)),"")</f>
        <v/>
      </c>
      <c r="F387" s="6" t="str">
        <f>$B:$B&amp;$C:$C&amp;$D:$D&amp;$E:$E</f>
        <v/>
      </c>
      <c r="G387" s="16" t="s">
        <v>830</v>
      </c>
      <c r="H387" t="s">
        <v>11</v>
      </c>
      <c r="I387" s="15" t="s">
        <v>217</v>
      </c>
      <c r="J387" t="s">
        <v>8</v>
      </c>
      <c r="K387" s="13">
        <v>39.590000000000003</v>
      </c>
      <c r="L387" s="13">
        <f>IFERROR($K:$K*Курс_€,"")</f>
        <v>3721.4600000000005</v>
      </c>
      <c r="M387" s="14" t="s">
        <v>831</v>
      </c>
    </row>
    <row r="388" spans="1:13" ht="45" customHeight="1" x14ac:dyDescent="0.3">
      <c r="A388" s="10" t="str">
        <f>IF($G:$G="",HYPERLINK("#ОГЛАВЛЕНИЕ!A"&amp;MATCH($F:$F,[1]ОГЛАВЛЕНИЕ!$F:$F,),CHAR(187)),"")</f>
        <v/>
      </c>
      <c r="F388" s="6" t="str">
        <f>$B:$B&amp;$C:$C&amp;$D:$D&amp;$E:$E</f>
        <v/>
      </c>
      <c r="G388" t="s">
        <v>832</v>
      </c>
      <c r="H388" t="s">
        <v>9</v>
      </c>
      <c r="I388" s="15" t="s">
        <v>217</v>
      </c>
      <c r="J388" t="s">
        <v>8</v>
      </c>
      <c r="K388" s="13">
        <v>165.06</v>
      </c>
      <c r="L388" s="13">
        <f>IFERROR($K:$K*Курс_€,"")</f>
        <v>15515.64</v>
      </c>
      <c r="M388" s="14" t="s">
        <v>833</v>
      </c>
    </row>
    <row r="389" spans="1:13" ht="45" customHeight="1" x14ac:dyDescent="0.3">
      <c r="A389" s="10" t="str">
        <f>IF($G:$G="",HYPERLINK("#ОГЛАВЛЕНИЕ!A"&amp;MATCH($F:$F,[1]ОГЛАВЛЕНИЕ!$F:$F,),CHAR(187)),"")</f>
        <v/>
      </c>
      <c r="F389" s="6" t="str">
        <f>$B:$B&amp;$C:$C&amp;$D:$D&amp;$E:$E</f>
        <v/>
      </c>
      <c r="G389" t="s">
        <v>834</v>
      </c>
      <c r="H389" t="s">
        <v>11</v>
      </c>
      <c r="I389" s="15" t="s">
        <v>217</v>
      </c>
      <c r="J389" t="s">
        <v>8</v>
      </c>
      <c r="K389" s="13">
        <v>23.97</v>
      </c>
      <c r="L389" s="13">
        <f>IFERROR($K:$K*Курс_€,"")</f>
        <v>2253.1799999999998</v>
      </c>
      <c r="M389" s="14" t="s">
        <v>835</v>
      </c>
    </row>
    <row r="390" spans="1:13" ht="45" customHeight="1" x14ac:dyDescent="0.3">
      <c r="A390" s="10" t="str">
        <f>IF($G:$G="",HYPERLINK("#ОГЛАВЛЕНИЕ!A"&amp;MATCH($F:$F,[1]ОГЛАВЛЕНИЕ!$F:$F,),CHAR(187)),"")</f>
        <v/>
      </c>
      <c r="F390" s="6" t="str">
        <f>$B:$B&amp;$C:$C&amp;$D:$D&amp;$E:$E</f>
        <v/>
      </c>
      <c r="G390" t="s">
        <v>836</v>
      </c>
      <c r="H390" t="s">
        <v>11</v>
      </c>
      <c r="I390" s="15" t="s">
        <v>217</v>
      </c>
      <c r="J390" t="s">
        <v>8</v>
      </c>
      <c r="K390" s="13">
        <v>53.01</v>
      </c>
      <c r="L390" s="13">
        <f>IFERROR($K:$K*Курс_€,"")</f>
        <v>4982.9399999999996</v>
      </c>
      <c r="M390" s="14" t="s">
        <v>837</v>
      </c>
    </row>
    <row r="391" spans="1:13" ht="45" customHeight="1" x14ac:dyDescent="0.3">
      <c r="A391" s="10" t="str">
        <f>IF($G:$G="",HYPERLINK("#ОГЛАВЛЕНИЕ!A"&amp;MATCH($F:$F,[1]ОГЛАВЛЕНИЕ!$F:$F,),CHAR(187)),"")</f>
        <v/>
      </c>
      <c r="C391" s="16"/>
      <c r="F391" s="6" t="str">
        <f>$B:$B&amp;$C:$C&amp;$D:$D&amp;$E:$E</f>
        <v/>
      </c>
      <c r="G391" t="s">
        <v>838</v>
      </c>
      <c r="H391" t="s">
        <v>11</v>
      </c>
      <c r="I391" s="15" t="s">
        <v>217</v>
      </c>
      <c r="J391" t="s">
        <v>8</v>
      </c>
      <c r="K391" s="13">
        <v>52.67</v>
      </c>
      <c r="L391" s="13">
        <f>IFERROR($K:$K*Курс_€,"")</f>
        <v>4950.9800000000005</v>
      </c>
      <c r="M391" s="14" t="s">
        <v>839</v>
      </c>
    </row>
    <row r="392" spans="1:13" ht="45" customHeight="1" x14ac:dyDescent="0.3">
      <c r="A392" s="10" t="str">
        <f>IF($G:$G="",HYPERLINK("#ОГЛАВЛЕНИЕ!A"&amp;MATCH($F:$F,[1]ОГЛАВЛЕНИЕ!$F:$F,),CHAR(187)),"")</f>
        <v/>
      </c>
      <c r="C392" s="16"/>
      <c r="F392" s="6" t="str">
        <f>$B:$B&amp;$C:$C&amp;$D:$D&amp;$E:$E</f>
        <v/>
      </c>
      <c r="G392" t="s">
        <v>840</v>
      </c>
      <c r="H392" t="s">
        <v>11</v>
      </c>
      <c r="I392" s="15" t="s">
        <v>217</v>
      </c>
      <c r="J392" t="s">
        <v>8</v>
      </c>
      <c r="K392" s="13">
        <v>94.48</v>
      </c>
      <c r="L392" s="13">
        <f>IFERROR($K:$K*Курс_€,"")</f>
        <v>8881.1200000000008</v>
      </c>
      <c r="M392" s="14" t="s">
        <v>841</v>
      </c>
    </row>
    <row r="393" spans="1:13" ht="45" customHeight="1" x14ac:dyDescent="0.3">
      <c r="A393" s="10" t="str">
        <f>IF($G:$G="",HYPERLINK("#ОГЛАВЛЕНИЕ!A"&amp;MATCH($F:$F,[1]ОГЛАВЛЕНИЕ!$F:$F,),CHAR(187)),"")</f>
        <v/>
      </c>
      <c r="C393" s="16"/>
      <c r="F393" s="6" t="str">
        <f>$B:$B&amp;$C:$C&amp;$D:$D&amp;$E:$E</f>
        <v/>
      </c>
      <c r="G393" t="s">
        <v>842</v>
      </c>
      <c r="H393" t="s">
        <v>11</v>
      </c>
      <c r="I393" s="15" t="s">
        <v>217</v>
      </c>
      <c r="J393" t="s">
        <v>8</v>
      </c>
      <c r="K393" s="13">
        <v>64.81</v>
      </c>
      <c r="L393" s="13">
        <f>IFERROR($K:$K*Курс_€,"")</f>
        <v>6092.14</v>
      </c>
      <c r="M393" s="14" t="s">
        <v>843</v>
      </c>
    </row>
    <row r="394" spans="1:13" ht="45" customHeight="1" x14ac:dyDescent="0.3">
      <c r="A394" s="10" t="str">
        <f>IF($G:$G="",HYPERLINK("#ОГЛАВЛЕНИЕ!A"&amp;MATCH($F:$F,[1]ОГЛАВЛЕНИЕ!$F:$F,),CHAR(187)),"")</f>
        <v/>
      </c>
      <c r="F394" s="6" t="str">
        <f>$B:$B&amp;$C:$C&amp;$D:$D&amp;$E:$E</f>
        <v/>
      </c>
      <c r="G394" t="s">
        <v>844</v>
      </c>
      <c r="H394" t="s">
        <v>11</v>
      </c>
      <c r="I394" s="15" t="s">
        <v>217</v>
      </c>
      <c r="J394" t="s">
        <v>8</v>
      </c>
      <c r="K394" s="13">
        <v>83.5</v>
      </c>
      <c r="L394" s="13">
        <f>IFERROR($K:$K*Курс_€,"")</f>
        <v>7849</v>
      </c>
      <c r="M394" s="14" t="s">
        <v>845</v>
      </c>
    </row>
    <row r="395" spans="1:13" ht="45" customHeight="1" x14ac:dyDescent="0.3">
      <c r="A395" s="10" t="str">
        <f>IF($G:$G="",HYPERLINK("#ОГЛАВЛЕНИЕ!A"&amp;MATCH($F:$F,[1]ОГЛАВЛЕНИЕ!$F:$F,),CHAR(187)),"")</f>
        <v/>
      </c>
      <c r="F395" s="6" t="str">
        <f>$B:$B&amp;$C:$C&amp;$D:$D&amp;$E:$E</f>
        <v/>
      </c>
      <c r="G395" t="s">
        <v>846</v>
      </c>
      <c r="H395" t="s">
        <v>11</v>
      </c>
      <c r="I395" s="15" t="s">
        <v>847</v>
      </c>
      <c r="J395" t="s">
        <v>8</v>
      </c>
      <c r="K395" s="13">
        <v>30.77</v>
      </c>
      <c r="L395" s="13">
        <f>IFERROR($K:$K*Курс_€,"")</f>
        <v>2892.38</v>
      </c>
      <c r="M395" s="14" t="s">
        <v>848</v>
      </c>
    </row>
    <row r="396" spans="1:13" ht="45" customHeight="1" x14ac:dyDescent="0.3">
      <c r="A396" s="10" t="str">
        <f>IF($G:$G="",HYPERLINK("#ОГЛАВЛЕНИЕ!A"&amp;MATCH($F:$F,[1]ОГЛАВЛЕНИЕ!$F:$F,),CHAR(187)),"")</f>
        <v/>
      </c>
      <c r="F396" s="6" t="str">
        <f>$B:$B&amp;$C:$C&amp;$D:$D&amp;$E:$E</f>
        <v/>
      </c>
      <c r="G396" t="s">
        <v>849</v>
      </c>
      <c r="H396" t="s">
        <v>11</v>
      </c>
      <c r="I396" s="15" t="s">
        <v>217</v>
      </c>
      <c r="J396" t="s">
        <v>8</v>
      </c>
      <c r="K396" s="13">
        <v>82.38</v>
      </c>
      <c r="L396" s="13">
        <f>IFERROR($K:$K*Курс_€,"")</f>
        <v>7743.7199999999993</v>
      </c>
      <c r="M396" s="14" t="s">
        <v>850</v>
      </c>
    </row>
    <row r="397" spans="1:13" ht="45" customHeight="1" x14ac:dyDescent="0.3">
      <c r="A397" s="10" t="str">
        <f>IF($G:$G="",HYPERLINK("#ОГЛАВЛЕНИЕ!A"&amp;MATCH($F:$F,[1]ОГЛАВЛЕНИЕ!$F:$F,),CHAR(187)),"")</f>
        <v/>
      </c>
      <c r="F397" s="6" t="str">
        <f>$B:$B&amp;$C:$C&amp;$D:$D&amp;$E:$E</f>
        <v/>
      </c>
      <c r="G397" t="s">
        <v>851</v>
      </c>
      <c r="H397" t="s">
        <v>11</v>
      </c>
      <c r="I397" s="15" t="s">
        <v>217</v>
      </c>
      <c r="J397" t="s">
        <v>8</v>
      </c>
      <c r="K397" s="13">
        <v>101.32</v>
      </c>
      <c r="L397" s="13">
        <f>IFERROR($K:$K*Курс_€,"")</f>
        <v>9524.08</v>
      </c>
      <c r="M397" s="14" t="s">
        <v>852</v>
      </c>
    </row>
    <row r="398" spans="1:13" ht="45" customHeight="1" x14ac:dyDescent="0.3">
      <c r="A398" s="10" t="str">
        <f>IF($G:$G="",HYPERLINK("#ОГЛАВЛЕНИЕ!A"&amp;MATCH($F:$F,[1]ОГЛАВЛЕНИЕ!$F:$F,),CHAR(187)),"")</f>
        <v/>
      </c>
      <c r="F398" s="6" t="str">
        <f>$B:$B&amp;$C:$C&amp;$D:$D&amp;$E:$E</f>
        <v/>
      </c>
      <c r="G398" t="s">
        <v>853</v>
      </c>
      <c r="H398" t="s">
        <v>11</v>
      </c>
      <c r="I398" s="15" t="s">
        <v>217</v>
      </c>
      <c r="J398" t="s">
        <v>8</v>
      </c>
      <c r="K398" s="13">
        <v>56.06</v>
      </c>
      <c r="L398" s="13">
        <f>IFERROR($K:$K*Курс_€,"")</f>
        <v>5269.64</v>
      </c>
      <c r="M398" s="14" t="s">
        <v>854</v>
      </c>
    </row>
    <row r="399" spans="1:13" ht="45" customHeight="1" x14ac:dyDescent="0.3">
      <c r="A399" s="10" t="str">
        <f>IF($G:$G="",HYPERLINK("#ОГЛАВЛЕНИЕ!A"&amp;MATCH($F:$F,[1]ОГЛАВЛЕНИЕ!$F:$F,),CHAR(187)),"")</f>
        <v/>
      </c>
      <c r="F399" s="6" t="str">
        <f>$B:$B&amp;$C:$C&amp;$D:$D&amp;$E:$E</f>
        <v/>
      </c>
      <c r="G399" t="s">
        <v>855</v>
      </c>
      <c r="H399" t="s">
        <v>9</v>
      </c>
      <c r="I399" s="15" t="s">
        <v>856</v>
      </c>
      <c r="J399" t="s">
        <v>8</v>
      </c>
      <c r="K399" s="13">
        <v>36.26</v>
      </c>
      <c r="L399" s="13">
        <f>IFERROR($K:$K*Курс_€,"")</f>
        <v>3408.4399999999996</v>
      </c>
      <c r="M399" s="14" t="s">
        <v>857</v>
      </c>
    </row>
    <row r="400" spans="1:13" ht="45" customHeight="1" x14ac:dyDescent="0.3">
      <c r="A400" s="10" t="str">
        <f>IF($G:$G="",HYPERLINK("#ОГЛАВЛЕНИЕ!A"&amp;MATCH($F:$F,[1]ОГЛАВЛЕНИЕ!$F:$F,),CHAR(187)),"")</f>
        <v/>
      </c>
      <c r="F400" s="6" t="str">
        <f>$B:$B&amp;$C:$C&amp;$D:$D&amp;$E:$E</f>
        <v/>
      </c>
      <c r="G400" t="s">
        <v>858</v>
      </c>
      <c r="H400" t="s">
        <v>11</v>
      </c>
      <c r="I400" s="15" t="s">
        <v>217</v>
      </c>
      <c r="J400" t="s">
        <v>8</v>
      </c>
      <c r="K400" s="13">
        <v>64.87</v>
      </c>
      <c r="L400" s="13">
        <f>IFERROR($K:$K*Курс_€,"")</f>
        <v>6097.7800000000007</v>
      </c>
      <c r="M400" s="14" t="s">
        <v>859</v>
      </c>
    </row>
    <row r="401" spans="1:13" ht="45" customHeight="1" x14ac:dyDescent="0.3">
      <c r="A401" s="10" t="str">
        <f>IF($G:$G="",HYPERLINK("#ОГЛАВЛЕНИЕ!A"&amp;MATCH($F:$F,[1]ОГЛАВЛЕНИЕ!$F:$F,),CHAR(187)),"")</f>
        <v/>
      </c>
      <c r="F401" s="6" t="str">
        <f>$B:$B&amp;$C:$C&amp;$D:$D&amp;$E:$E</f>
        <v/>
      </c>
      <c r="G401" t="s">
        <v>860</v>
      </c>
      <c r="H401" t="s">
        <v>11</v>
      </c>
      <c r="I401" s="15" t="s">
        <v>217</v>
      </c>
      <c r="J401" t="s">
        <v>8</v>
      </c>
      <c r="K401" s="13">
        <v>100.89</v>
      </c>
      <c r="L401" s="13">
        <f>IFERROR($K:$K*Курс_€,"")</f>
        <v>9483.66</v>
      </c>
      <c r="M401" s="14" t="s">
        <v>861</v>
      </c>
    </row>
    <row r="402" spans="1:13" ht="45" customHeight="1" x14ac:dyDescent="0.3">
      <c r="A402" s="10" t="str">
        <f>IF($G:$G="",HYPERLINK("#ОГЛАВЛЕНИЕ!A"&amp;MATCH($F:$F,[1]ОГЛАВЛЕНИЕ!$F:$F,),CHAR(187)),"")</f>
        <v/>
      </c>
      <c r="F402" s="6" t="str">
        <f>$B:$B&amp;$C:$C&amp;$D:$D&amp;$E:$E</f>
        <v/>
      </c>
      <c r="G402" t="s">
        <v>862</v>
      </c>
      <c r="H402" t="s">
        <v>11</v>
      </c>
      <c r="I402" s="15" t="s">
        <v>217</v>
      </c>
      <c r="J402" t="s">
        <v>8</v>
      </c>
      <c r="K402" s="13">
        <v>67.89</v>
      </c>
      <c r="L402" s="13">
        <f>IFERROR($K:$K*Курс_€,"")</f>
        <v>6381.66</v>
      </c>
      <c r="M402" s="14" t="s">
        <v>863</v>
      </c>
    </row>
    <row r="403" spans="1:13" ht="45" customHeight="1" x14ac:dyDescent="0.3">
      <c r="A403" s="10" t="str">
        <f>IF($G:$G="",HYPERLINK("#ОГЛАВЛЕНИЕ!A"&amp;MATCH($F:$F,[1]ОГЛАВЛЕНИЕ!$F:$F,),CHAR(187)),"")</f>
        <v/>
      </c>
      <c r="F403" s="6" t="str">
        <f>$B:$B&amp;$C:$C&amp;$D:$D&amp;$E:$E</f>
        <v/>
      </c>
      <c r="G403" t="s">
        <v>864</v>
      </c>
      <c r="H403" t="s">
        <v>11</v>
      </c>
      <c r="I403" s="15" t="s">
        <v>217</v>
      </c>
      <c r="J403" t="s">
        <v>8</v>
      </c>
      <c r="K403" s="13">
        <v>45.38</v>
      </c>
      <c r="L403" s="13">
        <f>IFERROR($K:$K*Курс_€,"")</f>
        <v>4265.72</v>
      </c>
      <c r="M403" s="14" t="s">
        <v>865</v>
      </c>
    </row>
    <row r="404" spans="1:13" ht="45" customHeight="1" x14ac:dyDescent="0.3">
      <c r="A404" s="10" t="str">
        <f>IF($G:$G="",HYPERLINK("#ОГЛАВЛЕНИЕ!A"&amp;MATCH($F:$F,[1]ОГЛАВЛЕНИЕ!$F:$F,),CHAR(187)),"")</f>
        <v/>
      </c>
      <c r="F404" s="6" t="str">
        <f>$B:$B&amp;$C:$C&amp;$D:$D&amp;$E:$E</f>
        <v/>
      </c>
      <c r="G404" t="s">
        <v>866</v>
      </c>
      <c r="H404" t="s">
        <v>11</v>
      </c>
      <c r="I404" s="15" t="s">
        <v>217</v>
      </c>
      <c r="J404" t="s">
        <v>8</v>
      </c>
      <c r="K404" s="13">
        <v>63.92</v>
      </c>
      <c r="L404" s="13">
        <f>IFERROR($K:$K*Курс_€,"")</f>
        <v>6008.4800000000005</v>
      </c>
      <c r="M404" s="14" t="s">
        <v>867</v>
      </c>
    </row>
    <row r="405" spans="1:13" ht="45" customHeight="1" x14ac:dyDescent="0.3">
      <c r="A405" s="10" t="str">
        <f>IF($G:$G="",HYPERLINK("#ОГЛАВЛЕНИЕ!A"&amp;MATCH($F:$F,[1]ОГЛАВЛЕНИЕ!$F:$F,),CHAR(187)),"")</f>
        <v/>
      </c>
      <c r="F405" s="6" t="str">
        <f>$B:$B&amp;$C:$C&amp;$D:$D&amp;$E:$E</f>
        <v/>
      </c>
      <c r="G405" s="16" t="s">
        <v>868</v>
      </c>
      <c r="H405" t="s">
        <v>11</v>
      </c>
      <c r="I405" s="15" t="s">
        <v>217</v>
      </c>
      <c r="J405" t="s">
        <v>8</v>
      </c>
      <c r="K405" s="13">
        <v>251.06</v>
      </c>
      <c r="L405" s="13">
        <f>IFERROR($K:$K*Курс_€,"")</f>
        <v>23599.64</v>
      </c>
      <c r="M405" s="14" t="s">
        <v>869</v>
      </c>
    </row>
    <row r="406" spans="1:13" ht="45" customHeight="1" x14ac:dyDescent="0.3">
      <c r="A406" s="10" t="str">
        <f>IF($G:$G="",HYPERLINK("#ОГЛАВЛЕНИЕ!A"&amp;MATCH($F:$F,[1]ОГЛАВЛЕНИЕ!$F:$F,),CHAR(187)),"")</f>
        <v/>
      </c>
      <c r="F406" s="6" t="str">
        <f>$B:$B&amp;$C:$C&amp;$D:$D&amp;$E:$E</f>
        <v/>
      </c>
      <c r="G406" s="16" t="s">
        <v>870</v>
      </c>
      <c r="H406" t="s">
        <v>11</v>
      </c>
      <c r="I406" s="15" t="s">
        <v>217</v>
      </c>
      <c r="J406" t="s">
        <v>8</v>
      </c>
      <c r="K406" s="13">
        <v>72.59</v>
      </c>
      <c r="L406" s="13">
        <f>IFERROR($K:$K*Курс_€,"")</f>
        <v>6823.46</v>
      </c>
      <c r="M406" s="14" t="s">
        <v>871</v>
      </c>
    </row>
    <row r="407" spans="1:13" ht="45" customHeight="1" x14ac:dyDescent="0.3">
      <c r="A407" s="10" t="str">
        <f>IF($G:$G="",HYPERLINK("#ОГЛАВЛЕНИЕ!A"&amp;MATCH($F:$F,[1]ОГЛАВЛЕНИЕ!$F:$F,),CHAR(187)),"")</f>
        <v/>
      </c>
      <c r="F407" s="6" t="str">
        <f>$B:$B&amp;$C:$C&amp;$D:$D&amp;$E:$E</f>
        <v/>
      </c>
      <c r="G407" t="s">
        <v>872</v>
      </c>
      <c r="H407" t="s">
        <v>11</v>
      </c>
      <c r="I407" s="15" t="s">
        <v>217</v>
      </c>
      <c r="J407" t="s">
        <v>8</v>
      </c>
      <c r="K407" s="13">
        <v>61.06</v>
      </c>
      <c r="L407" s="13">
        <f>IFERROR($K:$K*Курс_€,"")</f>
        <v>5739.64</v>
      </c>
      <c r="M407" s="14" t="s">
        <v>873</v>
      </c>
    </row>
    <row r="408" spans="1:13" ht="45" customHeight="1" x14ac:dyDescent="0.3">
      <c r="A408" s="10" t="str">
        <f>IF($G:$G="",HYPERLINK("#ОГЛАВЛЕНИЕ!A"&amp;MATCH($F:$F,[1]ОГЛАВЛЕНИЕ!$F:$F,),CHAR(187)),"")</f>
        <v/>
      </c>
      <c r="F408" s="6" t="str">
        <f>$B:$B&amp;$C:$C&amp;$D:$D&amp;$E:$E</f>
        <v/>
      </c>
      <c r="G408" s="16" t="s">
        <v>874</v>
      </c>
      <c r="H408" t="s">
        <v>11</v>
      </c>
      <c r="I408" s="15" t="s">
        <v>217</v>
      </c>
      <c r="J408" t="s">
        <v>8</v>
      </c>
      <c r="K408" s="13">
        <v>45.38</v>
      </c>
      <c r="L408" s="13">
        <f>IFERROR($K:$K*Курс_€,"")</f>
        <v>4265.72</v>
      </c>
      <c r="M408" s="14" t="s">
        <v>875</v>
      </c>
    </row>
    <row r="409" spans="1:13" ht="45" customHeight="1" x14ac:dyDescent="0.3">
      <c r="A409" s="10" t="str">
        <f>IF($G:$G="",HYPERLINK("#ОГЛАВЛЕНИЕ!A"&amp;MATCH($F:$F,[1]ОГЛАВЛЕНИЕ!$F:$F,),CHAR(187)),"")</f>
        <v/>
      </c>
      <c r="F409" s="6" t="str">
        <f>$B:$B&amp;$C:$C&amp;$D:$D&amp;$E:$E</f>
        <v/>
      </c>
      <c r="G409" t="s">
        <v>876</v>
      </c>
      <c r="H409" t="s">
        <v>11</v>
      </c>
      <c r="I409" s="15" t="s">
        <v>217</v>
      </c>
      <c r="J409" t="s">
        <v>8</v>
      </c>
      <c r="K409" s="13">
        <v>45.38</v>
      </c>
      <c r="L409" s="13">
        <f>IFERROR($K:$K*Курс_€,"")</f>
        <v>4265.72</v>
      </c>
      <c r="M409" s="14" t="s">
        <v>877</v>
      </c>
    </row>
    <row r="410" spans="1:13" ht="45" customHeight="1" x14ac:dyDescent="0.3">
      <c r="A410" s="10" t="str">
        <f>IF($G:$G="",HYPERLINK("#ОГЛАВЛЕНИЕ!A"&amp;MATCH($F:$F,[1]ОГЛАВЛЕНИЕ!$F:$F,),CHAR(187)),"")</f>
        <v/>
      </c>
      <c r="F410" s="6" t="str">
        <f>$B:$B&amp;$C:$C&amp;$D:$D&amp;$E:$E</f>
        <v/>
      </c>
      <c r="G410" t="s">
        <v>878</v>
      </c>
      <c r="H410" t="s">
        <v>11</v>
      </c>
      <c r="I410" s="15" t="s">
        <v>217</v>
      </c>
      <c r="J410" t="s">
        <v>8</v>
      </c>
      <c r="K410" s="13">
        <v>19.61</v>
      </c>
      <c r="L410" s="13">
        <f>IFERROR($K:$K*Курс_€,"")</f>
        <v>1843.34</v>
      </c>
      <c r="M410" s="14" t="s">
        <v>879</v>
      </c>
    </row>
    <row r="411" spans="1:13" ht="45" customHeight="1" x14ac:dyDescent="0.3">
      <c r="A411" s="10" t="str">
        <f>IF($G:$G="",HYPERLINK("#ОГЛАВЛЕНИЕ!A"&amp;MATCH($F:$F,[1]ОГЛАВЛЕНИЕ!$F:$F,),CHAR(187)),"")</f>
        <v/>
      </c>
      <c r="F411" s="6" t="str">
        <f>$B:$B&amp;$C:$C&amp;$D:$D&amp;$E:$E</f>
        <v/>
      </c>
      <c r="G411" t="s">
        <v>880</v>
      </c>
      <c r="H411" t="s">
        <v>11</v>
      </c>
      <c r="I411" s="15" t="s">
        <v>217</v>
      </c>
      <c r="J411" t="s">
        <v>8</v>
      </c>
      <c r="K411" s="13">
        <v>45.44</v>
      </c>
      <c r="L411" s="13">
        <f>IFERROR($K:$K*Курс_€,"")</f>
        <v>4271.3599999999997</v>
      </c>
      <c r="M411" s="14" t="s">
        <v>881</v>
      </c>
    </row>
    <row r="412" spans="1:13" ht="45" customHeight="1" x14ac:dyDescent="0.3">
      <c r="A412" s="10" t="str">
        <f>IF($G:$G="",HYPERLINK("#ОГЛАВЛЕНИЕ!A"&amp;MATCH($F:$F,[1]ОГЛАВЛЕНИЕ!$F:$F,),CHAR(187)),"")</f>
        <v/>
      </c>
      <c r="F412" s="6" t="str">
        <f>$B:$B&amp;$C:$C&amp;$D:$D&amp;$E:$E</f>
        <v/>
      </c>
      <c r="G412" s="16" t="s">
        <v>882</v>
      </c>
      <c r="H412" t="s">
        <v>11</v>
      </c>
      <c r="I412" s="15" t="s">
        <v>217</v>
      </c>
      <c r="J412" t="s">
        <v>8</v>
      </c>
      <c r="K412" s="13">
        <v>61.21</v>
      </c>
      <c r="L412" s="13">
        <f>IFERROR($K:$K*Курс_€,"")</f>
        <v>5753.74</v>
      </c>
      <c r="M412" s="14" t="s">
        <v>883</v>
      </c>
    </row>
    <row r="413" spans="1:13" ht="45" customHeight="1" x14ac:dyDescent="0.3">
      <c r="A413" s="10" t="str">
        <f>IF($G:$G="",HYPERLINK("#ОГЛАВЛЕНИЕ!A"&amp;MATCH($F:$F,[1]ОГЛАВЛЕНИЕ!$F:$F,),CHAR(187)),"")</f>
        <v/>
      </c>
      <c r="F413" s="6" t="str">
        <f>$B:$B&amp;$C:$C&amp;$D:$D&amp;$E:$E</f>
        <v/>
      </c>
      <c r="G413" t="s">
        <v>884</v>
      </c>
      <c r="H413" t="s">
        <v>11</v>
      </c>
      <c r="I413" s="15" t="s">
        <v>217</v>
      </c>
      <c r="J413" t="s">
        <v>8</v>
      </c>
      <c r="K413" s="13">
        <v>111.35</v>
      </c>
      <c r="L413" s="13">
        <f>IFERROR($K:$K*Курс_€,"")</f>
        <v>10466.9</v>
      </c>
      <c r="M413" s="14" t="s">
        <v>885</v>
      </c>
    </row>
    <row r="414" spans="1:13" ht="45" customHeight="1" x14ac:dyDescent="0.3">
      <c r="A414" s="10" t="str">
        <f>IF($G:$G="",HYPERLINK("#ОГЛАВЛЕНИЕ!A"&amp;MATCH($F:$F,[1]ОГЛАВЛЕНИЕ!$F:$F,),CHAR(187)),"")</f>
        <v/>
      </c>
      <c r="F414" s="6" t="str">
        <f>$B:$B&amp;$C:$C&amp;$D:$D&amp;$E:$E</f>
        <v/>
      </c>
      <c r="G414" s="16" t="s">
        <v>886</v>
      </c>
      <c r="H414" t="s">
        <v>9</v>
      </c>
      <c r="I414" s="15" t="s">
        <v>887</v>
      </c>
      <c r="J414" t="s">
        <v>8</v>
      </c>
      <c r="K414" s="13">
        <v>19.79</v>
      </c>
      <c r="L414" s="13">
        <f>IFERROR($K:$K*Курс_€,"")</f>
        <v>1860.26</v>
      </c>
      <c r="M414" s="14" t="s">
        <v>888</v>
      </c>
    </row>
    <row r="415" spans="1:13" ht="45" customHeight="1" x14ac:dyDescent="0.3">
      <c r="A415" s="10" t="str">
        <f>IF($G:$G="",HYPERLINK("#ОГЛАВЛЕНИЕ!A"&amp;MATCH($F:$F,[1]ОГЛАВЛЕНИЕ!$F:$F,),CHAR(187)),"")</f>
        <v/>
      </c>
      <c r="F415" s="6" t="str">
        <f>$B:$B&amp;$C:$C&amp;$D:$D&amp;$E:$E</f>
        <v/>
      </c>
      <c r="G415" t="s">
        <v>889</v>
      </c>
      <c r="H415" t="s">
        <v>11</v>
      </c>
      <c r="I415" s="15" t="s">
        <v>217</v>
      </c>
      <c r="J415" t="s">
        <v>8</v>
      </c>
      <c r="K415" s="13">
        <v>50.57</v>
      </c>
      <c r="L415" s="13">
        <f>IFERROR($K:$K*Курс_€,"")</f>
        <v>4753.58</v>
      </c>
      <c r="M415" s="14" t="s">
        <v>890</v>
      </c>
    </row>
    <row r="416" spans="1:13" ht="45" customHeight="1" x14ac:dyDescent="0.3">
      <c r="A416" s="10" t="str">
        <f>IF($G:$G="",HYPERLINK("#ОГЛАВЛЕНИЕ!A"&amp;MATCH($F:$F,[1]ОГЛАВЛЕНИЕ!$F:$F,),CHAR(187)),"")</f>
        <v/>
      </c>
      <c r="F416" s="6" t="str">
        <f>$B:$B&amp;$C:$C&amp;$D:$D&amp;$E:$E</f>
        <v/>
      </c>
      <c r="G416" t="s">
        <v>891</v>
      </c>
      <c r="H416" t="s">
        <v>11</v>
      </c>
      <c r="I416" s="15" t="s">
        <v>217</v>
      </c>
      <c r="J416" t="s">
        <v>8</v>
      </c>
      <c r="K416" s="13">
        <v>96.34</v>
      </c>
      <c r="L416" s="13">
        <f>IFERROR($K:$K*Курс_€,"")</f>
        <v>9055.9600000000009</v>
      </c>
      <c r="M416" s="14" t="s">
        <v>892</v>
      </c>
    </row>
    <row r="417" spans="1:13" ht="45" customHeight="1" x14ac:dyDescent="0.3">
      <c r="A417" s="10" t="str">
        <f>IF($G:$G="",HYPERLINK("#ОГЛАВЛЕНИЕ!A"&amp;MATCH($F:$F,[1]ОГЛАВЛЕНИЕ!$F:$F,),CHAR(187)),"")</f>
        <v/>
      </c>
      <c r="F417" s="6" t="str">
        <f>$B:$B&amp;$C:$C&amp;$D:$D&amp;$E:$E</f>
        <v/>
      </c>
      <c r="G417" s="16" t="s">
        <v>893</v>
      </c>
      <c r="H417" t="s">
        <v>11</v>
      </c>
      <c r="I417" s="15" t="s">
        <v>217</v>
      </c>
      <c r="J417" t="s">
        <v>8</v>
      </c>
      <c r="K417" s="13">
        <v>32.79</v>
      </c>
      <c r="L417" s="13">
        <f>IFERROR($K:$K*Курс_€,"")</f>
        <v>3082.2599999999998</v>
      </c>
      <c r="M417" s="14" t="s">
        <v>894</v>
      </c>
    </row>
    <row r="418" spans="1:13" ht="45" customHeight="1" x14ac:dyDescent="0.3">
      <c r="A418" s="10" t="str">
        <f>IF($G:$G="",HYPERLINK("#ОГЛАВЛЕНИЕ!A"&amp;MATCH($F:$F,[1]ОГЛАВЛЕНИЕ!$F:$F,),CHAR(187)),"")</f>
        <v/>
      </c>
      <c r="F418" s="6" t="str">
        <f>$B:$B&amp;$C:$C&amp;$D:$D&amp;$E:$E</f>
        <v/>
      </c>
      <c r="G418" s="16" t="s">
        <v>895</v>
      </c>
      <c r="H418" t="s">
        <v>9</v>
      </c>
      <c r="I418" s="15" t="s">
        <v>217</v>
      </c>
      <c r="J418" t="s">
        <v>8</v>
      </c>
      <c r="K418" s="13">
        <v>12.93</v>
      </c>
      <c r="L418" s="13">
        <f>IFERROR($K:$K*Курс_€,"")</f>
        <v>1215.42</v>
      </c>
      <c r="M418" s="14" t="s">
        <v>896</v>
      </c>
    </row>
    <row r="419" spans="1:13" ht="45" customHeight="1" x14ac:dyDescent="0.3">
      <c r="A419" s="10" t="str">
        <f>IF($G:$G="",HYPERLINK("#ОГЛАВЛЕНИЕ!A"&amp;MATCH($F:$F,[1]ОГЛАВЛЕНИЕ!$F:$F,),CHAR(187)),"")</f>
        <v/>
      </c>
      <c r="F419" s="6" t="str">
        <f>$B:$B&amp;$C:$C&amp;$D:$D&amp;$E:$E</f>
        <v/>
      </c>
      <c r="G419" s="16" t="s">
        <v>897</v>
      </c>
      <c r="H419" t="s">
        <v>11</v>
      </c>
      <c r="I419" s="15" t="s">
        <v>217</v>
      </c>
      <c r="J419" t="s">
        <v>8</v>
      </c>
      <c r="K419" s="13">
        <v>71.430000000000007</v>
      </c>
      <c r="L419" s="13">
        <f>IFERROR($K:$K*Курс_€,"")</f>
        <v>6714.420000000001</v>
      </c>
      <c r="M419" s="14" t="s">
        <v>898</v>
      </c>
    </row>
    <row r="420" spans="1:13" ht="45" customHeight="1" x14ac:dyDescent="0.3">
      <c r="A420" s="10" t="str">
        <f>IF($G:$G="",HYPERLINK("#ОГЛАВЛЕНИЕ!A"&amp;MATCH($F:$F,[1]ОГЛАВЛЕНИЕ!$F:$F,),CHAR(187)),"")</f>
        <v/>
      </c>
      <c r="F420" s="6" t="str">
        <f>$B:$B&amp;$C:$C&amp;$D:$D&amp;$E:$E</f>
        <v/>
      </c>
      <c r="G420" s="16" t="s">
        <v>899</v>
      </c>
      <c r="H420" t="s">
        <v>11</v>
      </c>
      <c r="I420" s="15" t="s">
        <v>217</v>
      </c>
      <c r="J420" t="s">
        <v>8</v>
      </c>
      <c r="K420" s="13">
        <v>59.78</v>
      </c>
      <c r="L420" s="13">
        <f>IFERROR($K:$K*Курс_€,"")</f>
        <v>5619.32</v>
      </c>
      <c r="M420" s="14" t="s">
        <v>900</v>
      </c>
    </row>
    <row r="421" spans="1:13" ht="45" customHeight="1" x14ac:dyDescent="0.3">
      <c r="A421" s="10" t="str">
        <f>IF($G:$G="",HYPERLINK("#ОГЛАВЛЕНИЕ!A"&amp;MATCH($F:$F,[1]ОГЛАВЛЕНИЕ!$F:$F,),CHAR(187)),"")</f>
        <v/>
      </c>
      <c r="F421" s="6" t="str">
        <f>$B:$B&amp;$C:$C&amp;$D:$D&amp;$E:$E</f>
        <v/>
      </c>
      <c r="G421" s="16" t="s">
        <v>901</v>
      </c>
      <c r="H421" t="s">
        <v>11</v>
      </c>
      <c r="I421" s="15" t="s">
        <v>217</v>
      </c>
      <c r="J421" t="s">
        <v>8</v>
      </c>
      <c r="K421" s="13">
        <v>41.66</v>
      </c>
      <c r="L421" s="13">
        <f>IFERROR($K:$K*Курс_€,"")</f>
        <v>3916.0399999999995</v>
      </c>
      <c r="M421" s="14" t="s">
        <v>902</v>
      </c>
    </row>
    <row r="422" spans="1:13" ht="45" customHeight="1" x14ac:dyDescent="0.3">
      <c r="A422" s="10" t="str">
        <f>IF($G:$G="",HYPERLINK("#ОГЛАВЛЕНИЕ!A"&amp;MATCH($F:$F,[1]ОГЛАВЛЕНИЕ!$F:$F,),CHAR(187)),"")</f>
        <v/>
      </c>
      <c r="F422" s="6" t="str">
        <f>$B:$B&amp;$C:$C&amp;$D:$D&amp;$E:$E</f>
        <v/>
      </c>
      <c r="G422" s="16" t="s">
        <v>903</v>
      </c>
      <c r="H422" t="s">
        <v>11</v>
      </c>
      <c r="I422" s="15" t="s">
        <v>217</v>
      </c>
      <c r="J422" t="s">
        <v>8</v>
      </c>
      <c r="K422" s="13">
        <v>49.01</v>
      </c>
      <c r="L422" s="13">
        <f>IFERROR($K:$K*Курс_€,"")</f>
        <v>4606.9399999999996</v>
      </c>
      <c r="M422" s="14" t="s">
        <v>904</v>
      </c>
    </row>
    <row r="423" spans="1:13" ht="45" customHeight="1" x14ac:dyDescent="0.3">
      <c r="A423" s="10" t="str">
        <f>IF($G:$G="",HYPERLINK("#ОГЛАВЛЕНИЕ!A"&amp;MATCH($F:$F,[1]ОГЛАВЛЕНИЕ!$F:$F,),CHAR(187)),"")</f>
        <v/>
      </c>
      <c r="F423" s="6" t="str">
        <f>$B:$B&amp;$C:$C&amp;$D:$D&amp;$E:$E</f>
        <v/>
      </c>
      <c r="G423" s="16" t="s">
        <v>905</v>
      </c>
      <c r="H423" t="s">
        <v>11</v>
      </c>
      <c r="I423" s="15" t="s">
        <v>217</v>
      </c>
      <c r="J423" t="s">
        <v>8</v>
      </c>
      <c r="K423" s="13">
        <v>33.729999999999997</v>
      </c>
      <c r="L423" s="13">
        <f>IFERROR($K:$K*Курс_€,"")</f>
        <v>3170.62</v>
      </c>
      <c r="M423" s="14" t="s">
        <v>906</v>
      </c>
    </row>
    <row r="424" spans="1:13" ht="45" customHeight="1" x14ac:dyDescent="0.3">
      <c r="A424" s="10" t="str">
        <f>IF($G:$G="",HYPERLINK("#ОГЛАВЛЕНИЕ!A"&amp;MATCH($F:$F,[1]ОГЛАВЛЕНИЕ!$F:$F,),CHAR(187)),"")</f>
        <v/>
      </c>
      <c r="F424" s="6" t="str">
        <f>$B:$B&amp;$C:$C&amp;$D:$D&amp;$E:$E</f>
        <v/>
      </c>
      <c r="G424" t="s">
        <v>907</v>
      </c>
      <c r="H424" t="s">
        <v>9</v>
      </c>
      <c r="I424" s="15" t="s">
        <v>908</v>
      </c>
      <c r="J424" t="s">
        <v>8</v>
      </c>
      <c r="K424" s="13">
        <v>69.260000000000005</v>
      </c>
      <c r="L424" s="13">
        <f>IFERROR($K:$K*Курс_€,"")</f>
        <v>6510.4400000000005</v>
      </c>
      <c r="M424" s="14" t="s">
        <v>909</v>
      </c>
    </row>
    <row r="425" spans="1:13" ht="45" customHeight="1" x14ac:dyDescent="0.3">
      <c r="A425" s="10" t="str">
        <f>IF($G:$G="",HYPERLINK("#ОГЛАВЛЕНИЕ!A"&amp;MATCH($F:$F,[1]ОГЛАВЛЕНИЕ!$F:$F,),CHAR(187)),"")</f>
        <v/>
      </c>
      <c r="F425" s="6" t="str">
        <f>$B:$B&amp;$C:$C&amp;$D:$D&amp;$E:$E</f>
        <v/>
      </c>
      <c r="G425" t="s">
        <v>910</v>
      </c>
      <c r="H425" t="s">
        <v>11</v>
      </c>
      <c r="I425" s="15" t="s">
        <v>217</v>
      </c>
      <c r="J425" t="s">
        <v>8</v>
      </c>
      <c r="K425" s="13">
        <v>27.91</v>
      </c>
      <c r="L425" s="13">
        <f>IFERROR($K:$K*Курс_€,"")</f>
        <v>2623.54</v>
      </c>
      <c r="M425" s="14" t="s">
        <v>911</v>
      </c>
    </row>
    <row r="426" spans="1:13" ht="45" customHeight="1" x14ac:dyDescent="0.3">
      <c r="A426" s="10" t="str">
        <f>IF($G:$G="",HYPERLINK("#ОГЛАВЛЕНИЕ!A"&amp;MATCH($F:$F,[1]ОГЛАВЛЕНИЕ!$F:$F,),CHAR(187)),"")</f>
        <v/>
      </c>
      <c r="F426" s="6" t="str">
        <f>$B:$B&amp;$C:$C&amp;$D:$D&amp;$E:$E</f>
        <v/>
      </c>
      <c r="G426" s="16" t="s">
        <v>912</v>
      </c>
      <c r="H426" t="s">
        <v>9</v>
      </c>
      <c r="I426" s="15" t="s">
        <v>913</v>
      </c>
      <c r="J426" t="s">
        <v>8</v>
      </c>
      <c r="K426" s="13">
        <v>101.89</v>
      </c>
      <c r="L426" s="13">
        <f>IFERROR($K:$K*Курс_€,"")</f>
        <v>9577.66</v>
      </c>
      <c r="M426" s="14" t="s">
        <v>914</v>
      </c>
    </row>
    <row r="427" spans="1:13" ht="45" customHeight="1" x14ac:dyDescent="0.3">
      <c r="A427" s="10" t="str">
        <f>IF($G:$G="",HYPERLINK("#ОГЛАВЛЕНИЕ!A"&amp;MATCH($F:$F,[1]ОГЛАВЛЕНИЕ!$F:$F,),CHAR(187)),"")</f>
        <v/>
      </c>
      <c r="F427" s="6" t="str">
        <f>$B:$B&amp;$C:$C&amp;$D:$D&amp;$E:$E</f>
        <v/>
      </c>
      <c r="G427" s="16" t="s">
        <v>915</v>
      </c>
      <c r="H427" t="s">
        <v>11</v>
      </c>
      <c r="I427" s="15" t="s">
        <v>217</v>
      </c>
      <c r="J427" t="s">
        <v>8</v>
      </c>
      <c r="K427" s="13">
        <v>62.22</v>
      </c>
      <c r="L427" s="13">
        <f>IFERROR($K:$K*Курс_€,"")</f>
        <v>5848.68</v>
      </c>
      <c r="M427" s="14" t="s">
        <v>916</v>
      </c>
    </row>
    <row r="428" spans="1:13" ht="45" customHeight="1" x14ac:dyDescent="0.3">
      <c r="A428" s="10" t="str">
        <f>IF($G:$G="",HYPERLINK("#ОГЛАВЛЕНИЕ!A"&amp;MATCH($F:$F,[1]ОГЛАВЛЕНИЕ!$F:$F,),CHAR(187)),"")</f>
        <v/>
      </c>
      <c r="F428" s="6" t="str">
        <f>$B:$B&amp;$C:$C&amp;$D:$D&amp;$E:$E</f>
        <v/>
      </c>
      <c r="G428" s="16" t="s">
        <v>917</v>
      </c>
      <c r="H428" t="s">
        <v>11</v>
      </c>
      <c r="I428" s="15" t="s">
        <v>217</v>
      </c>
      <c r="J428" t="s">
        <v>8</v>
      </c>
      <c r="K428" s="13">
        <v>30.5</v>
      </c>
      <c r="L428" s="13">
        <f>IFERROR($K:$K*Курс_€,"")</f>
        <v>2867</v>
      </c>
      <c r="M428" s="14" t="s">
        <v>918</v>
      </c>
    </row>
    <row r="429" spans="1:13" ht="45" customHeight="1" x14ac:dyDescent="0.3">
      <c r="A429" s="10" t="str">
        <f>IF($G:$G="",HYPERLINK("#ОГЛАВЛЕНИЕ!A"&amp;MATCH($F:$F,[1]ОГЛАВЛЕНИЕ!$F:$F,),CHAR(187)),"")</f>
        <v/>
      </c>
      <c r="F429" s="6" t="str">
        <f>$B:$B&amp;$C:$C&amp;$D:$D&amp;$E:$E</f>
        <v/>
      </c>
      <c r="G429" s="16" t="s">
        <v>919</v>
      </c>
      <c r="H429" t="s">
        <v>11</v>
      </c>
      <c r="I429" s="15" t="s">
        <v>217</v>
      </c>
      <c r="J429" t="s">
        <v>8</v>
      </c>
      <c r="K429" s="13">
        <v>52.37</v>
      </c>
      <c r="L429" s="13">
        <f>IFERROR($K:$K*Курс_€,"")</f>
        <v>4922.78</v>
      </c>
      <c r="M429" s="14" t="s">
        <v>920</v>
      </c>
    </row>
    <row r="430" spans="1:13" ht="45" customHeight="1" x14ac:dyDescent="0.3">
      <c r="A430" s="10" t="str">
        <f>IF($G:$G="",HYPERLINK("#ОГЛАВЛЕНИЕ!A"&amp;MATCH($F:$F,[1]ОГЛАВЛЕНИЕ!$F:$F,),CHAR(187)),"")</f>
        <v/>
      </c>
      <c r="F430" s="6" t="str">
        <f>$B:$B&amp;$C:$C&amp;$D:$D&amp;$E:$E</f>
        <v/>
      </c>
      <c r="G430" s="16" t="s">
        <v>921</v>
      </c>
      <c r="H430" t="s">
        <v>9</v>
      </c>
      <c r="I430" s="15" t="s">
        <v>217</v>
      </c>
      <c r="J430" t="s">
        <v>8</v>
      </c>
      <c r="K430" s="13">
        <v>20.37</v>
      </c>
      <c r="L430" s="13">
        <f>IFERROR($K:$K*Курс_€,"")</f>
        <v>1914.7800000000002</v>
      </c>
      <c r="M430" s="14" t="s">
        <v>922</v>
      </c>
    </row>
    <row r="431" spans="1:13" ht="45" customHeight="1" x14ac:dyDescent="0.3">
      <c r="A431" s="10" t="str">
        <f>IF($G:$G="",HYPERLINK("#ОГЛАВЛЕНИЕ!A"&amp;MATCH($F:$F,[1]ОГЛАВЛЕНИЕ!$F:$F,),CHAR(187)),"")</f>
        <v/>
      </c>
      <c r="F431" s="6" t="str">
        <f>$B:$B&amp;$C:$C&amp;$D:$D&amp;$E:$E</f>
        <v/>
      </c>
      <c r="G431" s="16" t="s">
        <v>923</v>
      </c>
      <c r="H431" t="s">
        <v>11</v>
      </c>
      <c r="I431" s="15" t="s">
        <v>217</v>
      </c>
      <c r="J431" t="s">
        <v>8</v>
      </c>
      <c r="K431" s="13">
        <v>49.96</v>
      </c>
      <c r="L431" s="13">
        <f>IFERROR($K:$K*Курс_€,"")</f>
        <v>4696.24</v>
      </c>
      <c r="M431" s="14" t="s">
        <v>924</v>
      </c>
    </row>
    <row r="432" spans="1:13" ht="45" customHeight="1" x14ac:dyDescent="0.3">
      <c r="A432" s="10" t="str">
        <f>IF($G:$G="",HYPERLINK("#ОГЛАВЛЕНИЕ!A"&amp;MATCH($F:$F,[1]ОГЛАВЛЕНИЕ!$F:$F,),CHAR(187)),"")</f>
        <v/>
      </c>
      <c r="F432" s="6" t="str">
        <f>$B:$B&amp;$C:$C&amp;$D:$D&amp;$E:$E</f>
        <v/>
      </c>
      <c r="G432" s="16" t="s">
        <v>925</v>
      </c>
      <c r="H432" t="s">
        <v>11</v>
      </c>
      <c r="I432" s="15" t="s">
        <v>217</v>
      </c>
      <c r="J432" t="s">
        <v>8</v>
      </c>
      <c r="K432" s="13">
        <v>35.74</v>
      </c>
      <c r="L432" s="13">
        <f>IFERROR($K:$K*Курс_€,"")</f>
        <v>3359.5600000000004</v>
      </c>
      <c r="M432" s="14" t="s">
        <v>926</v>
      </c>
    </row>
    <row r="433" spans="1:13" ht="45" customHeight="1" x14ac:dyDescent="0.3">
      <c r="A433" s="10" t="str">
        <f>IF($G:$G="",HYPERLINK("#ОГЛАВЛЕНИЕ!A"&amp;MATCH($F:$F,[1]ОГЛАВЛЕНИЕ!$F:$F,),CHAR(187)),"")</f>
        <v/>
      </c>
      <c r="F433" s="6" t="str">
        <f>$B:$B&amp;$C:$C&amp;$D:$D&amp;$E:$E</f>
        <v/>
      </c>
      <c r="G433" s="16" t="s">
        <v>927</v>
      </c>
      <c r="H433" t="s">
        <v>11</v>
      </c>
      <c r="I433" s="15" t="s">
        <v>217</v>
      </c>
      <c r="J433" t="s">
        <v>8</v>
      </c>
      <c r="K433" s="13">
        <v>44.95</v>
      </c>
      <c r="L433" s="13">
        <f>IFERROR($K:$K*Курс_€,"")</f>
        <v>4225.3</v>
      </c>
      <c r="M433" s="14" t="s">
        <v>928</v>
      </c>
    </row>
    <row r="434" spans="1:13" ht="45" customHeight="1" x14ac:dyDescent="0.3">
      <c r="A434" s="10" t="str">
        <f>IF($G:$G="",HYPERLINK("#ОГЛАВЛЕНИЕ!A"&amp;MATCH($F:$F,[1]ОГЛАВЛЕНИЕ!$F:$F,),CHAR(187)),"")</f>
        <v/>
      </c>
      <c r="F434" s="6" t="str">
        <f>$B:$B&amp;$C:$C&amp;$D:$D&amp;$E:$E</f>
        <v/>
      </c>
      <c r="G434" s="16" t="s">
        <v>929</v>
      </c>
      <c r="H434" t="s">
        <v>11</v>
      </c>
      <c r="I434" s="15" t="s">
        <v>217</v>
      </c>
      <c r="J434" t="s">
        <v>8</v>
      </c>
      <c r="K434" s="13">
        <v>45.38</v>
      </c>
      <c r="L434" s="13">
        <f>IFERROR($K:$K*Курс_€,"")</f>
        <v>4265.72</v>
      </c>
      <c r="M434" s="14" t="s">
        <v>930</v>
      </c>
    </row>
    <row r="435" spans="1:13" ht="45" customHeight="1" x14ac:dyDescent="0.3">
      <c r="A435" s="10" t="str">
        <f>IF($G:$G="",HYPERLINK("#ОГЛАВЛЕНИЕ!A"&amp;MATCH($F:$F,[1]ОГЛАВЛЕНИЕ!$F:$F,),CHAR(187)),"")</f>
        <v/>
      </c>
      <c r="F435" s="6" t="str">
        <f>$B:$B&amp;$C:$C&amp;$D:$D&amp;$E:$E</f>
        <v/>
      </c>
      <c r="G435" s="16" t="s">
        <v>931</v>
      </c>
      <c r="H435" t="s">
        <v>9</v>
      </c>
      <c r="I435" s="15" t="s">
        <v>932</v>
      </c>
      <c r="J435" t="s">
        <v>8</v>
      </c>
      <c r="K435" s="13">
        <v>20.25</v>
      </c>
      <c r="L435" s="13">
        <f>IFERROR($K:$K*Курс_€,"")</f>
        <v>1903.5</v>
      </c>
      <c r="M435" s="14" t="s">
        <v>933</v>
      </c>
    </row>
    <row r="436" spans="1:13" ht="45" customHeight="1" x14ac:dyDescent="0.3">
      <c r="A436" s="10" t="str">
        <f>IF($G:$G="",HYPERLINK("#ОГЛАВЛЕНИЕ!A"&amp;MATCH($F:$F,[1]ОГЛАВЛЕНИЕ!$F:$F,),CHAR(187)),"")</f>
        <v/>
      </c>
      <c r="F436" s="6" t="str">
        <f>$B:$B&amp;$C:$C&amp;$D:$D&amp;$E:$E</f>
        <v/>
      </c>
      <c r="G436" s="16" t="s">
        <v>934</v>
      </c>
      <c r="H436" t="s">
        <v>11</v>
      </c>
      <c r="I436" s="15" t="s">
        <v>217</v>
      </c>
      <c r="J436" t="s">
        <v>8</v>
      </c>
      <c r="K436" s="13">
        <v>46.94</v>
      </c>
      <c r="L436" s="13">
        <f>IFERROR($K:$K*Курс_€,"")</f>
        <v>4412.3599999999997</v>
      </c>
      <c r="M436" s="14" t="s">
        <v>935</v>
      </c>
    </row>
    <row r="437" spans="1:13" ht="45" customHeight="1" x14ac:dyDescent="0.3">
      <c r="A437" s="10" t="str">
        <f>IF($G:$G="",HYPERLINK("#ОГЛАВЛЕНИЕ!A"&amp;MATCH($F:$F,[1]ОГЛАВЛЕНИЕ!$F:$F,),CHAR(187)),"")</f>
        <v/>
      </c>
      <c r="F437" s="6" t="str">
        <f>$B:$B&amp;$C:$C&amp;$D:$D&amp;$E:$E</f>
        <v/>
      </c>
      <c r="G437" s="16" t="s">
        <v>936</v>
      </c>
      <c r="H437" t="s">
        <v>11</v>
      </c>
      <c r="I437" s="15" t="s">
        <v>217</v>
      </c>
      <c r="J437" t="s">
        <v>8</v>
      </c>
      <c r="K437" s="13">
        <v>72.459999999999994</v>
      </c>
      <c r="L437" s="13">
        <f>IFERROR($K:$K*Курс_€,"")</f>
        <v>6811.24</v>
      </c>
      <c r="M437" s="14" t="s">
        <v>937</v>
      </c>
    </row>
    <row r="438" spans="1:13" ht="45" customHeight="1" x14ac:dyDescent="0.3">
      <c r="A438" s="10" t="str">
        <f>IF($G:$G="",HYPERLINK("#ОГЛАВЛЕНИЕ!A"&amp;MATCH($F:$F,[1]ОГЛАВЛЕНИЕ!$F:$F,),CHAR(187)),"")</f>
        <v/>
      </c>
      <c r="F438" s="6" t="str">
        <f>$B:$B&amp;$C:$C&amp;$D:$D&amp;$E:$E</f>
        <v/>
      </c>
      <c r="G438" s="16" t="s">
        <v>938</v>
      </c>
      <c r="I438" s="15" t="s">
        <v>217</v>
      </c>
      <c r="J438" t="s">
        <v>8</v>
      </c>
      <c r="K438" s="13">
        <v>30.86</v>
      </c>
      <c r="L438" s="13">
        <f>IFERROR($K:$K*Курс_€,"")</f>
        <v>2900.84</v>
      </c>
      <c r="M438" s="14" t="s">
        <v>939</v>
      </c>
    </row>
    <row r="439" spans="1:13" ht="45" customHeight="1" x14ac:dyDescent="0.3">
      <c r="A439" s="10" t="str">
        <f>IF($G:$G="",HYPERLINK("#ОГЛАВЛЕНИЕ!A"&amp;MATCH($F:$F,[1]ОГЛАВЛЕНИЕ!$F:$F,),CHAR(187)),"")</f>
        <v/>
      </c>
      <c r="F439" s="6" t="str">
        <f>$B:$B&amp;$C:$C&amp;$D:$D&amp;$E:$E</f>
        <v/>
      </c>
      <c r="G439" s="16" t="s">
        <v>940</v>
      </c>
      <c r="H439" t="s">
        <v>11</v>
      </c>
      <c r="I439" s="15" t="s">
        <v>217</v>
      </c>
      <c r="J439" t="s">
        <v>8</v>
      </c>
      <c r="K439" s="13">
        <v>32.450000000000003</v>
      </c>
      <c r="L439" s="13">
        <f>IFERROR($K:$K*Курс_€,"")</f>
        <v>3050.3</v>
      </c>
      <c r="M439" s="14" t="s">
        <v>941</v>
      </c>
    </row>
    <row r="440" spans="1:13" ht="45" customHeight="1" x14ac:dyDescent="0.3">
      <c r="A440" s="10" t="str">
        <f>IF($G:$G="",HYPERLINK("#ОГЛАВЛЕНИЕ!A"&amp;MATCH($F:$F,[1]ОГЛАВЛЕНИЕ!$F:$F,),CHAR(187)),"")</f>
        <v/>
      </c>
      <c r="F440" s="6" t="str">
        <f>$B:$B&amp;$C:$C&amp;$D:$D&amp;$E:$E</f>
        <v/>
      </c>
      <c r="G440" s="16" t="s">
        <v>942</v>
      </c>
      <c r="H440" t="s">
        <v>11</v>
      </c>
      <c r="I440" s="15" t="s">
        <v>217</v>
      </c>
      <c r="J440" t="s">
        <v>8</v>
      </c>
      <c r="K440" s="13">
        <v>23.97</v>
      </c>
      <c r="L440" s="13">
        <f>IFERROR($K:$K*Курс_€,"")</f>
        <v>2253.1799999999998</v>
      </c>
      <c r="M440" s="14" t="s">
        <v>943</v>
      </c>
    </row>
    <row r="441" spans="1:13" ht="45" customHeight="1" x14ac:dyDescent="0.3">
      <c r="A441" s="10" t="str">
        <f>IF($G:$G="",HYPERLINK("#ОГЛАВЛЕНИЕ!A"&amp;MATCH($F:$F,[1]ОГЛАВЛЕНИЕ!$F:$F,),CHAR(187)),"")</f>
        <v/>
      </c>
      <c r="F441" s="6" t="str">
        <f>$B:$B&amp;$C:$C&amp;$D:$D&amp;$E:$E</f>
        <v/>
      </c>
      <c r="G441" s="16" t="s">
        <v>944</v>
      </c>
      <c r="H441" t="s">
        <v>11</v>
      </c>
      <c r="I441" s="15" t="s">
        <v>217</v>
      </c>
      <c r="J441" t="s">
        <v>8</v>
      </c>
      <c r="K441" s="13">
        <v>53.01</v>
      </c>
      <c r="L441" s="13">
        <f>IFERROR($K:$K*Курс_€,"")</f>
        <v>4982.9399999999996</v>
      </c>
      <c r="M441" s="14" t="s">
        <v>945</v>
      </c>
    </row>
    <row r="442" spans="1:13" ht="45" customHeight="1" x14ac:dyDescent="0.3">
      <c r="A442" s="10" t="str">
        <f>IF($G:$G="",HYPERLINK("#ОГЛАВЛЕНИЕ!A"&amp;MATCH($F:$F,[1]ОГЛАВЛЕНИЕ!$F:$F,),CHAR(187)),"")</f>
        <v/>
      </c>
      <c r="F442" s="6" t="str">
        <f>$B:$B&amp;$C:$C&amp;$D:$D&amp;$E:$E</f>
        <v/>
      </c>
      <c r="G442" s="16" t="s">
        <v>946</v>
      </c>
      <c r="I442" s="15" t="s">
        <v>217</v>
      </c>
      <c r="J442" t="s">
        <v>8</v>
      </c>
      <c r="K442" s="13">
        <v>96.41</v>
      </c>
      <c r="L442" s="13">
        <f>IFERROR($K:$K*Курс_€,"")</f>
        <v>9062.5399999999991</v>
      </c>
      <c r="M442" s="14" t="s">
        <v>947</v>
      </c>
    </row>
    <row r="443" spans="1:13" ht="45" customHeight="1" x14ac:dyDescent="0.3">
      <c r="A443" s="10" t="str">
        <f>IF($G:$G="",HYPERLINK("#ОГЛАВЛЕНИЕ!A"&amp;MATCH($F:$F,[1]ОГЛАВЛЕНИЕ!$F:$F,),CHAR(187)),"")</f>
        <v/>
      </c>
      <c r="F443" s="6" t="str">
        <f>$B:$B&amp;$C:$C&amp;$D:$D&amp;$E:$E</f>
        <v/>
      </c>
      <c r="G443" s="16" t="s">
        <v>948</v>
      </c>
      <c r="H443" t="s">
        <v>9</v>
      </c>
      <c r="I443" s="15" t="s">
        <v>949</v>
      </c>
      <c r="J443" t="s">
        <v>8</v>
      </c>
      <c r="K443" s="13">
        <v>16.87</v>
      </c>
      <c r="L443" s="13">
        <f>IFERROR($K:$K*Курс_€,"")</f>
        <v>1585.7800000000002</v>
      </c>
      <c r="M443" s="14" t="s">
        <v>950</v>
      </c>
    </row>
    <row r="444" spans="1:13" ht="45" customHeight="1" x14ac:dyDescent="0.3">
      <c r="A444" s="10" t="str">
        <f>IF($G:$G="",HYPERLINK("#ОГЛАВЛЕНИЕ!A"&amp;MATCH($F:$F,[1]ОГЛАВЛЕНИЕ!$F:$F,),CHAR(187)),"")</f>
        <v/>
      </c>
      <c r="F444" s="6" t="str">
        <f>$B:$B&amp;$C:$C&amp;$D:$D&amp;$E:$E</f>
        <v/>
      </c>
      <c r="G444" s="16" t="s">
        <v>951</v>
      </c>
      <c r="H444" t="s">
        <v>11</v>
      </c>
      <c r="I444" s="15" t="s">
        <v>217</v>
      </c>
      <c r="J444" t="s">
        <v>8</v>
      </c>
      <c r="K444" s="13">
        <v>102.14</v>
      </c>
      <c r="L444" s="13">
        <f>IFERROR($K:$K*Курс_€,"")</f>
        <v>9601.16</v>
      </c>
      <c r="M444" s="14" t="s">
        <v>952</v>
      </c>
    </row>
    <row r="445" spans="1:13" ht="45" customHeight="1" x14ac:dyDescent="0.3">
      <c r="A445" s="10" t="str">
        <f>IF($G:$G="",HYPERLINK("#ОГЛАВЛЕНИЕ!A"&amp;MATCH($F:$F,[1]ОГЛАВЛЕНИЕ!$F:$F,),CHAR(187)),"")</f>
        <v/>
      </c>
      <c r="F445" s="6" t="str">
        <f>$B:$B&amp;$C:$C&amp;$D:$D&amp;$E:$E</f>
        <v/>
      </c>
      <c r="G445" s="16" t="s">
        <v>953</v>
      </c>
      <c r="I445" s="15" t="s">
        <v>217</v>
      </c>
      <c r="J445" t="s">
        <v>8</v>
      </c>
      <c r="K445" s="13">
        <v>30.86</v>
      </c>
      <c r="L445" s="13">
        <f>IFERROR($K:$K*Курс_€,"")</f>
        <v>2900.84</v>
      </c>
      <c r="M445" s="14" t="s">
        <v>954</v>
      </c>
    </row>
    <row r="446" spans="1:13" ht="45" customHeight="1" x14ac:dyDescent="0.3">
      <c r="A446" s="10" t="str">
        <f>IF($G:$G="",HYPERLINK("#ОГЛАВЛЕНИЕ!A"&amp;MATCH($F:$F,[1]ОГЛАВЛЕНИЕ!$F:$F,),CHAR(187)),"")</f>
        <v/>
      </c>
      <c r="F446" s="6" t="str">
        <f>$B:$B&amp;$C:$C&amp;$D:$D&amp;$E:$E</f>
        <v/>
      </c>
      <c r="G446" s="16" t="s">
        <v>955</v>
      </c>
      <c r="H446" t="s">
        <v>9</v>
      </c>
      <c r="I446" s="15" t="s">
        <v>217</v>
      </c>
      <c r="J446" t="s">
        <v>8</v>
      </c>
      <c r="K446" s="13">
        <v>20.43</v>
      </c>
      <c r="L446" s="13">
        <f>IFERROR($K:$K*Курс_€,"")</f>
        <v>1920.42</v>
      </c>
      <c r="M446" s="14" t="s">
        <v>956</v>
      </c>
    </row>
    <row r="447" spans="1:13" ht="45" customHeight="1" x14ac:dyDescent="0.3">
      <c r="A447" s="10" t="str">
        <f>IF($G:$G="",HYPERLINK("#ОГЛАВЛЕНИЕ!A"&amp;MATCH($F:$F,[1]ОГЛАВЛЕНИЕ!$F:$F,),CHAR(187)),"")</f>
        <v/>
      </c>
      <c r="F447" s="6" t="str">
        <f>$B:$B&amp;$C:$C&amp;$D:$D&amp;$E:$E</f>
        <v/>
      </c>
      <c r="G447" s="16" t="s">
        <v>957</v>
      </c>
      <c r="H447" t="s">
        <v>11</v>
      </c>
      <c r="I447" s="15" t="s">
        <v>217</v>
      </c>
      <c r="J447" t="s">
        <v>8</v>
      </c>
      <c r="K447" s="13">
        <v>42.61</v>
      </c>
      <c r="L447" s="13">
        <f>IFERROR($K:$K*Курс_€,"")</f>
        <v>4005.34</v>
      </c>
      <c r="M447" s="14" t="s">
        <v>958</v>
      </c>
    </row>
    <row r="448" spans="1:13" ht="45" customHeight="1" x14ac:dyDescent="0.3">
      <c r="A448" s="10" t="str">
        <f>IF($G:$G="",HYPERLINK("#ОГЛАВЛЕНИЕ!A"&amp;MATCH($F:$F,[1]ОГЛАВЛЕНИЕ!$F:$F,),CHAR(187)),"")</f>
        <v/>
      </c>
      <c r="F448" s="6" t="str">
        <f>$B:$B&amp;$C:$C&amp;$D:$D&amp;$E:$E</f>
        <v/>
      </c>
      <c r="G448" s="16" t="s">
        <v>959</v>
      </c>
      <c r="H448" t="s">
        <v>11</v>
      </c>
      <c r="I448" s="15" t="s">
        <v>217</v>
      </c>
      <c r="J448" t="s">
        <v>8</v>
      </c>
      <c r="K448" s="13">
        <v>28.24</v>
      </c>
      <c r="L448" s="13">
        <f>IFERROR($K:$K*Курс_€,"")</f>
        <v>2654.56</v>
      </c>
      <c r="M448" s="14" t="s">
        <v>960</v>
      </c>
    </row>
    <row r="449" spans="1:13" ht="45" customHeight="1" x14ac:dyDescent="0.3">
      <c r="A449" s="10" t="str">
        <f>IF($G:$G="",HYPERLINK("#ОГЛАВЛЕНИЕ!A"&amp;MATCH($F:$F,[1]ОГЛАВЛЕНИЕ!$F:$F,),CHAR(187)),"")</f>
        <v/>
      </c>
      <c r="F449" s="6" t="str">
        <f>$B:$B&amp;$C:$C&amp;$D:$D&amp;$E:$E</f>
        <v/>
      </c>
      <c r="G449" t="s">
        <v>961</v>
      </c>
      <c r="H449" t="s">
        <v>9</v>
      </c>
      <c r="I449" s="15" t="s">
        <v>962</v>
      </c>
      <c r="J449" t="s">
        <v>8</v>
      </c>
      <c r="K449" s="13">
        <v>29.61</v>
      </c>
      <c r="L449" s="13">
        <f>IFERROR($K:$K*Курс_€,"")</f>
        <v>2783.34</v>
      </c>
      <c r="M449" s="14" t="s">
        <v>963</v>
      </c>
    </row>
    <row r="450" spans="1:13" ht="45" customHeight="1" x14ac:dyDescent="0.3">
      <c r="A450" s="10" t="str">
        <f>IF($G:$G="",HYPERLINK("#ОГЛАВЛЕНИЕ!A"&amp;MATCH($F:$F,[1]ОГЛАВЛЕНИЕ!$F:$F,),CHAR(187)),"")</f>
        <v/>
      </c>
      <c r="F450" s="6" t="str">
        <f>$B:$B&amp;$C:$C&amp;$D:$D&amp;$E:$E</f>
        <v/>
      </c>
      <c r="G450" t="s">
        <v>964</v>
      </c>
      <c r="H450" t="s">
        <v>11</v>
      </c>
      <c r="I450" s="15" t="s">
        <v>217</v>
      </c>
      <c r="J450" t="s">
        <v>8</v>
      </c>
      <c r="K450" s="13">
        <v>20.56</v>
      </c>
      <c r="L450" s="13">
        <f>IFERROR($K:$K*Курс_€,"")</f>
        <v>1932.6399999999999</v>
      </c>
      <c r="M450" s="14" t="s">
        <v>965</v>
      </c>
    </row>
    <row r="451" spans="1:13" ht="45" customHeight="1" x14ac:dyDescent="0.3">
      <c r="A451" s="10" t="str">
        <f>IF($G:$G="",HYPERLINK("#ОГЛАВЛЕНИЕ!A"&amp;MATCH($F:$F,[1]ОГЛАВЛЕНИЕ!$F:$F,),CHAR(187)),"")</f>
        <v/>
      </c>
      <c r="F451" s="6" t="str">
        <f>$B:$B&amp;$C:$C&amp;$D:$D&amp;$E:$E</f>
        <v/>
      </c>
      <c r="G451" t="s">
        <v>966</v>
      </c>
      <c r="H451" t="s">
        <v>11</v>
      </c>
      <c r="I451" s="15" t="s">
        <v>217</v>
      </c>
      <c r="J451" t="s">
        <v>8</v>
      </c>
      <c r="K451" s="13">
        <v>65.39</v>
      </c>
      <c r="L451" s="13">
        <f>IFERROR($K:$K*Курс_€,"")</f>
        <v>6146.66</v>
      </c>
      <c r="M451" s="14" t="s">
        <v>967</v>
      </c>
    </row>
    <row r="452" spans="1:13" ht="45" customHeight="1" x14ac:dyDescent="0.3">
      <c r="A452" s="10" t="str">
        <f>IF($G:$G="",HYPERLINK("#ОГЛАВЛЕНИЕ!A"&amp;MATCH($F:$F,[1]ОГЛАВЛЕНИЕ!$F:$F,),CHAR(187)),"")</f>
        <v/>
      </c>
      <c r="F452" s="6" t="str">
        <f>$B:$B&amp;$C:$C&amp;$D:$D&amp;$E:$E</f>
        <v/>
      </c>
      <c r="G452" t="s">
        <v>968</v>
      </c>
      <c r="H452" t="s">
        <v>11</v>
      </c>
      <c r="I452" s="15" t="s">
        <v>217</v>
      </c>
      <c r="J452" t="s">
        <v>8</v>
      </c>
      <c r="K452" s="13">
        <v>33.46</v>
      </c>
      <c r="L452" s="13">
        <f>IFERROR($K:$K*Курс_€,"")</f>
        <v>3145.2400000000002</v>
      </c>
      <c r="M452" s="14" t="s">
        <v>969</v>
      </c>
    </row>
    <row r="453" spans="1:13" ht="45" customHeight="1" x14ac:dyDescent="0.3">
      <c r="A453" s="10" t="str">
        <f>IF($G:$G="",HYPERLINK("#ОГЛАВЛЕНИЕ!A"&amp;MATCH($F:$F,[1]ОГЛАВЛЕНИЕ!$F:$F,),CHAR(187)),"")</f>
        <v/>
      </c>
      <c r="F453" s="6" t="str">
        <f>$B:$B&amp;$C:$C&amp;$D:$D&amp;$E:$E</f>
        <v/>
      </c>
      <c r="G453" t="s">
        <v>970</v>
      </c>
      <c r="H453" t="s">
        <v>11</v>
      </c>
      <c r="I453" s="15" t="s">
        <v>217</v>
      </c>
      <c r="J453" t="s">
        <v>8</v>
      </c>
      <c r="K453" s="13">
        <v>45.38</v>
      </c>
      <c r="L453" s="13">
        <f>IFERROR($K:$K*Курс_€,"")</f>
        <v>4265.72</v>
      </c>
      <c r="M453" s="14" t="s">
        <v>971</v>
      </c>
    </row>
    <row r="454" spans="1:13" ht="45" customHeight="1" x14ac:dyDescent="0.3">
      <c r="A454" s="10" t="str">
        <f>IF($G:$G="",HYPERLINK("#ОГЛАВЛЕНИЕ!A"&amp;MATCH($F:$F,[1]ОГЛАВЛЕНИЕ!$F:$F,),CHAR(187)),"")</f>
        <v/>
      </c>
      <c r="F454" s="6" t="str">
        <f>$B:$B&amp;$C:$C&amp;$D:$D&amp;$E:$E</f>
        <v/>
      </c>
      <c r="G454" s="16" t="s">
        <v>972</v>
      </c>
      <c r="H454" t="s">
        <v>11</v>
      </c>
      <c r="I454" s="15" t="s">
        <v>217</v>
      </c>
      <c r="J454" t="s">
        <v>8</v>
      </c>
      <c r="K454" s="13">
        <v>30.01</v>
      </c>
      <c r="L454" s="13">
        <f>IFERROR($K:$K*Курс_€,"")</f>
        <v>2820.94</v>
      </c>
      <c r="M454" s="14" t="s">
        <v>973</v>
      </c>
    </row>
    <row r="455" spans="1:13" ht="45" customHeight="1" x14ac:dyDescent="0.3">
      <c r="A455" s="10" t="str">
        <f>IF($G:$G="",HYPERLINK("#ОГЛАВЛЕНИЕ!A"&amp;MATCH($F:$F,[1]ОГЛАВЛЕНИЕ!$F:$F,),CHAR(187)),"")</f>
        <v/>
      </c>
      <c r="F455" s="6" t="str">
        <f>$B:$B&amp;$C:$C&amp;$D:$D&amp;$E:$E</f>
        <v/>
      </c>
      <c r="G455" s="16" t="s">
        <v>974</v>
      </c>
      <c r="H455" t="s">
        <v>11</v>
      </c>
      <c r="I455" s="15" t="s">
        <v>217</v>
      </c>
      <c r="J455" t="s">
        <v>8</v>
      </c>
      <c r="K455" s="13">
        <v>16.350000000000001</v>
      </c>
      <c r="L455" s="13">
        <f>IFERROR($K:$K*Курс_€,"")</f>
        <v>1536.9</v>
      </c>
      <c r="M455" s="14" t="s">
        <v>975</v>
      </c>
    </row>
    <row r="456" spans="1:13" ht="45" customHeight="1" x14ac:dyDescent="0.3">
      <c r="A456" s="10" t="str">
        <f>IF($G:$G="",HYPERLINK("#ОГЛАВЛЕНИЕ!A"&amp;MATCH($F:$F,[1]ОГЛАВЛЕНИЕ!$F:$F,),CHAR(187)),"")</f>
        <v/>
      </c>
      <c r="F456" s="6" t="str">
        <f>$B:$B&amp;$C:$C&amp;$D:$D&amp;$E:$E</f>
        <v/>
      </c>
      <c r="G456" s="16" t="s">
        <v>976</v>
      </c>
      <c r="H456" t="s">
        <v>11</v>
      </c>
      <c r="I456" s="15" t="s">
        <v>217</v>
      </c>
      <c r="J456" t="s">
        <v>8</v>
      </c>
      <c r="K456" s="13">
        <v>26.9</v>
      </c>
      <c r="L456" s="13">
        <f>IFERROR($K:$K*Курс_€,"")</f>
        <v>2528.6</v>
      </c>
      <c r="M456" s="14" t="s">
        <v>977</v>
      </c>
    </row>
    <row r="457" spans="1:13" ht="45" customHeight="1" x14ac:dyDescent="0.3">
      <c r="A457" s="10" t="str">
        <f>IF($G:$G="",HYPERLINK("#ОГЛАВЛЕНИЕ!A"&amp;MATCH($F:$F,[1]ОГЛАВЛЕНИЕ!$F:$F,),CHAR(187)),"")</f>
        <v/>
      </c>
      <c r="F457" s="6" t="str">
        <f>$B:$B&amp;$C:$C&amp;$D:$D&amp;$E:$E</f>
        <v/>
      </c>
      <c r="G457" s="16" t="s">
        <v>978</v>
      </c>
      <c r="H457" t="s">
        <v>11</v>
      </c>
      <c r="I457" s="15" t="s">
        <v>217</v>
      </c>
      <c r="J457" t="s">
        <v>8</v>
      </c>
      <c r="K457" s="13">
        <v>33.979999999999997</v>
      </c>
      <c r="L457" s="13">
        <f>IFERROR($K:$K*Курс_€,"")</f>
        <v>3194.12</v>
      </c>
      <c r="M457" s="14" t="s">
        <v>979</v>
      </c>
    </row>
    <row r="458" spans="1:13" ht="45" customHeight="1" x14ac:dyDescent="0.3">
      <c r="A458" s="10" t="str">
        <f>IF($G:$G="",HYPERLINK("#ОГЛАВЛЕНИЕ!A"&amp;MATCH($F:$F,[1]ОГЛАВЛЕНИЕ!$F:$F,),CHAR(187)),"")</f>
        <v/>
      </c>
      <c r="F458" s="6" t="str">
        <f>$B:$B&amp;$C:$C&amp;$D:$D&amp;$E:$E</f>
        <v/>
      </c>
      <c r="G458" s="16" t="s">
        <v>980</v>
      </c>
      <c r="H458" t="s">
        <v>11</v>
      </c>
      <c r="I458" s="15" t="s">
        <v>217</v>
      </c>
      <c r="J458" t="s">
        <v>8</v>
      </c>
      <c r="K458" s="13">
        <v>96.56</v>
      </c>
      <c r="L458" s="13">
        <f>IFERROR($K:$K*Курс_€,"")</f>
        <v>9076.64</v>
      </c>
      <c r="M458" s="14" t="s">
        <v>981</v>
      </c>
    </row>
    <row r="459" spans="1:13" ht="45" customHeight="1" x14ac:dyDescent="0.3">
      <c r="A459" s="10" t="str">
        <f>IF($G:$G="",HYPERLINK("#ОГЛАВЛЕНИЕ!A"&amp;MATCH($F:$F,[1]ОГЛАВЛЕНИЕ!$F:$F,),CHAR(187)),"")</f>
        <v/>
      </c>
      <c r="F459" s="6" t="str">
        <f>$B:$B&amp;$C:$C&amp;$D:$D&amp;$E:$E</f>
        <v/>
      </c>
      <c r="G459" s="16" t="s">
        <v>982</v>
      </c>
      <c r="H459" t="s">
        <v>11</v>
      </c>
      <c r="I459" s="15" t="s">
        <v>217</v>
      </c>
      <c r="J459" t="s">
        <v>8</v>
      </c>
      <c r="K459" s="13">
        <v>63.99</v>
      </c>
      <c r="L459" s="13">
        <f>IFERROR($K:$K*Курс_€,"")</f>
        <v>6015.06</v>
      </c>
      <c r="M459" s="14" t="s">
        <v>983</v>
      </c>
    </row>
    <row r="460" spans="1:13" ht="45" customHeight="1" x14ac:dyDescent="0.3">
      <c r="A460" s="10" t="str">
        <f>IF($G:$G="",HYPERLINK("#ОГЛАВЛЕНИЕ!A"&amp;MATCH($F:$F,[1]ОГЛАВЛЕНИЕ!$F:$F,),CHAR(187)),"")</f>
        <v/>
      </c>
      <c r="F460" s="6" t="str">
        <f>$B:$B&amp;$C:$C&amp;$D:$D&amp;$E:$E</f>
        <v/>
      </c>
      <c r="G460" s="16" t="s">
        <v>984</v>
      </c>
      <c r="H460" t="s">
        <v>11</v>
      </c>
      <c r="I460" s="15" t="s">
        <v>217</v>
      </c>
      <c r="J460" t="s">
        <v>8</v>
      </c>
      <c r="K460" s="13">
        <v>20.71</v>
      </c>
      <c r="L460" s="13">
        <f>IFERROR($K:$K*Курс_€,"")</f>
        <v>1946.74</v>
      </c>
      <c r="M460" s="14" t="s">
        <v>985</v>
      </c>
    </row>
    <row r="461" spans="1:13" ht="45" customHeight="1" x14ac:dyDescent="0.3">
      <c r="A461" s="10" t="str">
        <f>IF($G:$G="",HYPERLINK("#ОГЛАВЛЕНИЕ!A"&amp;MATCH($F:$F,[1]ОГЛАВЛЕНИЕ!$F:$F,),CHAR(187)),"")</f>
        <v/>
      </c>
      <c r="F461" s="6" t="str">
        <f>$B:$B&amp;$C:$C&amp;$D:$D&amp;$E:$E</f>
        <v/>
      </c>
      <c r="G461" s="16" t="s">
        <v>986</v>
      </c>
      <c r="H461" t="s">
        <v>9</v>
      </c>
      <c r="I461" s="15" t="s">
        <v>217</v>
      </c>
      <c r="J461" t="s">
        <v>8</v>
      </c>
      <c r="K461" s="13">
        <v>16.96</v>
      </c>
      <c r="L461" s="13">
        <f>IFERROR($K:$K*Курс_€,"")</f>
        <v>1594.24</v>
      </c>
      <c r="M461" s="14" t="s">
        <v>987</v>
      </c>
    </row>
    <row r="462" spans="1:13" ht="45" customHeight="1" x14ac:dyDescent="0.3">
      <c r="A462" s="10" t="str">
        <f>IF($G:$G="",HYPERLINK("#ОГЛАВЛЕНИЕ!A"&amp;MATCH($F:$F,[1]ОГЛАВЛЕНИЕ!$F:$F,),CHAR(187)),"")</f>
        <v/>
      </c>
      <c r="F462" s="6" t="str">
        <f>$B:$B&amp;$C:$C&amp;$D:$D&amp;$E:$E</f>
        <v/>
      </c>
      <c r="G462" s="16" t="s">
        <v>988</v>
      </c>
      <c r="H462" t="s">
        <v>11</v>
      </c>
      <c r="I462" s="15" t="s">
        <v>217</v>
      </c>
      <c r="J462" t="s">
        <v>8</v>
      </c>
      <c r="K462" s="13">
        <v>69.69</v>
      </c>
      <c r="L462" s="13">
        <f>IFERROR($K:$K*Курс_€,"")</f>
        <v>6550.86</v>
      </c>
      <c r="M462" s="14" t="s">
        <v>989</v>
      </c>
    </row>
    <row r="463" spans="1:13" ht="45" customHeight="1" x14ac:dyDescent="0.3">
      <c r="A463" s="10" t="str">
        <f>IF($G:$G="",HYPERLINK("#ОГЛАВЛЕНИЕ!A"&amp;MATCH($F:$F,[1]ОГЛАВЛЕНИЕ!$F:$F,),CHAR(187)),"")</f>
        <v/>
      </c>
      <c r="F463" s="6" t="str">
        <f>$B:$B&amp;$C:$C&amp;$D:$D&amp;$E:$E</f>
        <v/>
      </c>
      <c r="G463" s="16" t="s">
        <v>990</v>
      </c>
      <c r="H463" t="s">
        <v>11</v>
      </c>
      <c r="I463" s="15" t="s">
        <v>217</v>
      </c>
      <c r="J463" t="s">
        <v>8</v>
      </c>
      <c r="K463" s="13">
        <v>40.93</v>
      </c>
      <c r="L463" s="13">
        <f>IFERROR($K:$K*Курс_€,"")</f>
        <v>3847.42</v>
      </c>
      <c r="M463" s="14" t="s">
        <v>991</v>
      </c>
    </row>
    <row r="464" spans="1:13" ht="45" customHeight="1" x14ac:dyDescent="0.3">
      <c r="A464" s="10" t="str">
        <f>IF($G:$G="",HYPERLINK("#ОГЛАВЛЕНИЕ!A"&amp;MATCH($F:$F,[1]ОГЛАВЛЕНИЕ!$F:$F,),CHAR(187)),"")</f>
        <v/>
      </c>
      <c r="F464" s="6" t="str">
        <f>$B:$B&amp;$C:$C&amp;$D:$D&amp;$E:$E</f>
        <v/>
      </c>
      <c r="G464" t="s">
        <v>992</v>
      </c>
      <c r="H464" t="s">
        <v>11</v>
      </c>
      <c r="I464" s="15" t="s">
        <v>217</v>
      </c>
      <c r="J464" t="s">
        <v>8</v>
      </c>
      <c r="K464" s="13">
        <v>28.61</v>
      </c>
      <c r="L464" s="13">
        <f>IFERROR($K:$K*Курс_€,"")</f>
        <v>2689.34</v>
      </c>
      <c r="M464" s="14" t="s">
        <v>993</v>
      </c>
    </row>
    <row r="465" spans="1:13" ht="45" customHeight="1" x14ac:dyDescent="0.3">
      <c r="A465" s="10" t="str">
        <f>IF($G:$G="",HYPERLINK("#ОГЛАВЛЕНИЕ!A"&amp;MATCH($F:$F,[1]ОГЛАВЛЕНИЕ!$F:$F,),CHAR(187)),"")</f>
        <v/>
      </c>
      <c r="F465" s="6" t="str">
        <f>$B:$B&amp;$C:$C&amp;$D:$D&amp;$E:$E</f>
        <v/>
      </c>
      <c r="G465" t="s">
        <v>994</v>
      </c>
      <c r="H465" t="s">
        <v>9</v>
      </c>
      <c r="I465" s="15" t="s">
        <v>217</v>
      </c>
      <c r="J465" t="s">
        <v>8</v>
      </c>
      <c r="K465" s="13">
        <v>43.61</v>
      </c>
      <c r="L465" s="13">
        <f>IFERROR($K:$K*Курс_€,"")</f>
        <v>4099.34</v>
      </c>
      <c r="M465" s="14" t="s">
        <v>995</v>
      </c>
    </row>
    <row r="466" spans="1:13" ht="45" customHeight="1" x14ac:dyDescent="0.3">
      <c r="A466" s="10" t="str">
        <f>IF($G:$G="",HYPERLINK("#ОГЛАВЛЕНИЕ!A"&amp;MATCH($F:$F,[1]ОГЛАВЛЕНИЕ!$F:$F,),CHAR(187)),"")</f>
        <v/>
      </c>
      <c r="F466" s="6" t="str">
        <f>$B:$B&amp;$C:$C&amp;$D:$D&amp;$E:$E</f>
        <v/>
      </c>
      <c r="G466" t="s">
        <v>996</v>
      </c>
      <c r="H466" t="s">
        <v>11</v>
      </c>
      <c r="I466" s="15" t="s">
        <v>217</v>
      </c>
      <c r="J466" t="s">
        <v>8</v>
      </c>
      <c r="K466" s="13">
        <v>42.45</v>
      </c>
      <c r="L466" s="13">
        <f>IFERROR($K:$K*Курс_€,"")</f>
        <v>3990.3</v>
      </c>
      <c r="M466" s="14" t="s">
        <v>997</v>
      </c>
    </row>
    <row r="467" spans="1:13" ht="45" customHeight="1" x14ac:dyDescent="0.3">
      <c r="A467" s="10" t="str">
        <f>IF($G:$G="",HYPERLINK("#ОГЛАВЛЕНИЕ!A"&amp;MATCH($F:$F,[1]ОГЛАВЛЕНИЕ!$F:$F,),CHAR(187)),"")</f>
        <v/>
      </c>
      <c r="F467" s="6" t="str">
        <f>$B:$B&amp;$C:$C&amp;$D:$D&amp;$E:$E</f>
        <v/>
      </c>
      <c r="G467" t="s">
        <v>998</v>
      </c>
      <c r="H467" t="s">
        <v>11</v>
      </c>
      <c r="I467" s="15" t="s">
        <v>999</v>
      </c>
      <c r="J467" t="s">
        <v>8</v>
      </c>
      <c r="K467" s="13">
        <v>53.77</v>
      </c>
      <c r="L467" s="13">
        <f>IFERROR($K:$K*Курс_€,"")</f>
        <v>5054.38</v>
      </c>
      <c r="M467" s="14" t="s">
        <v>1000</v>
      </c>
    </row>
    <row r="468" spans="1:13" ht="45" customHeight="1" x14ac:dyDescent="0.3">
      <c r="A468" s="10" t="str">
        <f>IF($G:$G="",HYPERLINK("#ОГЛАВЛЕНИЕ!A"&amp;MATCH($F:$F,[1]ОГЛАВЛЕНИЕ!$F:$F,),CHAR(187)),"")</f>
        <v/>
      </c>
      <c r="F468" s="6" t="str">
        <f>$B:$B&amp;$C:$C&amp;$D:$D&amp;$E:$E</f>
        <v/>
      </c>
      <c r="G468" t="s">
        <v>1001</v>
      </c>
      <c r="I468" s="15" t="s">
        <v>1002</v>
      </c>
      <c r="J468" t="s">
        <v>8</v>
      </c>
      <c r="K468" s="13">
        <v>53.16</v>
      </c>
      <c r="L468" s="13">
        <f>IFERROR($K:$K*Курс_€,"")</f>
        <v>4997.04</v>
      </c>
      <c r="M468" s="14" t="s">
        <v>1003</v>
      </c>
    </row>
    <row r="469" spans="1:13" ht="45" customHeight="1" x14ac:dyDescent="0.3">
      <c r="A469" s="10" t="str">
        <f>IF($G:$G="",HYPERLINK("#ОГЛАВЛЕНИЕ!A"&amp;MATCH($F:$F,[1]ОГЛАВЛЕНИЕ!$F:$F,),CHAR(187)),"")</f>
        <v/>
      </c>
      <c r="F469" s="6" t="str">
        <f>$B:$B&amp;$C:$C&amp;$D:$D&amp;$E:$E</f>
        <v/>
      </c>
      <c r="G469" s="16" t="s">
        <v>1004</v>
      </c>
      <c r="H469" t="s">
        <v>11</v>
      </c>
      <c r="I469" s="15" t="s">
        <v>1005</v>
      </c>
      <c r="J469" t="s">
        <v>8</v>
      </c>
      <c r="K469" s="13">
        <v>80.09</v>
      </c>
      <c r="L469" s="13">
        <f>IFERROR($K:$K*Курс_€,"")</f>
        <v>7528.46</v>
      </c>
      <c r="M469" s="14" t="s">
        <v>1006</v>
      </c>
    </row>
    <row r="470" spans="1:13" ht="45" customHeight="1" x14ac:dyDescent="0.3">
      <c r="A470" s="10" t="str">
        <f>IF($G:$G="",HYPERLINK("#ОГЛАВЛЕНИЕ!A"&amp;MATCH($F:$F,[1]ОГЛАВЛЕНИЕ!$F:$F,),CHAR(187)),"")</f>
        <v/>
      </c>
      <c r="F470" s="6" t="str">
        <f>$B:$B&amp;$C:$C&amp;$D:$D&amp;$E:$E</f>
        <v/>
      </c>
      <c r="G470" s="16" t="s">
        <v>1007</v>
      </c>
      <c r="H470" t="s">
        <v>11</v>
      </c>
      <c r="I470" s="15" t="s">
        <v>1005</v>
      </c>
      <c r="J470" t="s">
        <v>8</v>
      </c>
      <c r="K470" s="13">
        <v>63.65</v>
      </c>
      <c r="L470" s="13">
        <f>IFERROR($K:$K*Курс_€,"")</f>
        <v>5983.0999999999995</v>
      </c>
      <c r="M470" s="14" t="s">
        <v>1008</v>
      </c>
    </row>
    <row r="471" spans="1:13" ht="45" customHeight="1" x14ac:dyDescent="0.3">
      <c r="A471" s="10" t="str">
        <f>IF($G:$G="",HYPERLINK("#ОГЛАВЛЕНИЕ!A"&amp;MATCH($F:$F,[1]ОГЛАВЛЕНИЕ!$F:$F,),CHAR(187)),"")</f>
        <v/>
      </c>
      <c r="F471" s="6" t="str">
        <f>$B:$B&amp;$C:$C&amp;$D:$D&amp;$E:$E</f>
        <v/>
      </c>
      <c r="G471" s="16" t="s">
        <v>1009</v>
      </c>
      <c r="H471" t="s">
        <v>9</v>
      </c>
      <c r="I471" s="15" t="s">
        <v>1010</v>
      </c>
      <c r="J471" t="s">
        <v>8</v>
      </c>
      <c r="K471" s="13">
        <v>14.73</v>
      </c>
      <c r="L471" s="13">
        <f>IFERROR($K:$K*Курс_€,"")</f>
        <v>1384.6200000000001</v>
      </c>
      <c r="M471" s="14" t="s">
        <v>1011</v>
      </c>
    </row>
    <row r="472" spans="1:13" ht="45" customHeight="1" x14ac:dyDescent="0.3">
      <c r="A472" s="10" t="str">
        <f>IF($G:$G="",HYPERLINK("#ОГЛАВЛЕНИЕ!A"&amp;MATCH($F:$F,[1]ОГЛАВЛЕНИЕ!$F:$F,),CHAR(187)),"")</f>
        <v/>
      </c>
      <c r="F472" s="6" t="str">
        <f>$B:$B&amp;$C:$C&amp;$D:$D&amp;$E:$E</f>
        <v/>
      </c>
      <c r="G472" s="16" t="s">
        <v>1012</v>
      </c>
      <c r="H472" t="s">
        <v>11</v>
      </c>
      <c r="I472" s="15" t="s">
        <v>1013</v>
      </c>
      <c r="J472" t="s">
        <v>8</v>
      </c>
      <c r="K472" s="13">
        <v>68.680000000000007</v>
      </c>
      <c r="L472" s="13">
        <f>IFERROR($K:$K*Курс_€,"")</f>
        <v>6455.920000000001</v>
      </c>
      <c r="M472" s="14" t="s">
        <v>1014</v>
      </c>
    </row>
    <row r="473" spans="1:13" ht="45" customHeight="1" x14ac:dyDescent="0.3">
      <c r="A473" s="10" t="str">
        <f>IF($G:$G="",HYPERLINK("#ОГЛАВЛЕНИЕ!A"&amp;MATCH($F:$F,[1]ОГЛАВЛЕНИЕ!$F:$F,),CHAR(187)),"")</f>
        <v/>
      </c>
      <c r="F473" s="6" t="str">
        <f>$B:$B&amp;$C:$C&amp;$D:$D&amp;$E:$E</f>
        <v/>
      </c>
      <c r="G473" t="s">
        <v>1015</v>
      </c>
      <c r="H473" t="s">
        <v>11</v>
      </c>
      <c r="I473" s="15" t="s">
        <v>1016</v>
      </c>
      <c r="J473" t="s">
        <v>8</v>
      </c>
      <c r="K473" s="13">
        <v>20.83</v>
      </c>
      <c r="L473" s="13">
        <f>IFERROR($K:$K*Курс_€,"")</f>
        <v>1958.0199999999998</v>
      </c>
      <c r="M473" s="14" t="s">
        <v>1017</v>
      </c>
    </row>
    <row r="474" spans="1:13" ht="45" customHeight="1" x14ac:dyDescent="0.3">
      <c r="A474" s="10" t="str">
        <f>IF($G:$G="",HYPERLINK("#ОГЛАВЛЕНИЕ!A"&amp;MATCH($F:$F,[1]ОГЛАВЛЕНИЕ!$F:$F,),CHAR(187)),"")</f>
        <v/>
      </c>
      <c r="F474" s="6" t="str">
        <f>$B:$B&amp;$C:$C&amp;$D:$D&amp;$E:$E</f>
        <v/>
      </c>
      <c r="G474" t="s">
        <v>1018</v>
      </c>
      <c r="H474" t="s">
        <v>11</v>
      </c>
      <c r="I474" s="15" t="s">
        <v>1016</v>
      </c>
      <c r="J474" t="s">
        <v>8</v>
      </c>
      <c r="K474" s="13">
        <v>29.25</v>
      </c>
      <c r="L474" s="13">
        <f>IFERROR($K:$K*Курс_€,"")</f>
        <v>2749.5</v>
      </c>
      <c r="M474" s="14" t="s">
        <v>1019</v>
      </c>
    </row>
    <row r="475" spans="1:13" ht="45" customHeight="1" x14ac:dyDescent="0.3">
      <c r="A475" s="10" t="str">
        <f>IF($G:$G="",HYPERLINK("#ОГЛАВЛЕНИЕ!A"&amp;MATCH($F:$F,[1]ОГЛАВЛЕНИЕ!$F:$F,),CHAR(187)),"")</f>
        <v/>
      </c>
      <c r="F475" s="6" t="str">
        <f>$B:$B&amp;$C:$C&amp;$D:$D&amp;$E:$E</f>
        <v/>
      </c>
      <c r="G475" t="s">
        <v>1020</v>
      </c>
      <c r="H475" t="s">
        <v>11</v>
      </c>
      <c r="I475" s="15" t="s">
        <v>1013</v>
      </c>
      <c r="J475" t="s">
        <v>8</v>
      </c>
      <c r="K475" s="13">
        <v>10.92</v>
      </c>
      <c r="L475" s="13">
        <f>IFERROR($K:$K*Курс_€,"")</f>
        <v>1026.48</v>
      </c>
      <c r="M475" s="14" t="s">
        <v>1021</v>
      </c>
    </row>
    <row r="476" spans="1:13" ht="45" customHeight="1" x14ac:dyDescent="0.3">
      <c r="A476" s="10" t="str">
        <f>IF($G:$G="",HYPERLINK("#ОГЛАВЛЕНИЕ!A"&amp;MATCH($F:$F,[1]ОГЛАВЛЕНИЕ!$F:$F,),CHAR(187)),"")</f>
        <v/>
      </c>
      <c r="F476" s="6" t="str">
        <f>$B:$B&amp;$C:$C&amp;$D:$D&amp;$E:$E</f>
        <v/>
      </c>
      <c r="G476" t="s">
        <v>1022</v>
      </c>
      <c r="H476" t="s">
        <v>9</v>
      </c>
      <c r="I476" s="15" t="s">
        <v>1010</v>
      </c>
      <c r="J476" t="s">
        <v>8</v>
      </c>
      <c r="K476" s="13">
        <v>8.6</v>
      </c>
      <c r="L476" s="13">
        <f>IFERROR($K:$K*Курс_€,"")</f>
        <v>808.4</v>
      </c>
      <c r="M476" s="14" t="s">
        <v>1023</v>
      </c>
    </row>
    <row r="477" spans="1:13" ht="45" customHeight="1" x14ac:dyDescent="0.3">
      <c r="A477" s="10" t="str">
        <f>IF($G:$G="",HYPERLINK("#ОГЛАВЛЕНИЕ!A"&amp;MATCH($F:$F,[1]ОГЛАВЛЕНИЕ!$F:$F,),CHAR(187)),"")</f>
        <v/>
      </c>
      <c r="F477" s="6" t="str">
        <f>$B:$B&amp;$C:$C&amp;$D:$D&amp;$E:$E</f>
        <v/>
      </c>
      <c r="G477" t="s">
        <v>1024</v>
      </c>
      <c r="H477" t="s">
        <v>9</v>
      </c>
      <c r="I477" s="15" t="s">
        <v>1016</v>
      </c>
      <c r="J477" t="s">
        <v>8</v>
      </c>
      <c r="K477" s="13">
        <v>116.9</v>
      </c>
      <c r="L477" s="13">
        <f>IFERROR($K:$K*Курс_€,"")</f>
        <v>10988.6</v>
      </c>
      <c r="M477" s="14" t="s">
        <v>1025</v>
      </c>
    </row>
    <row r="478" spans="1:13" ht="45" customHeight="1" x14ac:dyDescent="0.3">
      <c r="A478" s="10" t="str">
        <f>IF($G:$G="",HYPERLINK("#ОГЛАВЛЕНИЕ!A"&amp;MATCH($F:$F,[1]ОГЛАВЛЕНИЕ!$F:$F,),CHAR(187)),"")</f>
        <v/>
      </c>
      <c r="F478" s="6" t="str">
        <f>$B:$B&amp;$C:$C&amp;$D:$D&amp;$E:$E</f>
        <v/>
      </c>
      <c r="G478" t="s">
        <v>1026</v>
      </c>
      <c r="H478" t="s">
        <v>11</v>
      </c>
      <c r="I478" s="15" t="s">
        <v>1016</v>
      </c>
      <c r="J478" t="s">
        <v>8</v>
      </c>
      <c r="K478" s="13">
        <v>126.78</v>
      </c>
      <c r="L478" s="13">
        <f>IFERROR($K:$K*Курс_€,"")</f>
        <v>11917.32</v>
      </c>
      <c r="M478" s="14" t="s">
        <v>1027</v>
      </c>
    </row>
    <row r="479" spans="1:13" ht="45" customHeight="1" x14ac:dyDescent="0.3">
      <c r="A479" s="10" t="str">
        <f>IF($G:$G="",HYPERLINK("#ОГЛАВЛЕНИЕ!A"&amp;MATCH($F:$F,[1]ОГЛАВЛЕНИЕ!$F:$F,),CHAR(187)),"")</f>
        <v/>
      </c>
      <c r="F479" s="6" t="str">
        <f>$B:$B&amp;$C:$C&amp;$D:$D&amp;$E:$E</f>
        <v/>
      </c>
      <c r="G479" s="16" t="s">
        <v>1028</v>
      </c>
      <c r="H479" t="s">
        <v>11</v>
      </c>
      <c r="I479" s="15" t="s">
        <v>1016</v>
      </c>
      <c r="J479" t="s">
        <v>8</v>
      </c>
      <c r="K479" s="13">
        <v>14.73</v>
      </c>
      <c r="L479" s="13">
        <f>IFERROR($K:$K*Курс_€,"")</f>
        <v>1384.6200000000001</v>
      </c>
      <c r="M479" s="14" t="s">
        <v>1029</v>
      </c>
    </row>
    <row r="480" spans="1:13" ht="45" customHeight="1" x14ac:dyDescent="0.3">
      <c r="A480" s="10" t="str">
        <f>IF($G:$G="",HYPERLINK("#ОГЛАВЛЕНИЕ!A"&amp;MATCH($F:$F,[1]ОГЛАВЛЕНИЕ!$F:$F,),CHAR(187)),"")</f>
        <v/>
      </c>
      <c r="F480" s="6" t="str">
        <f>$B:$B&amp;$C:$C&amp;$D:$D&amp;$E:$E</f>
        <v/>
      </c>
      <c r="G480" s="16" t="s">
        <v>1030</v>
      </c>
      <c r="H480" t="s">
        <v>11</v>
      </c>
      <c r="I480" s="15" t="s">
        <v>1031</v>
      </c>
      <c r="J480" t="s">
        <v>8</v>
      </c>
      <c r="K480" s="13">
        <v>552.69000000000005</v>
      </c>
      <c r="L480" s="13">
        <f>IFERROR($K:$K*Курс_€,"")</f>
        <v>51952.860000000008</v>
      </c>
      <c r="M480" s="14" t="s">
        <v>1032</v>
      </c>
    </row>
    <row r="481" spans="1:13" ht="45" customHeight="1" x14ac:dyDescent="0.3">
      <c r="A481" s="10" t="str">
        <f>IF($G:$G="",HYPERLINK("#ОГЛАВЛЕНИЕ!A"&amp;MATCH($F:$F,[1]ОГЛАВЛЕНИЕ!$F:$F,),CHAR(187)),"")</f>
        <v/>
      </c>
      <c r="F481" s="6" t="str">
        <f>$B:$B&amp;$C:$C&amp;$D:$D&amp;$E:$E</f>
        <v/>
      </c>
      <c r="G481" s="16" t="s">
        <v>1033</v>
      </c>
      <c r="H481" t="s">
        <v>11</v>
      </c>
      <c r="I481" s="15" t="s">
        <v>1031</v>
      </c>
      <c r="J481" t="s">
        <v>8</v>
      </c>
      <c r="K481" s="13">
        <v>99.21</v>
      </c>
      <c r="L481" s="13">
        <f>IFERROR($K:$K*Курс_€,"")</f>
        <v>9325.74</v>
      </c>
      <c r="M481" s="14" t="s">
        <v>1034</v>
      </c>
    </row>
    <row r="482" spans="1:13" ht="45" customHeight="1" x14ac:dyDescent="0.3">
      <c r="A482" s="10" t="str">
        <f>IF($G:$G="",HYPERLINK("#ОГЛАВЛЕНИЕ!A"&amp;MATCH($F:$F,[1]ОГЛАВЛЕНИЕ!$F:$F,),CHAR(187)),"")</f>
        <v/>
      </c>
      <c r="F482" s="6" t="str">
        <f>$B:$B&amp;$C:$C&amp;$D:$D&amp;$E:$E</f>
        <v/>
      </c>
      <c r="G482" s="16" t="s">
        <v>1035</v>
      </c>
      <c r="H482" t="s">
        <v>11</v>
      </c>
      <c r="I482" s="15" t="s">
        <v>1031</v>
      </c>
      <c r="J482" t="s">
        <v>8</v>
      </c>
      <c r="K482" s="13">
        <v>64.900000000000006</v>
      </c>
      <c r="L482" s="13">
        <f>IFERROR($K:$K*Курс_€,"")</f>
        <v>6100.6</v>
      </c>
      <c r="M482" s="14" t="s">
        <v>1036</v>
      </c>
    </row>
    <row r="483" spans="1:13" ht="45" customHeight="1" x14ac:dyDescent="0.3">
      <c r="A483" s="10" t="str">
        <f>IF($G:$G="",HYPERLINK("#ОГЛАВЛЕНИЕ!A"&amp;MATCH($F:$F,[1]ОГЛАВЛЕНИЕ!$F:$F,),CHAR(187)),"")</f>
        <v/>
      </c>
      <c r="F483" s="6" t="str">
        <f>$B:$B&amp;$C:$C&amp;$D:$D&amp;$E:$E</f>
        <v/>
      </c>
      <c r="G483" s="16" t="s">
        <v>1037</v>
      </c>
      <c r="H483" t="s">
        <v>11</v>
      </c>
      <c r="I483" s="15" t="s">
        <v>1031</v>
      </c>
      <c r="J483" t="s">
        <v>8</v>
      </c>
      <c r="K483" s="13">
        <v>73.53</v>
      </c>
      <c r="L483" s="13">
        <f>IFERROR($K:$K*Курс_€,"")</f>
        <v>6911.82</v>
      </c>
      <c r="M483" s="14" t="s">
        <v>1038</v>
      </c>
    </row>
    <row r="484" spans="1:13" ht="45" customHeight="1" x14ac:dyDescent="0.3">
      <c r="A484" s="10" t="str">
        <f>IF($G:$G="",HYPERLINK("#ОГЛАВЛЕНИЕ!A"&amp;MATCH($F:$F,[1]ОГЛАВЛЕНИЕ!$F:$F,),CHAR(187)),"")</f>
        <v/>
      </c>
      <c r="F484" s="6" t="str">
        <f>$B:$B&amp;$C:$C&amp;$D:$D&amp;$E:$E</f>
        <v/>
      </c>
      <c r="G484" s="16" t="s">
        <v>1039</v>
      </c>
      <c r="H484" t="s">
        <v>11</v>
      </c>
      <c r="I484" s="15" t="s">
        <v>1031</v>
      </c>
      <c r="J484" t="s">
        <v>8</v>
      </c>
      <c r="K484" s="13">
        <v>63.5</v>
      </c>
      <c r="L484" s="13">
        <f>IFERROR($K:$K*Курс_€,"")</f>
        <v>5969</v>
      </c>
      <c r="M484" s="14" t="s">
        <v>1040</v>
      </c>
    </row>
    <row r="485" spans="1:13" ht="45" customHeight="1" x14ac:dyDescent="0.3">
      <c r="A485" s="10" t="str">
        <f>IF($G:$G="",HYPERLINK("#ОГЛАВЛЕНИЕ!A"&amp;MATCH($F:$F,[1]ОГЛАВЛЕНИЕ!$F:$F,),CHAR(187)),"")</f>
        <v/>
      </c>
      <c r="F485" s="6" t="str">
        <f>$B:$B&amp;$C:$C&amp;$D:$D&amp;$E:$E</f>
        <v/>
      </c>
      <c r="G485" t="s">
        <v>1041</v>
      </c>
      <c r="H485" t="s">
        <v>11</v>
      </c>
      <c r="I485" s="15" t="s">
        <v>1031</v>
      </c>
      <c r="J485" t="s">
        <v>8</v>
      </c>
      <c r="K485" s="13">
        <v>33.46</v>
      </c>
      <c r="L485" s="13">
        <f>IFERROR($K:$K*Курс_€,"")</f>
        <v>3145.2400000000002</v>
      </c>
      <c r="M485" s="14" t="s">
        <v>1042</v>
      </c>
    </row>
    <row r="486" spans="1:13" ht="45" customHeight="1" x14ac:dyDescent="0.3">
      <c r="A486" s="10" t="str">
        <f>IF($G:$G="",HYPERLINK("#ОГЛАВЛЕНИЕ!A"&amp;MATCH($F:$F,[1]ОГЛАВЛЕНИЕ!$F:$F,),CHAR(187)),"")</f>
        <v/>
      </c>
      <c r="F486" s="6" t="str">
        <f>$B:$B&amp;$C:$C&amp;$D:$D&amp;$E:$E</f>
        <v/>
      </c>
      <c r="G486" t="s">
        <v>1043</v>
      </c>
      <c r="H486" t="s">
        <v>11</v>
      </c>
      <c r="I486" s="15" t="s">
        <v>1031</v>
      </c>
      <c r="J486" t="s">
        <v>8</v>
      </c>
      <c r="K486" s="13">
        <v>77.650000000000006</v>
      </c>
      <c r="L486" s="13">
        <f>IFERROR($K:$K*Курс_€,"")</f>
        <v>7299.1</v>
      </c>
      <c r="M486" s="14" t="s">
        <v>1044</v>
      </c>
    </row>
    <row r="487" spans="1:13" ht="45" customHeight="1" x14ac:dyDescent="0.3">
      <c r="A487" s="10" t="str">
        <f>IF($G:$G="",HYPERLINK("#ОГЛАВЛЕНИЕ!A"&amp;MATCH($F:$F,[1]ОГЛАВЛЕНИЕ!$F:$F,),CHAR(187)),"")</f>
        <v/>
      </c>
      <c r="F487" s="6" t="str">
        <f>$B:$B&amp;$C:$C&amp;$D:$D&amp;$E:$E</f>
        <v/>
      </c>
      <c r="G487" t="s">
        <v>1045</v>
      </c>
      <c r="H487" t="s">
        <v>11</v>
      </c>
      <c r="I487" s="15" t="s">
        <v>1031</v>
      </c>
      <c r="J487" t="s">
        <v>8</v>
      </c>
      <c r="K487" s="13">
        <v>48.43</v>
      </c>
      <c r="L487" s="13">
        <f>IFERROR($K:$K*Курс_€,"")</f>
        <v>4552.42</v>
      </c>
      <c r="M487" s="14" t="s">
        <v>1046</v>
      </c>
    </row>
    <row r="488" spans="1:13" ht="45" customHeight="1" x14ac:dyDescent="0.3">
      <c r="A488" s="10" t="str">
        <f>IF($G:$G="",HYPERLINK("#ОГЛАВЛЕНИЕ!A"&amp;MATCH($F:$F,[1]ОГЛАВЛЕНИЕ!$F:$F,),CHAR(187)),"")</f>
        <v/>
      </c>
      <c r="F488" s="6" t="str">
        <f>$B:$B&amp;$C:$C&amp;$D:$D&amp;$E:$E</f>
        <v/>
      </c>
      <c r="G488" t="s">
        <v>1047</v>
      </c>
      <c r="H488" t="s">
        <v>11</v>
      </c>
      <c r="I488" s="15" t="s">
        <v>1031</v>
      </c>
      <c r="J488" t="s">
        <v>8</v>
      </c>
      <c r="K488" s="13">
        <v>75.64</v>
      </c>
      <c r="L488" s="13">
        <f>IFERROR($K:$K*Курс_€,"")</f>
        <v>7110.16</v>
      </c>
      <c r="M488" s="14" t="s">
        <v>1048</v>
      </c>
    </row>
    <row r="489" spans="1:13" ht="45" customHeight="1" x14ac:dyDescent="0.3">
      <c r="A489" s="10" t="str">
        <f>IF($G:$G="",HYPERLINK("#ОГЛАВЛЕНИЕ!A"&amp;MATCH($F:$F,[1]ОГЛАВЛЕНИЕ!$F:$F,),CHAR(187)),"")</f>
        <v/>
      </c>
      <c r="F489" s="6" t="str">
        <f>$B:$B&amp;$C:$C&amp;$D:$D&amp;$E:$E</f>
        <v/>
      </c>
      <c r="G489" t="s">
        <v>1049</v>
      </c>
      <c r="H489" t="s">
        <v>11</v>
      </c>
      <c r="I489" s="15" t="s">
        <v>1031</v>
      </c>
      <c r="J489" t="s">
        <v>8</v>
      </c>
      <c r="K489" s="13">
        <v>105.19</v>
      </c>
      <c r="L489" s="13">
        <f>IFERROR($K:$K*Курс_€,"")</f>
        <v>9887.86</v>
      </c>
      <c r="M489" s="14" t="s">
        <v>1050</v>
      </c>
    </row>
    <row r="490" spans="1:13" ht="45" customHeight="1" x14ac:dyDescent="0.3">
      <c r="A490" s="10" t="str">
        <f>IF($G:$G="",HYPERLINK("#ОГЛАВЛЕНИЕ!A"&amp;MATCH($F:$F,[1]ОГЛАВЛЕНИЕ!$F:$F,),CHAR(187)),"")</f>
        <v/>
      </c>
      <c r="F490" s="6" t="str">
        <f>$B:$B&amp;$C:$C&amp;$D:$D&amp;$E:$E</f>
        <v/>
      </c>
      <c r="G490" s="16" t="s">
        <v>1051</v>
      </c>
      <c r="H490" t="s">
        <v>11</v>
      </c>
      <c r="I490" s="15" t="s">
        <v>1031</v>
      </c>
      <c r="J490" t="s">
        <v>8</v>
      </c>
      <c r="K490" s="13">
        <v>60.78</v>
      </c>
      <c r="L490" s="13">
        <f>IFERROR($K:$K*Курс_€,"")</f>
        <v>5713.32</v>
      </c>
      <c r="M490" s="14" t="s">
        <v>1052</v>
      </c>
    </row>
    <row r="491" spans="1:13" ht="45" customHeight="1" x14ac:dyDescent="0.3">
      <c r="A491" s="10" t="str">
        <f>IF($G:$G="",HYPERLINK("#ОГЛАВЛЕНИЕ!A"&amp;MATCH($F:$F,[1]ОГЛАВЛЕНИЕ!$F:$F,),CHAR(187)),"")</f>
        <v/>
      </c>
      <c r="F491" s="6" t="str">
        <f>$B:$B&amp;$C:$C&amp;$D:$D&amp;$E:$E</f>
        <v/>
      </c>
      <c r="G491" s="16" t="s">
        <v>1053</v>
      </c>
      <c r="H491" t="s">
        <v>11</v>
      </c>
      <c r="I491" s="15" t="s">
        <v>1031</v>
      </c>
      <c r="J491" t="s">
        <v>8</v>
      </c>
      <c r="K491" s="13">
        <v>63.5</v>
      </c>
      <c r="L491" s="13">
        <f>IFERROR($K:$K*Курс_€,"")</f>
        <v>5969</v>
      </c>
      <c r="M491" s="14" t="s">
        <v>1054</v>
      </c>
    </row>
    <row r="492" spans="1:13" ht="45" customHeight="1" x14ac:dyDescent="0.3">
      <c r="A492" s="10" t="str">
        <f>IF($G:$G="",HYPERLINK("#ОГЛАВЛЕНИЕ!A"&amp;MATCH($F:$F,[1]ОГЛАВЛЕНИЕ!$F:$F,),CHAR(187)),"")</f>
        <v/>
      </c>
      <c r="F492" s="6" t="str">
        <f>$B:$B&amp;$C:$C&amp;$D:$D&amp;$E:$E</f>
        <v/>
      </c>
      <c r="G492" s="16" t="s">
        <v>1055</v>
      </c>
      <c r="H492" t="s">
        <v>11</v>
      </c>
      <c r="I492" s="15" t="s">
        <v>1031</v>
      </c>
      <c r="J492" t="s">
        <v>8</v>
      </c>
      <c r="K492" s="13">
        <v>108.27</v>
      </c>
      <c r="L492" s="13">
        <f>IFERROR($K:$K*Курс_€,"")</f>
        <v>10177.379999999999</v>
      </c>
      <c r="M492" s="14" t="s">
        <v>1056</v>
      </c>
    </row>
    <row r="493" spans="1:13" ht="45" customHeight="1" x14ac:dyDescent="0.3">
      <c r="A493" s="10" t="str">
        <f>IF($G:$G="",HYPERLINK("#ОГЛАВЛЕНИЕ!A"&amp;MATCH($F:$F,[1]ОГЛАВЛЕНИЕ!$F:$F,),CHAR(187)),"")</f>
        <v/>
      </c>
      <c r="F493" s="6" t="str">
        <f>$B:$B&amp;$C:$C&amp;$D:$D&amp;$E:$E</f>
        <v/>
      </c>
      <c r="G493" s="16" t="s">
        <v>1057</v>
      </c>
      <c r="H493" t="s">
        <v>11</v>
      </c>
      <c r="I493" s="15" t="s">
        <v>1031</v>
      </c>
      <c r="J493" t="s">
        <v>8</v>
      </c>
      <c r="K493" s="13">
        <v>75.64</v>
      </c>
      <c r="L493" s="13">
        <f>IFERROR($K:$K*Курс_€,"")</f>
        <v>7110.16</v>
      </c>
      <c r="M493" s="14" t="s">
        <v>1058</v>
      </c>
    </row>
    <row r="494" spans="1:13" ht="45" customHeight="1" x14ac:dyDescent="0.3">
      <c r="A494" s="10" t="str">
        <f>IF($G:$G="",HYPERLINK("#ОГЛАВЛЕНИЕ!A"&amp;MATCH($F:$F,[1]ОГЛАВЛЕНИЕ!$F:$F,),CHAR(187)),"")</f>
        <v/>
      </c>
      <c r="F494" s="6" t="str">
        <f>$B:$B&amp;$C:$C&amp;$D:$D&amp;$E:$E</f>
        <v/>
      </c>
      <c r="G494" s="16" t="s">
        <v>1059</v>
      </c>
      <c r="I494" s="15" t="s">
        <v>1031</v>
      </c>
      <c r="J494" t="s">
        <v>8</v>
      </c>
      <c r="K494" s="13">
        <v>153.41</v>
      </c>
      <c r="L494" s="13">
        <f>IFERROR($K:$K*Курс_€,"")</f>
        <v>14420.539999999999</v>
      </c>
      <c r="M494" s="14" t="s">
        <v>1060</v>
      </c>
    </row>
    <row r="495" spans="1:13" ht="45" customHeight="1" x14ac:dyDescent="0.3">
      <c r="A495" s="10" t="str">
        <f>IF($G:$G="",HYPERLINK("#ОГЛАВЛЕНИЕ!A"&amp;MATCH($F:$F,[1]ОГЛАВЛЕНИЕ!$F:$F,),CHAR(187)),"")</f>
        <v/>
      </c>
      <c r="F495" s="6" t="str">
        <f>$B:$B&amp;$C:$C&amp;$D:$D&amp;$E:$E</f>
        <v/>
      </c>
      <c r="G495" s="16" t="s">
        <v>1061</v>
      </c>
      <c r="H495" t="s">
        <v>11</v>
      </c>
      <c r="I495" s="15" t="s">
        <v>1031</v>
      </c>
      <c r="J495" t="s">
        <v>8</v>
      </c>
      <c r="K495" s="13">
        <v>457.38</v>
      </c>
      <c r="L495" s="13">
        <f>IFERROR($K:$K*Курс_€,"")</f>
        <v>42993.72</v>
      </c>
      <c r="M495" s="14" t="s">
        <v>1062</v>
      </c>
    </row>
    <row r="496" spans="1:13" ht="45" customHeight="1" x14ac:dyDescent="0.3">
      <c r="A496" s="10" t="str">
        <f>IF($G:$G="",HYPERLINK("#ОГЛАВЛЕНИЕ!A"&amp;MATCH($F:$F,[1]ОГЛАВЛЕНИЕ!$F:$F,),CHAR(187)),"")</f>
        <v/>
      </c>
      <c r="F496" s="6" t="str">
        <f>$B:$B&amp;$C:$C&amp;$D:$D&amp;$E:$E</f>
        <v/>
      </c>
      <c r="G496" s="16" t="s">
        <v>1063</v>
      </c>
      <c r="H496" t="s">
        <v>11</v>
      </c>
      <c r="I496" s="15" t="s">
        <v>1031</v>
      </c>
      <c r="J496" t="s">
        <v>8</v>
      </c>
      <c r="K496" s="13">
        <v>54.5</v>
      </c>
      <c r="L496" s="13">
        <f>IFERROR($K:$K*Курс_€,"")</f>
        <v>5123</v>
      </c>
      <c r="M496" s="14" t="s">
        <v>1064</v>
      </c>
    </row>
    <row r="497" spans="1:13" ht="45" customHeight="1" x14ac:dyDescent="0.3">
      <c r="A497" s="10" t="str">
        <f>IF($G:$G="",HYPERLINK("#ОГЛАВЛЕНИЕ!A"&amp;MATCH($F:$F,[1]ОГЛАВЛЕНИЕ!$F:$F,),CHAR(187)),"")</f>
        <v/>
      </c>
      <c r="F497" s="6" t="str">
        <f>$B:$B&amp;$C:$C&amp;$D:$D&amp;$E:$E</f>
        <v/>
      </c>
      <c r="G497" s="16" t="s">
        <v>1065</v>
      </c>
      <c r="H497" t="s">
        <v>11</v>
      </c>
      <c r="I497" s="15" t="s">
        <v>1031</v>
      </c>
      <c r="J497" t="s">
        <v>8</v>
      </c>
      <c r="K497" s="13">
        <v>42.91</v>
      </c>
      <c r="L497" s="13">
        <f>IFERROR($K:$K*Курс_€,"")</f>
        <v>4033.5399999999995</v>
      </c>
      <c r="M497" s="14" t="s">
        <v>1066</v>
      </c>
    </row>
    <row r="498" spans="1:13" ht="45" customHeight="1" x14ac:dyDescent="0.3">
      <c r="A498" s="10" t="str">
        <f>IF($G:$G="",HYPERLINK("#ОГЛАВЛЕНИЕ!A"&amp;MATCH($F:$F,[1]ОГЛАВЛЕНИЕ!$F:$F,),CHAR(187)),"")</f>
        <v/>
      </c>
      <c r="F498" s="6" t="str">
        <f>$B:$B&amp;$C:$C&amp;$D:$D&amp;$E:$E</f>
        <v/>
      </c>
      <c r="G498" s="16" t="s">
        <v>1067</v>
      </c>
      <c r="H498" t="s">
        <v>11</v>
      </c>
      <c r="I498" s="15" t="s">
        <v>1031</v>
      </c>
      <c r="J498" t="s">
        <v>8</v>
      </c>
      <c r="K498" s="13">
        <v>194.55</v>
      </c>
      <c r="L498" s="13">
        <f>IFERROR($K:$K*Курс_€,"")</f>
        <v>18287.7</v>
      </c>
      <c r="M498" s="14" t="s">
        <v>1068</v>
      </c>
    </row>
    <row r="499" spans="1:13" ht="45" customHeight="1" x14ac:dyDescent="0.3">
      <c r="A499" s="10" t="str">
        <f>IF($G:$G="",HYPERLINK("#ОГЛАВЛЕНИЕ!A"&amp;MATCH($F:$F,[1]ОГЛАВЛЕНИЕ!$F:$F,),CHAR(187)),"")</f>
        <v/>
      </c>
      <c r="F499" s="6" t="str">
        <f>$B:$B&amp;$C:$C&amp;$D:$D&amp;$E:$E</f>
        <v/>
      </c>
      <c r="G499" s="16" t="s">
        <v>1069</v>
      </c>
      <c r="H499" t="s">
        <v>11</v>
      </c>
      <c r="I499" s="15" t="s">
        <v>1031</v>
      </c>
      <c r="J499" t="s">
        <v>8</v>
      </c>
      <c r="K499" s="13">
        <v>22.14</v>
      </c>
      <c r="L499" s="13">
        <f>IFERROR($K:$K*Курс_€,"")</f>
        <v>2081.16</v>
      </c>
      <c r="M499" s="14" t="s">
        <v>1070</v>
      </c>
    </row>
    <row r="500" spans="1:13" ht="45" customHeight="1" x14ac:dyDescent="0.3">
      <c r="A500" s="10" t="str">
        <f>IF($G:$G="",HYPERLINK("#ОГЛАВЛЕНИЕ!A"&amp;MATCH($F:$F,[1]ОГЛАВЛЕНИЕ!$F:$F,),CHAR(187)),"")</f>
        <v/>
      </c>
      <c r="F500" s="6" t="str">
        <f>$B:$B&amp;$C:$C&amp;$D:$D&amp;$E:$E</f>
        <v/>
      </c>
      <c r="G500" s="16" t="s">
        <v>1071</v>
      </c>
      <c r="H500" t="s">
        <v>11</v>
      </c>
      <c r="I500" s="15" t="s">
        <v>1031</v>
      </c>
      <c r="J500" t="s">
        <v>8</v>
      </c>
      <c r="K500" s="13">
        <v>25.8</v>
      </c>
      <c r="L500" s="13">
        <f>IFERROR($K:$K*Курс_€,"")</f>
        <v>2425.2000000000003</v>
      </c>
      <c r="M500" s="14" t="s">
        <v>1072</v>
      </c>
    </row>
    <row r="501" spans="1:13" ht="45" customHeight="1" x14ac:dyDescent="0.3">
      <c r="A501" s="10" t="str">
        <f>IF($G:$G="",HYPERLINK("#ОГЛАВЛЕНИЕ!A"&amp;MATCH($F:$F,[1]ОГЛАВЛЕНИЕ!$F:$F,),CHAR(187)),"")</f>
        <v/>
      </c>
      <c r="F501" s="6" t="str">
        <f>$B:$B&amp;$C:$C&amp;$D:$D&amp;$E:$E</f>
        <v/>
      </c>
      <c r="G501" s="16" t="s">
        <v>1073</v>
      </c>
      <c r="H501" t="s">
        <v>11</v>
      </c>
      <c r="I501" s="15" t="s">
        <v>1031</v>
      </c>
      <c r="J501" t="s">
        <v>8</v>
      </c>
      <c r="K501" s="13">
        <v>78.69</v>
      </c>
      <c r="L501" s="13">
        <f>IFERROR($K:$K*Курс_€,"")</f>
        <v>7396.86</v>
      </c>
      <c r="M501" s="14" t="s">
        <v>1074</v>
      </c>
    </row>
    <row r="502" spans="1:13" ht="45" customHeight="1" x14ac:dyDescent="0.3">
      <c r="A502" s="10" t="str">
        <f>IF($G:$G="",HYPERLINK("#ОГЛАВЛЕНИЕ!A"&amp;MATCH($F:$F,[1]ОГЛАВЛЕНИЕ!$F:$F,),CHAR(187)),"")</f>
        <v/>
      </c>
      <c r="F502" s="6" t="str">
        <f>$B:$B&amp;$C:$C&amp;$D:$D&amp;$E:$E</f>
        <v/>
      </c>
      <c r="G502" s="16" t="s">
        <v>1075</v>
      </c>
      <c r="H502" t="s">
        <v>11</v>
      </c>
      <c r="I502" s="15" t="s">
        <v>1031</v>
      </c>
      <c r="J502" t="s">
        <v>8</v>
      </c>
      <c r="K502" s="13">
        <v>103.02</v>
      </c>
      <c r="L502" s="13">
        <f>IFERROR($K:$K*Курс_€,"")</f>
        <v>9683.8799999999992</v>
      </c>
      <c r="M502" s="14" t="s">
        <v>1076</v>
      </c>
    </row>
    <row r="503" spans="1:13" ht="45" customHeight="1" x14ac:dyDescent="0.3">
      <c r="A503" s="10" t="str">
        <f>IF($G:$G="",HYPERLINK("#ОГЛАВЛЕНИЕ!A"&amp;MATCH($F:$F,[1]ОГЛАВЛЕНИЕ!$F:$F,),CHAR(187)),"")</f>
        <v/>
      </c>
      <c r="F503" s="6" t="str">
        <f>$B:$B&amp;$C:$C&amp;$D:$D&amp;$E:$E</f>
        <v/>
      </c>
      <c r="G503" s="16" t="s">
        <v>1077</v>
      </c>
      <c r="H503" t="s">
        <v>11</v>
      </c>
      <c r="I503" s="15" t="s">
        <v>1031</v>
      </c>
      <c r="J503" t="s">
        <v>8</v>
      </c>
      <c r="K503" s="13">
        <v>51.21</v>
      </c>
      <c r="L503" s="13">
        <f>IFERROR($K:$K*Курс_€,"")</f>
        <v>4813.74</v>
      </c>
      <c r="M503" s="14" t="s">
        <v>1078</v>
      </c>
    </row>
    <row r="504" spans="1:13" ht="45" customHeight="1" x14ac:dyDescent="0.3">
      <c r="A504" s="10" t="str">
        <f>IF($G:$G="",HYPERLINK("#ОГЛАВЛЕНИЕ!A"&amp;MATCH($F:$F,[1]ОГЛАВЛЕНИЕ!$F:$F,),CHAR(187)),"")</f>
        <v/>
      </c>
      <c r="F504" s="6" t="str">
        <f>$B:$B&amp;$C:$C&amp;$D:$D&amp;$E:$E</f>
        <v/>
      </c>
      <c r="G504" s="16" t="s">
        <v>1079</v>
      </c>
      <c r="H504" t="s">
        <v>11</v>
      </c>
      <c r="I504" s="15" t="s">
        <v>1031</v>
      </c>
      <c r="J504" t="s">
        <v>8</v>
      </c>
      <c r="K504" s="13">
        <v>95.61</v>
      </c>
      <c r="L504" s="13">
        <f>IFERROR($K:$K*Курс_€,"")</f>
        <v>8987.34</v>
      </c>
      <c r="M504" s="14" t="s">
        <v>1080</v>
      </c>
    </row>
    <row r="505" spans="1:13" ht="45" customHeight="1" x14ac:dyDescent="0.3">
      <c r="A505" s="10" t="str">
        <f>IF($G:$G="",HYPERLINK("#ОГЛАВЛЕНИЕ!A"&amp;MATCH($F:$F,[1]ОГЛАВЛЕНИЕ!$F:$F,),CHAR(187)),"")</f>
        <v/>
      </c>
      <c r="F505" s="6" t="str">
        <f>$B:$B&amp;$C:$C&amp;$D:$D&amp;$E:$E</f>
        <v/>
      </c>
      <c r="G505" s="16" t="s">
        <v>1081</v>
      </c>
      <c r="H505" t="s">
        <v>11</v>
      </c>
      <c r="I505" s="15" t="s">
        <v>1031</v>
      </c>
      <c r="J505" t="s">
        <v>8</v>
      </c>
      <c r="K505" s="13">
        <v>66.459999999999994</v>
      </c>
      <c r="L505" s="13">
        <f>IFERROR($K:$K*Курс_€,"")</f>
        <v>6247.24</v>
      </c>
      <c r="M505" s="14" t="s">
        <v>1082</v>
      </c>
    </row>
    <row r="506" spans="1:13" ht="45" customHeight="1" x14ac:dyDescent="0.3">
      <c r="A506" s="10" t="str">
        <f>IF($G:$G="",HYPERLINK("#ОГЛАВЛЕНИЕ!A"&amp;MATCH($F:$F,[1]ОГЛАВЛЕНИЕ!$F:$F,),CHAR(187)),"")</f>
        <v/>
      </c>
      <c r="F506" s="6" t="str">
        <f>$B:$B&amp;$C:$C&amp;$D:$D&amp;$E:$E</f>
        <v/>
      </c>
      <c r="G506" s="16" t="s">
        <v>1083</v>
      </c>
      <c r="H506" t="s">
        <v>11</v>
      </c>
      <c r="I506" s="15" t="s">
        <v>1031</v>
      </c>
      <c r="J506" t="s">
        <v>8</v>
      </c>
      <c r="K506" s="13">
        <v>40.01</v>
      </c>
      <c r="L506" s="13">
        <f>IFERROR($K:$K*Курс_€,"")</f>
        <v>3760.9399999999996</v>
      </c>
      <c r="M506" s="14" t="s">
        <v>1084</v>
      </c>
    </row>
    <row r="507" spans="1:13" ht="45" customHeight="1" x14ac:dyDescent="0.3">
      <c r="A507" s="10" t="str">
        <f>IF($G:$G="",HYPERLINK("#ОГЛАВЛЕНИЕ!A"&amp;MATCH($F:$F,[1]ОГЛАВЛЕНИЕ!$F:$F,),CHAR(187)),"")</f>
        <v/>
      </c>
      <c r="F507" s="6" t="str">
        <f>$B:$B&amp;$C:$C&amp;$D:$D&amp;$E:$E</f>
        <v/>
      </c>
      <c r="G507" s="16" t="s">
        <v>1085</v>
      </c>
      <c r="H507" t="s">
        <v>11</v>
      </c>
      <c r="I507" s="15" t="s">
        <v>1031</v>
      </c>
      <c r="J507" t="s">
        <v>8</v>
      </c>
      <c r="K507" s="13">
        <v>206.81</v>
      </c>
      <c r="L507" s="13">
        <f>IFERROR($K:$K*Курс_€,"")</f>
        <v>19440.14</v>
      </c>
      <c r="M507" s="14" t="s">
        <v>1086</v>
      </c>
    </row>
    <row r="508" spans="1:13" ht="45" customHeight="1" x14ac:dyDescent="0.3">
      <c r="A508" s="10" t="str">
        <f>IF($G:$G="",HYPERLINK("#ОГЛАВЛЕНИЕ!A"&amp;MATCH($F:$F,[1]ОГЛАВЛЕНИЕ!$F:$F,),CHAR(187)),"")</f>
        <v/>
      </c>
      <c r="F508" s="6" t="str">
        <f>$B:$B&amp;$C:$C&amp;$D:$D&amp;$E:$E</f>
        <v/>
      </c>
      <c r="G508" s="16" t="s">
        <v>1087</v>
      </c>
      <c r="H508" t="s">
        <v>11</v>
      </c>
      <c r="I508" s="15" t="s">
        <v>1031</v>
      </c>
      <c r="J508" t="s">
        <v>8</v>
      </c>
      <c r="K508" s="13">
        <v>73.53</v>
      </c>
      <c r="L508" s="13">
        <f>IFERROR($K:$K*Курс_€,"")</f>
        <v>6911.82</v>
      </c>
      <c r="M508" s="14" t="s">
        <v>1088</v>
      </c>
    </row>
    <row r="509" spans="1:13" ht="45" customHeight="1" x14ac:dyDescent="0.3">
      <c r="A509" s="10" t="str">
        <f>IF($G:$G="",HYPERLINK("#ОГЛАВЛЕНИЕ!A"&amp;MATCH($F:$F,[1]ОГЛАВЛЕНИЕ!$F:$F,),CHAR(187)),"")</f>
        <v/>
      </c>
      <c r="F509" s="6" t="str">
        <f>$B:$B&amp;$C:$C&amp;$D:$D&amp;$E:$E</f>
        <v/>
      </c>
      <c r="G509" s="16" t="s">
        <v>1089</v>
      </c>
      <c r="H509" t="s">
        <v>11</v>
      </c>
      <c r="I509" s="15" t="s">
        <v>1031</v>
      </c>
      <c r="J509" t="s">
        <v>8</v>
      </c>
      <c r="K509" s="13">
        <v>78.69</v>
      </c>
      <c r="L509" s="13">
        <f>IFERROR($K:$K*Курс_€,"")</f>
        <v>7396.86</v>
      </c>
      <c r="M509" s="14" t="s">
        <v>1090</v>
      </c>
    </row>
    <row r="510" spans="1:13" ht="45" customHeight="1" x14ac:dyDescent="0.3">
      <c r="A510" s="10" t="str">
        <f>IF($G:$G="",HYPERLINK("#ОГЛАВЛЕНИЕ!A"&amp;MATCH($F:$F,[1]ОГЛАВЛЕНИЕ!$F:$F,),CHAR(187)),"")</f>
        <v/>
      </c>
      <c r="F510" s="6" t="str">
        <f>$B:$B&amp;$C:$C&amp;$D:$D&amp;$E:$E</f>
        <v/>
      </c>
      <c r="G510" s="16" t="s">
        <v>1091</v>
      </c>
      <c r="H510" t="s">
        <v>11</v>
      </c>
      <c r="I510" s="15" t="s">
        <v>1031</v>
      </c>
      <c r="J510" t="s">
        <v>8</v>
      </c>
      <c r="K510" s="13">
        <v>99.21</v>
      </c>
      <c r="L510" s="13">
        <f>IFERROR($K:$K*Курс_€,"")</f>
        <v>9325.74</v>
      </c>
      <c r="M510" s="14" t="s">
        <v>1092</v>
      </c>
    </row>
    <row r="511" spans="1:13" ht="45" customHeight="1" x14ac:dyDescent="0.3">
      <c r="A511" s="10" t="str">
        <f>IF($G:$G="",HYPERLINK("#ОГЛАВЛЕНИЕ!A"&amp;MATCH($F:$F,[1]ОГЛАВЛЕНИЕ!$F:$F,),CHAR(187)),"")</f>
        <v/>
      </c>
      <c r="F511" s="6" t="str">
        <f>$B:$B&amp;$C:$C&amp;$D:$D&amp;$E:$E</f>
        <v/>
      </c>
      <c r="G511" s="16" t="s">
        <v>1093</v>
      </c>
      <c r="H511" t="s">
        <v>11</v>
      </c>
      <c r="I511" s="15" t="s">
        <v>1031</v>
      </c>
      <c r="J511" t="s">
        <v>8</v>
      </c>
      <c r="K511" s="13">
        <v>28.24</v>
      </c>
      <c r="L511" s="13">
        <f>IFERROR($K:$K*Курс_€,"")</f>
        <v>2654.56</v>
      </c>
      <c r="M511" s="14" t="s">
        <v>1094</v>
      </c>
    </row>
    <row r="512" spans="1:13" ht="45" customHeight="1" x14ac:dyDescent="0.3">
      <c r="A512" s="10" t="str">
        <f>IF($G:$G="",HYPERLINK("#ОГЛАВЛЕНИЕ!A"&amp;MATCH($F:$F,[1]ОГЛАВЛЕНИЕ!$F:$F,),CHAR(187)),"")</f>
        <v/>
      </c>
      <c r="F512" s="6" t="str">
        <f>$B:$B&amp;$C:$C&amp;$D:$D&amp;$E:$E</f>
        <v/>
      </c>
      <c r="G512" s="16" t="s">
        <v>1095</v>
      </c>
      <c r="H512" t="s">
        <v>11</v>
      </c>
      <c r="I512" s="15" t="s">
        <v>1031</v>
      </c>
      <c r="J512" t="s">
        <v>8</v>
      </c>
      <c r="K512" s="13">
        <v>48.43</v>
      </c>
      <c r="L512" s="13">
        <f>IFERROR($K:$K*Курс_€,"")</f>
        <v>4552.42</v>
      </c>
      <c r="M512" s="14" t="s">
        <v>1096</v>
      </c>
    </row>
    <row r="513" spans="1:13" ht="45" customHeight="1" x14ac:dyDescent="0.3">
      <c r="A513" s="10" t="str">
        <f>IF($G:$G="",HYPERLINK("#ОГЛАВЛЕНИЕ!A"&amp;MATCH($F:$F,[1]ОГЛАВЛЕНИЕ!$F:$F,),CHAR(187)),"")</f>
        <v/>
      </c>
      <c r="F513" s="6" t="str">
        <f>$B:$B&amp;$C:$C&amp;$D:$D&amp;$E:$E</f>
        <v/>
      </c>
      <c r="G513" s="16" t="s">
        <v>1097</v>
      </c>
      <c r="H513" t="s">
        <v>11</v>
      </c>
      <c r="I513" s="15" t="s">
        <v>1031</v>
      </c>
      <c r="J513" t="s">
        <v>8</v>
      </c>
      <c r="K513" s="13">
        <v>29.58</v>
      </c>
      <c r="L513" s="13">
        <f>IFERROR($K:$K*Курс_€,"")</f>
        <v>2780.52</v>
      </c>
      <c r="M513" s="14" t="s">
        <v>1098</v>
      </c>
    </row>
    <row r="514" spans="1:13" ht="45" customHeight="1" x14ac:dyDescent="0.3">
      <c r="A514" s="10" t="str">
        <f>IF($G:$G="",HYPERLINK("#ОГЛАВЛЕНИЕ!A"&amp;MATCH($F:$F,[1]ОГЛАВЛЕНИЕ!$F:$F,),CHAR(187)),"")</f>
        <v/>
      </c>
      <c r="F514" s="6" t="str">
        <f>$B:$B&amp;$C:$C&amp;$D:$D&amp;$E:$E</f>
        <v/>
      </c>
      <c r="G514" s="16" t="s">
        <v>1099</v>
      </c>
      <c r="H514" t="s">
        <v>11</v>
      </c>
      <c r="I514" s="15" t="s">
        <v>1100</v>
      </c>
      <c r="J514" t="s">
        <v>8</v>
      </c>
      <c r="K514" s="13">
        <v>2036.07</v>
      </c>
      <c r="L514" s="13">
        <f>IFERROR($K:$K*Курс_€,"")</f>
        <v>191390.58</v>
      </c>
      <c r="M514" s="14" t="s">
        <v>1101</v>
      </c>
    </row>
    <row r="515" spans="1:13" ht="45" customHeight="1" x14ac:dyDescent="0.3">
      <c r="A515" s="10" t="str">
        <f>IF($G:$G="",HYPERLINK("#ОГЛАВЛЕНИЕ!A"&amp;MATCH($F:$F,[1]ОГЛАВЛЕНИЕ!$F:$F,),CHAR(187)),"")</f>
        <v/>
      </c>
      <c r="F515" s="6" t="str">
        <f>$B:$B&amp;$C:$C&amp;$D:$D&amp;$E:$E</f>
        <v/>
      </c>
      <c r="G515" s="16" t="s">
        <v>1102</v>
      </c>
      <c r="H515" t="s">
        <v>11</v>
      </c>
      <c r="I515" s="15" t="s">
        <v>1100</v>
      </c>
      <c r="J515" t="s">
        <v>8</v>
      </c>
      <c r="K515" s="13">
        <v>1189.6500000000001</v>
      </c>
      <c r="L515" s="13">
        <f>IFERROR($K:$K*Курс_€,"")</f>
        <v>111827.1</v>
      </c>
      <c r="M515" s="14" t="s">
        <v>1103</v>
      </c>
    </row>
    <row r="516" spans="1:13" ht="45" customHeight="1" x14ac:dyDescent="0.3">
      <c r="A516" s="10" t="str">
        <f>IF($G:$G="",HYPERLINK("#ОГЛАВЛЕНИЕ!A"&amp;MATCH($F:$F,[1]ОГЛАВЛЕНИЕ!$F:$F,),CHAR(187)),"")</f>
        <v/>
      </c>
      <c r="F516" s="6" t="str">
        <f>$B:$B&amp;$C:$C&amp;$D:$D&amp;$E:$E</f>
        <v/>
      </c>
      <c r="G516" s="16" t="s">
        <v>1104</v>
      </c>
      <c r="H516" t="s">
        <v>11</v>
      </c>
      <c r="I516" s="15" t="s">
        <v>1100</v>
      </c>
      <c r="J516" t="s">
        <v>8</v>
      </c>
      <c r="K516" s="13">
        <v>714.12</v>
      </c>
      <c r="L516" s="13">
        <f>IFERROR($K:$K*Курс_€,"")</f>
        <v>67127.28</v>
      </c>
      <c r="M516" s="14" t="s">
        <v>1105</v>
      </c>
    </row>
    <row r="517" spans="1:13" ht="45" customHeight="1" x14ac:dyDescent="0.3">
      <c r="A517" s="10" t="str">
        <f>IF($G:$G="",HYPERLINK("#ОГЛАВЛЕНИЕ!A"&amp;MATCH($F:$F,[1]ОГЛАВЛЕНИЕ!$F:$F,),CHAR(187)),"")</f>
        <v/>
      </c>
      <c r="F517" s="6" t="str">
        <f>$B:$B&amp;$C:$C&amp;$D:$D&amp;$E:$E</f>
        <v/>
      </c>
      <c r="G517" t="s">
        <v>1106</v>
      </c>
      <c r="H517" t="s">
        <v>11</v>
      </c>
      <c r="I517" s="15" t="s">
        <v>1100</v>
      </c>
      <c r="J517" t="s">
        <v>8</v>
      </c>
      <c r="K517" s="13">
        <v>834.86</v>
      </c>
      <c r="L517" s="13">
        <f>IFERROR($K:$K*Курс_€,"")</f>
        <v>78476.84</v>
      </c>
      <c r="M517" s="14" t="s">
        <v>1107</v>
      </c>
    </row>
    <row r="518" spans="1:13" ht="45" customHeight="1" x14ac:dyDescent="0.3">
      <c r="A518" s="10" t="str">
        <f>IF($G:$G="",HYPERLINK("#ОГЛАВЛЕНИЕ!A"&amp;MATCH($F:$F,[1]ОГЛАВЛЕНИЕ!$F:$F,),CHAR(187)),"")</f>
        <v/>
      </c>
      <c r="F518" s="6" t="str">
        <f>$B:$B&amp;$C:$C&amp;$D:$D&amp;$E:$E</f>
        <v/>
      </c>
      <c r="G518" t="s">
        <v>1108</v>
      </c>
      <c r="H518" t="s">
        <v>11</v>
      </c>
      <c r="I518" s="15" t="s">
        <v>1100</v>
      </c>
      <c r="J518" t="s">
        <v>8</v>
      </c>
      <c r="K518" s="13">
        <v>2628.4</v>
      </c>
      <c r="L518" s="13">
        <f>IFERROR($K:$K*Курс_€,"")</f>
        <v>247069.6</v>
      </c>
      <c r="M518" s="14" t="s">
        <v>1109</v>
      </c>
    </row>
    <row r="519" spans="1:13" ht="45" customHeight="1" x14ac:dyDescent="0.3">
      <c r="A519" s="10" t="str">
        <f>IF($G:$G="",HYPERLINK("#ОГЛАВЛЕНИЕ!A"&amp;MATCH($F:$F,[1]ОГЛАВЛЕНИЕ!$F:$F,),CHAR(187)),"")</f>
        <v/>
      </c>
      <c r="F519" s="6" t="str">
        <f>$B:$B&amp;$C:$C&amp;$D:$D&amp;$E:$E</f>
        <v/>
      </c>
      <c r="G519" s="16" t="s">
        <v>1110</v>
      </c>
      <c r="H519" t="s">
        <v>11</v>
      </c>
      <c r="I519" s="15" t="s">
        <v>1111</v>
      </c>
      <c r="J519" t="s">
        <v>8</v>
      </c>
      <c r="K519" s="13">
        <v>1772.81</v>
      </c>
      <c r="L519" s="13">
        <f>IFERROR($K:$K*Курс_€,"")</f>
        <v>166644.13999999998</v>
      </c>
      <c r="M519" s="14" t="s">
        <v>1112</v>
      </c>
    </row>
    <row r="520" spans="1:13" ht="45" customHeight="1" x14ac:dyDescent="0.3">
      <c r="A520" s="10" t="str">
        <f>IF($G:$G="",HYPERLINK("#ОГЛАВЛЕНИЕ!A"&amp;MATCH($F:$F,[1]ОГЛАВЛЕНИЕ!$F:$F,),CHAR(187)),"")</f>
        <v/>
      </c>
      <c r="F520" s="6" t="str">
        <f>$B:$B&amp;$C:$C&amp;$D:$D&amp;$E:$E</f>
        <v/>
      </c>
      <c r="G520" s="16" t="s">
        <v>1113</v>
      </c>
      <c r="H520" t="s">
        <v>11</v>
      </c>
      <c r="I520" s="15" t="s">
        <v>1114</v>
      </c>
      <c r="J520" t="s">
        <v>8</v>
      </c>
      <c r="K520" s="13">
        <v>438.08</v>
      </c>
      <c r="L520" s="13">
        <f>IFERROR($K:$K*Курс_€,"")</f>
        <v>41179.519999999997</v>
      </c>
      <c r="M520" s="14" t="s">
        <v>1115</v>
      </c>
    </row>
    <row r="521" spans="1:13" ht="45" customHeight="1" x14ac:dyDescent="0.3">
      <c r="A521" s="10" t="str">
        <f>IF($G:$G="",HYPERLINK("#ОГЛАВЛЕНИЕ!A"&amp;MATCH($F:$F,[1]ОГЛАВЛЕНИЕ!$F:$F,),CHAR(187)),"")</f>
        <v/>
      </c>
      <c r="F521" s="6" t="str">
        <f>$B:$B&amp;$C:$C&amp;$D:$D&amp;$E:$E</f>
        <v/>
      </c>
      <c r="G521" s="16" t="s">
        <v>1116</v>
      </c>
      <c r="H521" t="s">
        <v>11</v>
      </c>
      <c r="I521" s="15" t="s">
        <v>1117</v>
      </c>
      <c r="J521" t="s">
        <v>8</v>
      </c>
      <c r="K521" s="13">
        <v>197.29</v>
      </c>
      <c r="L521" s="13">
        <f>IFERROR($K:$K*Курс_€,"")</f>
        <v>18545.259999999998</v>
      </c>
      <c r="M521" s="14" t="s">
        <v>1118</v>
      </c>
    </row>
    <row r="522" spans="1:13" ht="45" customHeight="1" x14ac:dyDescent="0.3">
      <c r="A522" s="10" t="str">
        <f>IF($G:$G="",HYPERLINK("#ОГЛАВЛЕНИЕ!A"&amp;MATCH($F:$F,[1]ОГЛАВЛЕНИЕ!$F:$F,),CHAR(187)),"")</f>
        <v/>
      </c>
      <c r="F522" s="6" t="str">
        <f>$B:$B&amp;$C:$C&amp;$D:$D&amp;$E:$E</f>
        <v/>
      </c>
      <c r="G522" s="16" t="s">
        <v>1119</v>
      </c>
      <c r="H522" t="s">
        <v>11</v>
      </c>
      <c r="I522" s="15" t="s">
        <v>1117</v>
      </c>
      <c r="J522" t="s">
        <v>8</v>
      </c>
      <c r="K522" s="13">
        <v>65.209999999999994</v>
      </c>
      <c r="L522" s="13">
        <f>IFERROR($K:$K*Курс_€,"")</f>
        <v>6129.74</v>
      </c>
      <c r="M522" s="14" t="s">
        <v>1120</v>
      </c>
    </row>
    <row r="523" spans="1:13" ht="45" customHeight="1" x14ac:dyDescent="0.3">
      <c r="A523" s="10" t="str">
        <f>IF($G:$G="",HYPERLINK("#ОГЛАВЛЕНИЕ!A"&amp;MATCH($F:$F,[1]ОГЛАВЛЕНИЕ!$F:$F,),CHAR(187)),"")</f>
        <v/>
      </c>
      <c r="F523" s="6" t="str">
        <f>$B:$B&amp;$C:$C&amp;$D:$D&amp;$E:$E</f>
        <v/>
      </c>
      <c r="G523" s="16" t="s">
        <v>1121</v>
      </c>
      <c r="H523" t="s">
        <v>11</v>
      </c>
      <c r="I523" s="15" t="s">
        <v>1117</v>
      </c>
      <c r="J523" t="s">
        <v>8</v>
      </c>
      <c r="K523" s="13">
        <v>110.74</v>
      </c>
      <c r="L523" s="13">
        <f>IFERROR($K:$K*Курс_€,"")</f>
        <v>10409.56</v>
      </c>
      <c r="M523" s="14" t="s">
        <v>1122</v>
      </c>
    </row>
    <row r="524" spans="1:13" ht="45" customHeight="1" x14ac:dyDescent="0.3">
      <c r="A524" s="10" t="str">
        <f>IF($G:$G="",HYPERLINK("#ОГЛАВЛЕНИЕ!A"&amp;MATCH($F:$F,[1]ОГЛАВЛЕНИЕ!$F:$F,),CHAR(187)),"")</f>
        <v/>
      </c>
      <c r="F524" s="6" t="str">
        <f>$B:$B&amp;$C:$C&amp;$D:$D&amp;$E:$E</f>
        <v/>
      </c>
      <c r="G524" s="16" t="s">
        <v>1123</v>
      </c>
      <c r="H524" t="s">
        <v>11</v>
      </c>
      <c r="I524" s="15" t="s">
        <v>1124</v>
      </c>
      <c r="J524" t="s">
        <v>8</v>
      </c>
      <c r="K524" s="13">
        <v>26.69</v>
      </c>
      <c r="L524" s="13">
        <f>IFERROR($K:$K*Курс_€,"")</f>
        <v>2508.86</v>
      </c>
      <c r="M524" s="14" t="s">
        <v>1125</v>
      </c>
    </row>
    <row r="525" spans="1:13" ht="45" customHeight="1" x14ac:dyDescent="0.3">
      <c r="A525" s="10" t="str">
        <f>IF($G:$G="",HYPERLINK("#ОГЛАВЛЕНИЕ!A"&amp;MATCH($F:$F,[1]ОГЛАВЛЕНИЕ!$F:$F,),CHAR(187)),"")</f>
        <v/>
      </c>
      <c r="F525" s="6" t="str">
        <f>$B:$B&amp;$C:$C&amp;$D:$D&amp;$E:$E</f>
        <v/>
      </c>
      <c r="G525" t="s">
        <v>1126</v>
      </c>
      <c r="H525" t="s">
        <v>11</v>
      </c>
      <c r="I525" s="15" t="s">
        <v>1127</v>
      </c>
      <c r="J525" t="s">
        <v>8</v>
      </c>
      <c r="K525" s="13">
        <v>30.01</v>
      </c>
      <c r="L525" s="13">
        <f>IFERROR($K:$K*Курс_€,"")</f>
        <v>2820.94</v>
      </c>
      <c r="M525" s="14" t="s">
        <v>1128</v>
      </c>
    </row>
    <row r="526" spans="1:13" ht="45" customHeight="1" x14ac:dyDescent="0.3">
      <c r="A526" s="10" t="str">
        <f>IF($G:$G="",HYPERLINK("#ОГЛАВЛЕНИЕ!A"&amp;MATCH($F:$F,[1]ОГЛАВЛЕНИЕ!$F:$F,),CHAR(187)),"")</f>
        <v/>
      </c>
      <c r="F526" s="6" t="str">
        <f>$B:$B&amp;$C:$C&amp;$D:$D&amp;$E:$E</f>
        <v/>
      </c>
      <c r="G526" t="s">
        <v>1129</v>
      </c>
      <c r="H526" t="s">
        <v>11</v>
      </c>
      <c r="I526" s="15" t="s">
        <v>1127</v>
      </c>
      <c r="J526" t="s">
        <v>8</v>
      </c>
      <c r="K526" s="13">
        <v>117.33</v>
      </c>
      <c r="L526" s="13">
        <f>IFERROR($K:$K*Курс_€,"")</f>
        <v>11029.02</v>
      </c>
      <c r="M526" s="14" t="s">
        <v>1130</v>
      </c>
    </row>
    <row r="527" spans="1:13" ht="45" customHeight="1" x14ac:dyDescent="0.3">
      <c r="A527" s="10" t="str">
        <f>IF($G:$G="",HYPERLINK("#ОГЛАВЛЕНИЕ!A"&amp;MATCH($F:$F,[1]ОГЛАВЛЕНИЕ!$F:$F,),CHAR(187)),"")</f>
        <v/>
      </c>
      <c r="F527" s="6" t="str">
        <f>$B:$B&amp;$C:$C&amp;$D:$D&amp;$E:$E</f>
        <v/>
      </c>
      <c r="G527" t="s">
        <v>1131</v>
      </c>
      <c r="H527" t="s">
        <v>11</v>
      </c>
      <c r="I527" s="15" t="s">
        <v>1127</v>
      </c>
      <c r="J527" t="s">
        <v>8</v>
      </c>
      <c r="K527" s="13">
        <v>121.63</v>
      </c>
      <c r="L527" s="13">
        <f>IFERROR($K:$K*Курс_€,"")</f>
        <v>11433.22</v>
      </c>
      <c r="M527" s="14" t="s">
        <v>1132</v>
      </c>
    </row>
    <row r="528" spans="1:13" ht="45" customHeight="1" x14ac:dyDescent="0.3">
      <c r="A528" s="10" t="str">
        <f>IF($G:$G="",HYPERLINK("#ОГЛАВЛЕНИЕ!A"&amp;MATCH($F:$F,[1]ОГЛАВЛЕНИЕ!$F:$F,),CHAR(187)),"")</f>
        <v/>
      </c>
      <c r="F528" s="6" t="str">
        <f>$B:$B&amp;$C:$C&amp;$D:$D&amp;$E:$E</f>
        <v/>
      </c>
      <c r="G528" t="s">
        <v>1133</v>
      </c>
      <c r="H528" t="s">
        <v>11</v>
      </c>
      <c r="I528" s="15" t="s">
        <v>1127</v>
      </c>
      <c r="J528" t="s">
        <v>8</v>
      </c>
      <c r="K528" s="13">
        <v>13.36</v>
      </c>
      <c r="L528" s="13">
        <f>IFERROR($K:$K*Курс_€,"")</f>
        <v>1255.8399999999999</v>
      </c>
      <c r="M528" s="14" t="s">
        <v>1134</v>
      </c>
    </row>
    <row r="529" spans="1:13" ht="45" customHeight="1" x14ac:dyDescent="0.3">
      <c r="A529" s="10" t="str">
        <f>IF($G:$G="",HYPERLINK("#ОГЛАВЛЕНИЕ!A"&amp;MATCH($F:$F,[1]ОГЛАВЛЕНИЕ!$F:$F,),CHAR(187)),"")</f>
        <v/>
      </c>
      <c r="F529" s="6" t="str">
        <f>$B:$B&amp;$C:$C&amp;$D:$D&amp;$E:$E</f>
        <v/>
      </c>
      <c r="G529" t="s">
        <v>1135</v>
      </c>
      <c r="H529" t="s">
        <v>11</v>
      </c>
      <c r="I529" s="15" t="s">
        <v>1127</v>
      </c>
      <c r="J529" t="s">
        <v>8</v>
      </c>
      <c r="K529" s="13">
        <v>10.1</v>
      </c>
      <c r="L529" s="13">
        <f>IFERROR($K:$K*Курс_€,"")</f>
        <v>949.4</v>
      </c>
      <c r="M529" s="14" t="s">
        <v>1136</v>
      </c>
    </row>
    <row r="530" spans="1:13" ht="45" customHeight="1" x14ac:dyDescent="0.3">
      <c r="A530" s="10" t="str">
        <f>IF($G:$G="",HYPERLINK("#ОГЛАВЛЕНИЕ!A"&amp;MATCH($F:$F,[1]ОГЛАВЛЕНИЕ!$F:$F,),CHAR(187)),"")</f>
        <v/>
      </c>
      <c r="F530" s="6" t="str">
        <f>$B:$B&amp;$C:$C&amp;$D:$D&amp;$E:$E</f>
        <v/>
      </c>
      <c r="G530" s="16" t="s">
        <v>1137</v>
      </c>
      <c r="H530" t="s">
        <v>11</v>
      </c>
      <c r="I530" s="15" t="s">
        <v>1127</v>
      </c>
      <c r="J530" t="s">
        <v>8</v>
      </c>
      <c r="K530" s="13">
        <v>137.82</v>
      </c>
      <c r="L530" s="13">
        <f>IFERROR($K:$K*Курс_€,"")</f>
        <v>12955.08</v>
      </c>
      <c r="M530" s="14" t="s">
        <v>1138</v>
      </c>
    </row>
    <row r="531" spans="1:13" ht="45" customHeight="1" x14ac:dyDescent="0.3">
      <c r="A531" s="10" t="str">
        <f>IF($G:$G="",HYPERLINK("#ОГЛАВЛЕНИЕ!A"&amp;MATCH($F:$F,[1]ОГЛАВЛЕНИЕ!$F:$F,),CHAR(187)),"")</f>
        <v/>
      </c>
      <c r="F531" s="6" t="str">
        <f>$B:$B&amp;$C:$C&amp;$D:$D&amp;$E:$E</f>
        <v/>
      </c>
      <c r="G531" s="16" t="s">
        <v>1139</v>
      </c>
      <c r="H531" t="s">
        <v>11</v>
      </c>
      <c r="I531" s="15" t="s">
        <v>1127</v>
      </c>
      <c r="J531" t="s">
        <v>8</v>
      </c>
      <c r="K531" s="13">
        <v>149.84</v>
      </c>
      <c r="L531" s="13">
        <f>IFERROR($K:$K*Курс_€,"")</f>
        <v>14084.960000000001</v>
      </c>
      <c r="M531" s="14" t="s">
        <v>1140</v>
      </c>
    </row>
    <row r="532" spans="1:13" ht="45" customHeight="1" x14ac:dyDescent="0.3">
      <c r="A532" s="10" t="str">
        <f>IF($G:$G="",HYPERLINK("#ОГЛАВЛЕНИЕ!A"&amp;MATCH($F:$F,[1]ОГЛАВЛЕНИЕ!$F:$F,),CHAR(187)),"")</f>
        <v/>
      </c>
      <c r="F532" s="6" t="str">
        <f>$B:$B&amp;$C:$C&amp;$D:$D&amp;$E:$E</f>
        <v/>
      </c>
      <c r="G532" s="16" t="s">
        <v>1141</v>
      </c>
      <c r="H532" t="s">
        <v>11</v>
      </c>
      <c r="I532" s="15" t="s">
        <v>1127</v>
      </c>
      <c r="J532" t="s">
        <v>8</v>
      </c>
      <c r="K532" s="13">
        <v>172.44</v>
      </c>
      <c r="L532" s="13">
        <f>IFERROR($K:$K*Курс_€,"")</f>
        <v>16209.36</v>
      </c>
      <c r="M532" s="14" t="s">
        <v>1142</v>
      </c>
    </row>
    <row r="533" spans="1:13" ht="45" customHeight="1" x14ac:dyDescent="0.3">
      <c r="A533" s="10" t="str">
        <f>IF($G:$G="",HYPERLINK("#ОГЛАВЛЕНИЕ!A"&amp;MATCH($F:$F,[1]ОГЛАВЛЕНИЕ!$F:$F,),CHAR(187)),"")</f>
        <v/>
      </c>
      <c r="F533" s="6" t="str">
        <f>$B:$B&amp;$C:$C&amp;$D:$D&amp;$E:$E</f>
        <v/>
      </c>
      <c r="G533" t="s">
        <v>1143</v>
      </c>
      <c r="H533" t="s">
        <v>11</v>
      </c>
      <c r="I533" s="15" t="s">
        <v>1127</v>
      </c>
      <c r="J533" t="s">
        <v>8</v>
      </c>
      <c r="K533" s="13">
        <v>135.29</v>
      </c>
      <c r="L533" s="13">
        <f>IFERROR($K:$K*Курс_€,"")</f>
        <v>12717.259999999998</v>
      </c>
      <c r="M533" s="14" t="s">
        <v>1144</v>
      </c>
    </row>
    <row r="534" spans="1:13" ht="45" customHeight="1" x14ac:dyDescent="0.3">
      <c r="A534" s="10" t="str">
        <f>IF($G:$G="",HYPERLINK("#ОГЛАВЛЕНИЕ!A"&amp;MATCH($F:$F,[1]ОГЛАВЛЕНИЕ!$F:$F,),CHAR(187)),"")</f>
        <v/>
      </c>
      <c r="F534" s="6" t="str">
        <f>$B:$B&amp;$C:$C&amp;$D:$D&amp;$E:$E</f>
        <v/>
      </c>
      <c r="G534" s="16" t="s">
        <v>1145</v>
      </c>
      <c r="H534" t="s">
        <v>11</v>
      </c>
      <c r="I534" s="15" t="s">
        <v>1127</v>
      </c>
      <c r="J534" t="s">
        <v>8</v>
      </c>
      <c r="K534" s="13">
        <v>145.54</v>
      </c>
      <c r="L534" s="13">
        <f>IFERROR($K:$K*Курс_€,"")</f>
        <v>13680.759999999998</v>
      </c>
      <c r="M534" s="14" t="s">
        <v>1146</v>
      </c>
    </row>
    <row r="535" spans="1:13" ht="45" customHeight="1" x14ac:dyDescent="0.3">
      <c r="A535" s="10" t="str">
        <f>IF($G:$G="",HYPERLINK("#ОГЛАВЛЕНИЕ!A"&amp;MATCH($F:$F,[1]ОГЛАВЛЕНИЕ!$F:$F,),CHAR(187)),"")</f>
        <v/>
      </c>
      <c r="F535" s="6" t="str">
        <f>$B:$B&amp;$C:$C&amp;$D:$D&amp;$E:$E</f>
        <v/>
      </c>
      <c r="G535" s="16" t="s">
        <v>1147</v>
      </c>
      <c r="H535" t="s">
        <v>11</v>
      </c>
      <c r="I535" s="15" t="s">
        <v>1127</v>
      </c>
      <c r="J535" t="s">
        <v>8</v>
      </c>
      <c r="K535" s="13">
        <v>10.1</v>
      </c>
      <c r="L535" s="13">
        <f>IFERROR($K:$K*Курс_€,"")</f>
        <v>949.4</v>
      </c>
      <c r="M535" s="14" t="s">
        <v>1148</v>
      </c>
    </row>
    <row r="536" spans="1:13" ht="45" customHeight="1" x14ac:dyDescent="0.3">
      <c r="A536" s="10" t="str">
        <f>IF($G:$G="",HYPERLINK("#ОГЛАВЛЕНИЕ!A"&amp;MATCH($F:$F,[1]ОГЛАВЛЕНИЕ!$F:$F,),CHAR(187)),"")</f>
        <v/>
      </c>
      <c r="F536" s="6" t="str">
        <f>$B:$B&amp;$C:$C&amp;$D:$D&amp;$E:$E</f>
        <v/>
      </c>
      <c r="G536" t="s">
        <v>1149</v>
      </c>
      <c r="H536" t="s">
        <v>11</v>
      </c>
      <c r="I536" s="15" t="s">
        <v>1127</v>
      </c>
      <c r="J536" t="s">
        <v>8</v>
      </c>
      <c r="K536" s="13">
        <v>145.54</v>
      </c>
      <c r="L536" s="13">
        <f>IFERROR($K:$K*Курс_€,"")</f>
        <v>13680.759999999998</v>
      </c>
      <c r="M536" s="14" t="s">
        <v>1150</v>
      </c>
    </row>
    <row r="537" spans="1:13" ht="45" customHeight="1" x14ac:dyDescent="0.3">
      <c r="A537" s="10" t="str">
        <f>IF($G:$G="",HYPERLINK("#ОГЛАВЛЕНИЕ!A"&amp;MATCH($F:$F,[1]ОГЛАВЛЕНИЕ!$F:$F,),CHAR(187)),"")</f>
        <v/>
      </c>
      <c r="F537" s="6" t="str">
        <f>$B:$B&amp;$C:$C&amp;$D:$D&amp;$E:$E</f>
        <v/>
      </c>
      <c r="G537" t="s">
        <v>1151</v>
      </c>
      <c r="H537" t="s">
        <v>11</v>
      </c>
      <c r="I537" s="15" t="s">
        <v>1127</v>
      </c>
      <c r="J537" t="s">
        <v>8</v>
      </c>
      <c r="K537" s="13">
        <v>173.96</v>
      </c>
      <c r="L537" s="13">
        <f>IFERROR($K:$K*Курс_€,"")</f>
        <v>16352.240000000002</v>
      </c>
      <c r="M537" s="14" t="s">
        <v>1152</v>
      </c>
    </row>
    <row r="538" spans="1:13" ht="45" customHeight="1" x14ac:dyDescent="0.3">
      <c r="A538" s="10" t="str">
        <f>IF($G:$G="",HYPERLINK("#ОГЛАВЛЕНИЕ!A"&amp;MATCH($F:$F,[1]ОГЛАВЛЕНИЕ!$F:$F,),CHAR(187)),"")</f>
        <v/>
      </c>
      <c r="F538" s="6" t="str">
        <f>$B:$B&amp;$C:$C&amp;$D:$D&amp;$E:$E</f>
        <v/>
      </c>
      <c r="G538" t="s">
        <v>1153</v>
      </c>
      <c r="H538" t="s">
        <v>11</v>
      </c>
      <c r="I538" s="15" t="s">
        <v>1127</v>
      </c>
      <c r="J538" t="s">
        <v>8</v>
      </c>
      <c r="K538" s="13">
        <v>30.01</v>
      </c>
      <c r="L538" s="13">
        <f>IFERROR($K:$K*Курс_€,"")</f>
        <v>2820.94</v>
      </c>
      <c r="M538" s="14" t="s">
        <v>1154</v>
      </c>
    </row>
    <row r="539" spans="1:13" ht="45" customHeight="1" x14ac:dyDescent="0.3">
      <c r="A539" s="10" t="str">
        <f>IF($G:$G="",HYPERLINK("#ОГЛАВЛЕНИЕ!A"&amp;MATCH($F:$F,[1]ОГЛАВЛЕНИЕ!$F:$F,),CHAR(187)),"")</f>
        <v/>
      </c>
      <c r="F539" s="6" t="str">
        <f>$B:$B&amp;$C:$C&amp;$D:$D&amp;$E:$E</f>
        <v/>
      </c>
      <c r="G539" t="s">
        <v>1155</v>
      </c>
      <c r="H539" t="s">
        <v>11</v>
      </c>
      <c r="I539" s="15" t="s">
        <v>1127</v>
      </c>
      <c r="J539" t="s">
        <v>8</v>
      </c>
      <c r="K539" s="13">
        <v>133.80000000000001</v>
      </c>
      <c r="L539" s="13">
        <f>IFERROR($K:$K*Курс_€,"")</f>
        <v>12577.2</v>
      </c>
      <c r="M539" s="14" t="s">
        <v>1156</v>
      </c>
    </row>
    <row r="540" spans="1:13" ht="45" customHeight="1" x14ac:dyDescent="0.3">
      <c r="A540" s="10" t="str">
        <f>IF($G:$G="",HYPERLINK("#ОГЛАВЛЕНИЕ!A"&amp;MATCH($F:$F,[1]ОГЛАВЛЕНИЕ!$F:$F,),CHAR(187)),"")</f>
        <v/>
      </c>
      <c r="F540" s="6" t="str">
        <f>$B:$B&amp;$C:$C&amp;$D:$D&amp;$E:$E</f>
        <v/>
      </c>
      <c r="G540" t="s">
        <v>1157</v>
      </c>
      <c r="H540" t="s">
        <v>11</v>
      </c>
      <c r="I540" s="15" t="s">
        <v>1127</v>
      </c>
      <c r="J540" t="s">
        <v>8</v>
      </c>
      <c r="K540" s="13">
        <v>113.79</v>
      </c>
      <c r="L540" s="13">
        <f>IFERROR($K:$K*Курс_€,"")</f>
        <v>10696.26</v>
      </c>
      <c r="M540" s="14" t="s">
        <v>1158</v>
      </c>
    </row>
    <row r="541" spans="1:13" ht="45" customHeight="1" x14ac:dyDescent="0.3">
      <c r="A541" s="10" t="str">
        <f>IF($G:$G="",HYPERLINK("#ОГЛАВЛЕНИЕ!A"&amp;MATCH($F:$F,[1]ОГЛАВЛЕНИЕ!$F:$F,),CHAR(187)),"")</f>
        <v/>
      </c>
      <c r="F541" s="6" t="str">
        <f>$B:$B&amp;$C:$C&amp;$D:$D&amp;$E:$E</f>
        <v/>
      </c>
      <c r="G541" s="16" t="s">
        <v>1159</v>
      </c>
      <c r="H541" t="s">
        <v>11</v>
      </c>
      <c r="I541" s="15" t="s">
        <v>1127</v>
      </c>
      <c r="J541" t="s">
        <v>8</v>
      </c>
      <c r="K541" s="13">
        <v>92.75</v>
      </c>
      <c r="L541" s="13">
        <f>IFERROR($K:$K*Курс_€,"")</f>
        <v>8718.5</v>
      </c>
      <c r="M541" s="14" t="s">
        <v>1160</v>
      </c>
    </row>
    <row r="542" spans="1:13" ht="45" customHeight="1" x14ac:dyDescent="0.3">
      <c r="A542" s="10" t="str">
        <f>IF($G:$G="",HYPERLINK("#ОГЛАВЛЕНИЕ!A"&amp;MATCH($F:$F,[1]ОГЛАВЛЕНИЕ!$F:$F,),CHAR(187)),"")</f>
        <v/>
      </c>
      <c r="F542" s="6" t="str">
        <f>$B:$B&amp;$C:$C&amp;$D:$D&amp;$E:$E</f>
        <v/>
      </c>
      <c r="G542" s="16" t="s">
        <v>1161</v>
      </c>
      <c r="H542" t="s">
        <v>11</v>
      </c>
      <c r="I542" s="15" t="s">
        <v>1127</v>
      </c>
      <c r="J542" t="s">
        <v>8</v>
      </c>
      <c r="K542" s="13">
        <v>10.1</v>
      </c>
      <c r="L542" s="13">
        <f>IFERROR($K:$K*Курс_€,"")</f>
        <v>949.4</v>
      </c>
      <c r="M542" s="14" t="s">
        <v>1162</v>
      </c>
    </row>
    <row r="543" spans="1:13" ht="45" customHeight="1" x14ac:dyDescent="0.3">
      <c r="A543" s="10" t="str">
        <f>IF($G:$G="",HYPERLINK("#ОГЛАВЛЕНИЕ!A"&amp;MATCH($F:$F,[1]ОГЛАВЛЕНИЕ!$F:$F,),CHAR(187)),"")</f>
        <v/>
      </c>
      <c r="F543" s="6" t="str">
        <f>$B:$B&amp;$C:$C&amp;$D:$D&amp;$E:$E</f>
        <v/>
      </c>
      <c r="G543" s="16" t="s">
        <v>1163</v>
      </c>
      <c r="H543" t="s">
        <v>11</v>
      </c>
      <c r="I543" s="15" t="s">
        <v>1127</v>
      </c>
      <c r="J543" t="s">
        <v>8</v>
      </c>
      <c r="K543" s="13">
        <v>13.75</v>
      </c>
      <c r="L543" s="13">
        <f>IFERROR($K:$K*Курс_€,"")</f>
        <v>1292.5</v>
      </c>
      <c r="M543" s="14" t="s">
        <v>1164</v>
      </c>
    </row>
    <row r="544" spans="1:13" ht="45" customHeight="1" x14ac:dyDescent="0.3">
      <c r="A544" s="10" t="str">
        <f>IF($G:$G="",HYPERLINK("#ОГЛАВЛЕНИЕ!A"&amp;MATCH($F:$F,[1]ОГЛАВЛЕНИЕ!$F:$F,),CHAR(187)),"")</f>
        <v/>
      </c>
      <c r="F544" s="6" t="str">
        <f>$B:$B&amp;$C:$C&amp;$D:$D&amp;$E:$E</f>
        <v/>
      </c>
      <c r="G544" t="s">
        <v>1165</v>
      </c>
      <c r="H544" t="s">
        <v>11</v>
      </c>
      <c r="I544" s="15" t="s">
        <v>1127</v>
      </c>
      <c r="J544" t="s">
        <v>8</v>
      </c>
      <c r="K544" s="13">
        <v>123.09</v>
      </c>
      <c r="L544" s="13">
        <f>IFERROR($K:$K*Курс_€,"")</f>
        <v>11570.460000000001</v>
      </c>
      <c r="M544" s="14" t="s">
        <v>1166</v>
      </c>
    </row>
    <row r="545" spans="1:13" ht="45" customHeight="1" x14ac:dyDescent="0.3">
      <c r="A545" s="10" t="str">
        <f>IF($G:$G="",HYPERLINK("#ОГЛАВЛЕНИЕ!A"&amp;MATCH($F:$F,[1]ОГЛАВЛЕНИЕ!$F:$F,),CHAR(187)),"")</f>
        <v/>
      </c>
      <c r="F545" s="6" t="str">
        <f>$B:$B&amp;$C:$C&amp;$D:$D&amp;$E:$E</f>
        <v/>
      </c>
      <c r="G545" s="16" t="s">
        <v>1167</v>
      </c>
      <c r="H545" t="s">
        <v>11</v>
      </c>
      <c r="I545" s="15" t="s">
        <v>1127</v>
      </c>
      <c r="J545" t="s">
        <v>8</v>
      </c>
      <c r="K545" s="13">
        <v>117.33</v>
      </c>
      <c r="L545" s="13">
        <f>IFERROR($K:$K*Курс_€,"")</f>
        <v>11029.02</v>
      </c>
      <c r="M545" s="14" t="s">
        <v>1168</v>
      </c>
    </row>
    <row r="546" spans="1:13" ht="45" customHeight="1" x14ac:dyDescent="0.3">
      <c r="A546" s="10" t="str">
        <f>IF($G:$G="",HYPERLINK("#ОГЛАВЛЕНИЕ!A"&amp;MATCH($F:$F,[1]ОГЛАВЛЕНИЕ!$F:$F,),CHAR(187)),"")</f>
        <v/>
      </c>
      <c r="F546" s="6" t="str">
        <f>$B:$B&amp;$C:$C&amp;$D:$D&amp;$E:$E</f>
        <v/>
      </c>
      <c r="G546" t="s">
        <v>1169</v>
      </c>
      <c r="H546" t="s">
        <v>11</v>
      </c>
      <c r="I546" s="15" t="s">
        <v>1127</v>
      </c>
      <c r="J546" t="s">
        <v>8</v>
      </c>
      <c r="K546" s="13">
        <v>10.1</v>
      </c>
      <c r="L546" s="13">
        <f>IFERROR($K:$K*Курс_€,"")</f>
        <v>949.4</v>
      </c>
      <c r="M546" s="14" t="s">
        <v>1170</v>
      </c>
    </row>
    <row r="547" spans="1:13" ht="45" customHeight="1" x14ac:dyDescent="0.3">
      <c r="A547" s="10" t="str">
        <f>IF($G:$G="",HYPERLINK("#ОГЛАВЛЕНИЕ!A"&amp;MATCH($F:$F,[1]ОГЛАВЛЕНИЕ!$F:$F,),CHAR(187)),"")</f>
        <v/>
      </c>
      <c r="F547" s="6" t="str">
        <f>$B:$B&amp;$C:$C&amp;$D:$D&amp;$E:$E</f>
        <v/>
      </c>
      <c r="G547" t="s">
        <v>1171</v>
      </c>
      <c r="H547" t="s">
        <v>11</v>
      </c>
      <c r="I547" s="15" t="s">
        <v>1127</v>
      </c>
      <c r="J547" t="s">
        <v>8</v>
      </c>
      <c r="K547" s="13">
        <v>92.75</v>
      </c>
      <c r="L547" s="13">
        <f>IFERROR($K:$K*Курс_€,"")</f>
        <v>8718.5</v>
      </c>
      <c r="M547" s="14" t="s">
        <v>1172</v>
      </c>
    </row>
    <row r="548" spans="1:13" ht="45" customHeight="1" x14ac:dyDescent="0.3">
      <c r="A548" s="10" t="str">
        <f>IF($G:$G="",HYPERLINK("#ОГЛАВЛЕНИЕ!A"&amp;MATCH($F:$F,[1]ОГЛАВЛЕНИЕ!$F:$F,),CHAR(187)),"")</f>
        <v/>
      </c>
      <c r="F548" s="6" t="str">
        <f>$B:$B&amp;$C:$C&amp;$D:$D&amp;$E:$E</f>
        <v/>
      </c>
      <c r="G548" t="s">
        <v>1173</v>
      </c>
      <c r="H548" t="s">
        <v>11</v>
      </c>
      <c r="I548" s="15" t="s">
        <v>1127</v>
      </c>
      <c r="J548" t="s">
        <v>8</v>
      </c>
      <c r="K548" s="13">
        <v>8.42</v>
      </c>
      <c r="L548" s="13">
        <f>IFERROR($K:$K*Курс_€,"")</f>
        <v>791.48</v>
      </c>
      <c r="M548" s="14" t="s">
        <v>1174</v>
      </c>
    </row>
    <row r="549" spans="1:13" ht="45" customHeight="1" x14ac:dyDescent="0.3">
      <c r="A549" s="10" t="str">
        <f>IF($G:$G="",HYPERLINK("#ОГЛАВЛЕНИЕ!A"&amp;MATCH($F:$F,[1]ОГЛАВЛЕНИЕ!$F:$F,),CHAR(187)),"")</f>
        <v/>
      </c>
      <c r="F549" s="6" t="str">
        <f>$B:$B&amp;$C:$C&amp;$D:$D&amp;$E:$E</f>
        <v/>
      </c>
      <c r="G549" t="s">
        <v>1175</v>
      </c>
      <c r="H549" t="s">
        <v>11</v>
      </c>
      <c r="I549" s="15" t="s">
        <v>1127</v>
      </c>
      <c r="J549" t="s">
        <v>8</v>
      </c>
      <c r="K549" s="13">
        <v>13.53</v>
      </c>
      <c r="L549" s="13">
        <f>IFERROR($K:$K*Курс_€,"")</f>
        <v>1271.82</v>
      </c>
      <c r="M549" s="14" t="s">
        <v>1176</v>
      </c>
    </row>
    <row r="550" spans="1:13" ht="45" customHeight="1" x14ac:dyDescent="0.3">
      <c r="A550" s="10" t="str">
        <f>IF($G:$G="",HYPERLINK("#ОГЛАВЛЕНИЕ!A"&amp;MATCH($F:$F,[1]ОГЛАВЛЕНИЕ!$F:$F,),CHAR(187)),"")</f>
        <v/>
      </c>
      <c r="F550" s="6" t="str">
        <f>$B:$B&amp;$C:$C&amp;$D:$D&amp;$E:$E</f>
        <v/>
      </c>
      <c r="G550" t="s">
        <v>1177</v>
      </c>
      <c r="H550" t="s">
        <v>11</v>
      </c>
      <c r="I550" s="15" t="s">
        <v>1178</v>
      </c>
      <c r="J550" t="s">
        <v>8</v>
      </c>
      <c r="K550" s="13">
        <v>15.67</v>
      </c>
      <c r="L550" s="13">
        <f>IFERROR($K:$K*Курс_€,"")</f>
        <v>1472.98</v>
      </c>
      <c r="M550" s="14" t="s">
        <v>1179</v>
      </c>
    </row>
    <row r="551" spans="1:13" ht="45" customHeight="1" x14ac:dyDescent="0.3">
      <c r="A551" s="10" t="str">
        <f>IF($G:$G="",HYPERLINK("#ОГЛАВЛЕНИЕ!A"&amp;MATCH($F:$F,[1]ОГЛАВЛЕНИЕ!$F:$F,),CHAR(187)),"")</f>
        <v/>
      </c>
      <c r="F551" s="6" t="str">
        <f>$B:$B&amp;$C:$C&amp;$D:$D&amp;$E:$E</f>
        <v/>
      </c>
      <c r="G551" t="s">
        <v>1180</v>
      </c>
      <c r="H551" t="s">
        <v>11</v>
      </c>
      <c r="I551" s="15" t="s">
        <v>1181</v>
      </c>
      <c r="J551" t="s">
        <v>8</v>
      </c>
      <c r="K551" s="13">
        <v>33.4</v>
      </c>
      <c r="L551" s="13">
        <f>IFERROR($K:$K*Курс_€,"")</f>
        <v>3139.6</v>
      </c>
      <c r="M551" s="14" t="s">
        <v>1182</v>
      </c>
    </row>
    <row r="552" spans="1:13" ht="45" customHeight="1" x14ac:dyDescent="0.3">
      <c r="A552" s="10" t="str">
        <f>IF($G:$G="",HYPERLINK("#ОГЛАВЛЕНИЕ!A"&amp;MATCH($F:$F,[1]ОГЛАВЛЕНИЕ!$F:$F,),CHAR(187)),"")</f>
        <v/>
      </c>
      <c r="F552" s="6" t="str">
        <f>$B:$B&amp;$C:$C&amp;$D:$D&amp;$E:$E</f>
        <v/>
      </c>
      <c r="G552" t="s">
        <v>1183</v>
      </c>
      <c r="H552" t="s">
        <v>11</v>
      </c>
      <c r="I552" s="15" t="s">
        <v>1184</v>
      </c>
      <c r="J552" t="s">
        <v>8</v>
      </c>
      <c r="K552" s="13">
        <v>188.87</v>
      </c>
      <c r="L552" s="13">
        <f>IFERROR($K:$K*Курс_€,"")</f>
        <v>17753.78</v>
      </c>
      <c r="M552" s="14" t="s">
        <v>1185</v>
      </c>
    </row>
    <row r="553" spans="1:13" ht="45" customHeight="1" x14ac:dyDescent="0.3">
      <c r="A553" s="10" t="str">
        <f>IF($G:$G="",HYPERLINK("#ОГЛАВЛЕНИЕ!A"&amp;MATCH($F:$F,[1]ОГЛАВЛЕНИЕ!$F:$F,),CHAR(187)),"")</f>
        <v/>
      </c>
      <c r="F553" s="6" t="str">
        <f>$B:$B&amp;$C:$C&amp;$D:$D&amp;$E:$E</f>
        <v/>
      </c>
      <c r="G553" t="s">
        <v>1186</v>
      </c>
      <c r="H553" t="s">
        <v>11</v>
      </c>
      <c r="I553" s="15" t="s">
        <v>1187</v>
      </c>
      <c r="J553" t="s">
        <v>8</v>
      </c>
      <c r="K553" s="13">
        <v>24.03</v>
      </c>
      <c r="L553" s="13">
        <f>IFERROR($K:$K*Курс_€,"")</f>
        <v>2258.8200000000002</v>
      </c>
      <c r="M553" s="14" t="s">
        <v>1188</v>
      </c>
    </row>
    <row r="554" spans="1:13" ht="45" customHeight="1" x14ac:dyDescent="0.3">
      <c r="A554" s="10" t="str">
        <f>IF($G:$G="",HYPERLINK("#ОГЛАВЛЕНИЕ!A"&amp;MATCH($F:$F,[1]ОГЛАВЛЕНИЕ!$F:$F,),CHAR(187)),"")</f>
        <v/>
      </c>
      <c r="F554" s="6" t="str">
        <f>$B:$B&amp;$C:$C&amp;$D:$D&amp;$E:$E</f>
        <v/>
      </c>
      <c r="G554" t="s">
        <v>1189</v>
      </c>
      <c r="H554" t="s">
        <v>9</v>
      </c>
      <c r="I554" s="15" t="s">
        <v>1190</v>
      </c>
      <c r="J554" t="s">
        <v>8</v>
      </c>
      <c r="K554" s="13">
        <v>18.02</v>
      </c>
      <c r="L554" s="13">
        <f>IFERROR($K:$K*Курс_€,"")</f>
        <v>1693.8799999999999</v>
      </c>
      <c r="M554" s="14" t="s">
        <v>1191</v>
      </c>
    </row>
    <row r="555" spans="1:13" ht="45" customHeight="1" x14ac:dyDescent="0.3">
      <c r="A555" s="10" t="str">
        <f>IF($G:$G="",HYPERLINK("#ОГЛАВЛЕНИЕ!A"&amp;MATCH($F:$F,[1]ОГЛАВЛЕНИЕ!$F:$F,),CHAR(187)),"")</f>
        <v/>
      </c>
      <c r="F555" s="6" t="str">
        <f>$B:$B&amp;$C:$C&amp;$D:$D&amp;$E:$E</f>
        <v/>
      </c>
      <c r="G555" t="s">
        <v>1192</v>
      </c>
      <c r="H555" t="s">
        <v>11</v>
      </c>
      <c r="I555" s="15" t="s">
        <v>1187</v>
      </c>
      <c r="J555" t="s">
        <v>8</v>
      </c>
      <c r="K555" s="13">
        <v>25.74</v>
      </c>
      <c r="L555" s="13">
        <f>IFERROR($K:$K*Курс_€,"")</f>
        <v>2419.56</v>
      </c>
      <c r="M555" s="14" t="s">
        <v>1193</v>
      </c>
    </row>
    <row r="556" spans="1:13" ht="45" customHeight="1" x14ac:dyDescent="0.3">
      <c r="A556" s="10" t="str">
        <f>IF($G:$G="",HYPERLINK("#ОГЛАВЛЕНИЕ!A"&amp;MATCH($F:$F,[1]ОГЛАВЛЕНИЕ!$F:$F,),CHAR(187)),"")</f>
        <v/>
      </c>
      <c r="F556" s="6" t="str">
        <f>$B:$B&amp;$C:$C&amp;$D:$D&amp;$E:$E</f>
        <v/>
      </c>
      <c r="G556" t="s">
        <v>1194</v>
      </c>
      <c r="H556" t="s">
        <v>11</v>
      </c>
      <c r="I556" s="15" t="s">
        <v>1187</v>
      </c>
      <c r="J556" t="s">
        <v>8</v>
      </c>
      <c r="K556" s="13">
        <v>30.89</v>
      </c>
      <c r="L556" s="13">
        <f>IFERROR($K:$K*Курс_€,"")</f>
        <v>2903.66</v>
      </c>
      <c r="M556" s="14" t="s">
        <v>1195</v>
      </c>
    </row>
    <row r="557" spans="1:13" ht="45" customHeight="1" x14ac:dyDescent="0.3">
      <c r="A557" s="10" t="str">
        <f>IF($G:$G="",HYPERLINK("#ОГЛАВЛЕНИЕ!A"&amp;MATCH($F:$F,[1]ОГЛАВЛЕНИЕ!$F:$F,),CHAR(187)),"")</f>
        <v/>
      </c>
      <c r="F557" s="6" t="str">
        <f>$B:$B&amp;$C:$C&amp;$D:$D&amp;$E:$E</f>
        <v/>
      </c>
      <c r="G557" t="s">
        <v>1196</v>
      </c>
      <c r="H557" t="s">
        <v>11</v>
      </c>
      <c r="I557" s="15" t="s">
        <v>1187</v>
      </c>
      <c r="J557" t="s">
        <v>8</v>
      </c>
      <c r="K557" s="13">
        <v>25.98</v>
      </c>
      <c r="L557" s="13">
        <f>IFERROR($K:$K*Курс_€,"")</f>
        <v>2442.12</v>
      </c>
      <c r="M557" s="14" t="s">
        <v>1197</v>
      </c>
    </row>
    <row r="558" spans="1:13" ht="45" customHeight="1" x14ac:dyDescent="0.3">
      <c r="A558" s="10" t="str">
        <f>IF($G:$G="",HYPERLINK("#ОГЛАВЛЕНИЕ!A"&amp;MATCH($F:$F,[1]ОГЛАВЛЕНИЕ!$F:$F,),CHAR(187)),"")</f>
        <v/>
      </c>
      <c r="F558" s="6" t="str">
        <f>$B:$B&amp;$C:$C&amp;$D:$D&amp;$E:$E</f>
        <v/>
      </c>
      <c r="G558" t="s">
        <v>1198</v>
      </c>
      <c r="H558" t="s">
        <v>11</v>
      </c>
      <c r="I558" s="15" t="s">
        <v>1199</v>
      </c>
      <c r="J558" t="s">
        <v>8</v>
      </c>
      <c r="K558" s="13">
        <v>19.03</v>
      </c>
      <c r="L558" s="13">
        <f>IFERROR($K:$K*Курс_€,"")</f>
        <v>1788.8200000000002</v>
      </c>
      <c r="M558" s="14" t="s">
        <v>1200</v>
      </c>
    </row>
    <row r="559" spans="1:13" ht="45" customHeight="1" x14ac:dyDescent="0.3">
      <c r="A559" s="10" t="str">
        <f>IF($G:$G="",HYPERLINK("#ОГЛАВЛЕНИЕ!A"&amp;MATCH($F:$F,[1]ОГЛАВЛЕНИЕ!$F:$F,),CHAR(187)),"")</f>
        <v/>
      </c>
      <c r="F559" s="6" t="str">
        <f>$B:$B&amp;$C:$C&amp;$D:$D&amp;$E:$E</f>
        <v/>
      </c>
      <c r="G559" t="s">
        <v>1201</v>
      </c>
      <c r="H559" t="s">
        <v>11</v>
      </c>
      <c r="I559" s="15" t="s">
        <v>1199</v>
      </c>
      <c r="J559" t="s">
        <v>8</v>
      </c>
      <c r="K559" s="13">
        <v>77.59</v>
      </c>
      <c r="L559" s="13">
        <f>IFERROR($K:$K*Курс_€,"")</f>
        <v>7293.46</v>
      </c>
      <c r="M559" s="14" t="s">
        <v>1202</v>
      </c>
    </row>
    <row r="560" spans="1:13" ht="45" customHeight="1" x14ac:dyDescent="0.3">
      <c r="A560" s="10" t="str">
        <f>IF($G:$G="",HYPERLINK("#ОГЛАВЛЕНИЕ!A"&amp;MATCH($F:$F,[1]ОГЛАВЛЕНИЕ!$F:$F,),CHAR(187)),"")</f>
        <v/>
      </c>
      <c r="F560" s="6" t="str">
        <f>$B:$B&amp;$C:$C&amp;$D:$D&amp;$E:$E</f>
        <v/>
      </c>
      <c r="G560" t="s">
        <v>1203</v>
      </c>
      <c r="H560" t="s">
        <v>11</v>
      </c>
      <c r="I560" s="15" t="s">
        <v>1204</v>
      </c>
      <c r="J560" t="s">
        <v>8</v>
      </c>
      <c r="K560" s="13">
        <v>9.5</v>
      </c>
      <c r="L560" s="13">
        <f>IFERROR($K:$K*Курс_€,"")</f>
        <v>893</v>
      </c>
      <c r="M560" s="14" t="s">
        <v>1205</v>
      </c>
    </row>
    <row r="561" spans="1:13" ht="45" customHeight="1" x14ac:dyDescent="0.3">
      <c r="A561" s="10" t="str">
        <f>IF($G:$G="",HYPERLINK("#ОГЛАВЛЕНИЕ!A"&amp;MATCH($F:$F,[1]ОГЛАВЛЕНИЕ!$F:$F,),CHAR(187)),"")</f>
        <v/>
      </c>
      <c r="F561" s="6" t="str">
        <f>$B:$B&amp;$C:$C&amp;$D:$D&amp;$E:$E</f>
        <v/>
      </c>
      <c r="G561" t="s">
        <v>1206</v>
      </c>
      <c r="H561" t="s">
        <v>11</v>
      </c>
      <c r="I561" s="15" t="s">
        <v>1207</v>
      </c>
      <c r="J561" t="s">
        <v>8</v>
      </c>
      <c r="K561" s="13">
        <v>12.39</v>
      </c>
      <c r="L561" s="13">
        <f>IFERROR($K:$K*Курс_€,"")</f>
        <v>1164.6600000000001</v>
      </c>
      <c r="M561" s="14" t="s">
        <v>1208</v>
      </c>
    </row>
    <row r="562" spans="1:13" ht="45" customHeight="1" x14ac:dyDescent="0.3">
      <c r="A562" s="10" t="str">
        <f>IF($G:$G="",HYPERLINK("#ОГЛАВЛЕНИЕ!A"&amp;MATCH($F:$F,[1]ОГЛАВЛЕНИЕ!$F:$F,),CHAR(187)),"")</f>
        <v/>
      </c>
      <c r="F562" s="6" t="str">
        <f>$B:$B&amp;$C:$C&amp;$D:$D&amp;$E:$E</f>
        <v/>
      </c>
      <c r="G562" t="s">
        <v>1209</v>
      </c>
      <c r="H562" t="s">
        <v>11</v>
      </c>
      <c r="I562" s="15" t="s">
        <v>1210</v>
      </c>
      <c r="J562" t="s">
        <v>8</v>
      </c>
      <c r="K562" s="13">
        <v>97.53</v>
      </c>
      <c r="L562" s="13">
        <f>IFERROR($K:$K*Курс_€,"")</f>
        <v>9167.82</v>
      </c>
      <c r="M562" s="14" t="s">
        <v>1211</v>
      </c>
    </row>
    <row r="563" spans="1:13" ht="45" customHeight="1" x14ac:dyDescent="0.3">
      <c r="A563" s="10" t="str">
        <f>IF($G:$G="",HYPERLINK("#ОГЛАВЛЕНИЕ!A"&amp;MATCH($F:$F,[1]ОГЛАВЛЕНИЕ!$F:$F,),CHAR(187)),"")</f>
        <v/>
      </c>
      <c r="F563" s="6" t="str">
        <f>$B:$B&amp;$C:$C&amp;$D:$D&amp;$E:$E</f>
        <v/>
      </c>
      <c r="G563" t="s">
        <v>1212</v>
      </c>
      <c r="H563" t="s">
        <v>11</v>
      </c>
      <c r="I563" s="15" t="s">
        <v>1213</v>
      </c>
      <c r="J563" t="s">
        <v>8</v>
      </c>
      <c r="K563" s="13">
        <v>12.16</v>
      </c>
      <c r="L563" s="13">
        <f>IFERROR($K:$K*Курс_€,"")</f>
        <v>1143.04</v>
      </c>
      <c r="M563" s="14" t="s">
        <v>1214</v>
      </c>
    </row>
    <row r="564" spans="1:13" ht="45" customHeight="1" x14ac:dyDescent="0.3">
      <c r="A564" s="10" t="str">
        <f>IF($G:$G="",HYPERLINK("#ОГЛАВЛЕНИЕ!A"&amp;MATCH($F:$F,[1]ОГЛАВЛЕНИЕ!$F:$F,),CHAR(187)),"")</f>
        <v/>
      </c>
      <c r="F564" s="6" t="str">
        <f>$B:$B&amp;$C:$C&amp;$D:$D&amp;$E:$E</f>
        <v/>
      </c>
      <c r="G564" t="s">
        <v>1215</v>
      </c>
      <c r="H564" t="s">
        <v>11</v>
      </c>
      <c r="I564" s="15" t="s">
        <v>1213</v>
      </c>
      <c r="J564" t="s">
        <v>8</v>
      </c>
      <c r="K564" s="13">
        <v>12.16</v>
      </c>
      <c r="L564" s="13">
        <f>IFERROR($K:$K*Курс_€,"")</f>
        <v>1143.04</v>
      </c>
      <c r="M564" s="14" t="s">
        <v>1216</v>
      </c>
    </row>
    <row r="565" spans="1:13" ht="45" customHeight="1" x14ac:dyDescent="0.3">
      <c r="A565" s="10" t="str">
        <f>IF($G:$G="",HYPERLINK("#ОГЛАВЛЕНИЕ!A"&amp;MATCH($F:$F,[1]ОГЛАВЛЕНИЕ!$F:$F,),CHAR(187)),"")</f>
        <v/>
      </c>
      <c r="F565" s="6" t="str">
        <f>$B:$B&amp;$C:$C&amp;$D:$D&amp;$E:$E</f>
        <v/>
      </c>
      <c r="G565" t="s">
        <v>1217</v>
      </c>
      <c r="H565" t="s">
        <v>11</v>
      </c>
      <c r="I565" s="15" t="s">
        <v>1213</v>
      </c>
      <c r="J565" t="s">
        <v>8</v>
      </c>
      <c r="K565" s="13">
        <v>12.16</v>
      </c>
      <c r="L565" s="13">
        <f>IFERROR($K:$K*Курс_€,"")</f>
        <v>1143.04</v>
      </c>
      <c r="M565" s="14" t="s">
        <v>1218</v>
      </c>
    </row>
    <row r="566" spans="1:13" ht="45" customHeight="1" x14ac:dyDescent="0.3">
      <c r="A566" s="10" t="str">
        <f>IF($G:$G="",HYPERLINK("#ОГЛАВЛЕНИЕ!A"&amp;MATCH($F:$F,[1]ОГЛАВЛЕНИЕ!$F:$F,),CHAR(187)),"")</f>
        <v/>
      </c>
      <c r="F566" s="6" t="str">
        <f>$B:$B&amp;$C:$C&amp;$D:$D&amp;$E:$E</f>
        <v/>
      </c>
      <c r="G566" t="s">
        <v>1219</v>
      </c>
      <c r="H566" t="s">
        <v>11</v>
      </c>
      <c r="I566" s="15" t="s">
        <v>1213</v>
      </c>
      <c r="J566" t="s">
        <v>8</v>
      </c>
      <c r="K566" s="13">
        <v>10.51</v>
      </c>
      <c r="L566" s="13">
        <f>IFERROR($K:$K*Курс_€,"")</f>
        <v>987.93999999999994</v>
      </c>
      <c r="M566" s="14" t="s">
        <v>1220</v>
      </c>
    </row>
    <row r="567" spans="1:13" ht="45" customHeight="1" x14ac:dyDescent="0.3">
      <c r="A567" s="10" t="str">
        <f>IF($G:$G="",HYPERLINK("#ОГЛАВЛЕНИЕ!A"&amp;MATCH($F:$F,[1]ОГЛАВЛЕНИЕ!$F:$F,),CHAR(187)),"")</f>
        <v/>
      </c>
      <c r="F567" s="6" t="str">
        <f>$B:$B&amp;$C:$C&amp;$D:$D&amp;$E:$E</f>
        <v/>
      </c>
      <c r="G567" t="s">
        <v>1221</v>
      </c>
      <c r="H567" t="s">
        <v>11</v>
      </c>
      <c r="I567" s="15" t="s">
        <v>1213</v>
      </c>
      <c r="J567" t="s">
        <v>8</v>
      </c>
      <c r="K567" s="13">
        <v>12.16</v>
      </c>
      <c r="L567" s="13">
        <f>IFERROR($K:$K*Курс_€,"")</f>
        <v>1143.04</v>
      </c>
      <c r="M567" s="14" t="s">
        <v>1222</v>
      </c>
    </row>
    <row r="568" spans="1:13" ht="45" customHeight="1" x14ac:dyDescent="0.3">
      <c r="A568" s="10" t="str">
        <f>IF($G:$G="",HYPERLINK("#ОГЛАВЛЕНИЕ!A"&amp;MATCH($F:$F,[1]ОГЛАВЛЕНИЕ!$F:$F,),CHAR(187)),"")</f>
        <v/>
      </c>
      <c r="F568" s="6" t="str">
        <f>$B:$B&amp;$C:$C&amp;$D:$D&amp;$E:$E</f>
        <v/>
      </c>
      <c r="G568" t="s">
        <v>1223</v>
      </c>
      <c r="H568" t="s">
        <v>11</v>
      </c>
      <c r="I568" s="15" t="s">
        <v>1213</v>
      </c>
      <c r="J568" t="s">
        <v>8</v>
      </c>
      <c r="K568" s="13">
        <v>12.16</v>
      </c>
      <c r="L568" s="13">
        <f>IFERROR($K:$K*Курс_€,"")</f>
        <v>1143.04</v>
      </c>
      <c r="M568" s="14" t="s">
        <v>1224</v>
      </c>
    </row>
    <row r="569" spans="1:13" ht="45" customHeight="1" x14ac:dyDescent="0.3">
      <c r="A569" s="10" t="str">
        <f>IF($G:$G="",HYPERLINK("#ОГЛАВЛЕНИЕ!A"&amp;MATCH($F:$F,[1]ОГЛАВЛЕНИЕ!$F:$F,),CHAR(187)),"")</f>
        <v/>
      </c>
      <c r="F569" s="6" t="str">
        <f>$B:$B&amp;$C:$C&amp;$D:$D&amp;$E:$E</f>
        <v/>
      </c>
      <c r="G569" t="s">
        <v>1225</v>
      </c>
      <c r="H569" t="s">
        <v>11</v>
      </c>
      <c r="I569" s="15" t="s">
        <v>1226</v>
      </c>
      <c r="J569" t="s">
        <v>8</v>
      </c>
      <c r="K569" s="13">
        <v>555.91999999999996</v>
      </c>
      <c r="L569" s="13">
        <f>IFERROR($K:$K*Курс_€,"")</f>
        <v>52256.479999999996</v>
      </c>
      <c r="M569" s="14" t="s">
        <v>1227</v>
      </c>
    </row>
    <row r="570" spans="1:13" ht="45" customHeight="1" x14ac:dyDescent="0.3">
      <c r="A570" s="10" t="str">
        <f>IF($G:$G="",HYPERLINK("#ОГЛАВЛЕНИЕ!A"&amp;MATCH($F:$F,[1]ОГЛАВЛЕНИЕ!$F:$F,),CHAR(187)),"")</f>
        <v/>
      </c>
      <c r="F570" s="6" t="str">
        <f>$B:$B&amp;$C:$C&amp;$D:$D&amp;$E:$E</f>
        <v/>
      </c>
      <c r="G570" t="s">
        <v>1228</v>
      </c>
      <c r="H570" t="s">
        <v>11</v>
      </c>
      <c r="I570" s="15" t="s">
        <v>1229</v>
      </c>
      <c r="J570" t="s">
        <v>8</v>
      </c>
      <c r="K570" s="13">
        <v>236.28</v>
      </c>
      <c r="L570" s="13">
        <f>IFERROR($K:$K*Курс_€,"")</f>
        <v>22210.32</v>
      </c>
      <c r="M570" s="14" t="s">
        <v>1230</v>
      </c>
    </row>
    <row r="571" spans="1:13" ht="45" customHeight="1" x14ac:dyDescent="0.3">
      <c r="A571" s="10" t="str">
        <f>IF($G:$G="",HYPERLINK("#ОГЛАВЛЕНИЕ!A"&amp;MATCH($F:$F,[1]ОГЛАВЛЕНИЕ!$F:$F,),CHAR(187)),"")</f>
        <v/>
      </c>
      <c r="F571" s="6" t="str">
        <f>$B:$B&amp;$C:$C&amp;$D:$D&amp;$E:$E</f>
        <v/>
      </c>
      <c r="G571" t="s">
        <v>1231</v>
      </c>
      <c r="H571" t="s">
        <v>11</v>
      </c>
      <c r="I571" s="15" t="s">
        <v>1232</v>
      </c>
      <c r="J571" t="s">
        <v>8</v>
      </c>
      <c r="K571" s="13">
        <v>6.73</v>
      </c>
      <c r="L571" s="13">
        <f>IFERROR($K:$K*Курс_€,"")</f>
        <v>632.62</v>
      </c>
      <c r="M571" s="14" t="s">
        <v>1233</v>
      </c>
    </row>
    <row r="572" spans="1:13" ht="45" customHeight="1" x14ac:dyDescent="0.3">
      <c r="A572" s="10" t="str">
        <f>IF($G:$G="",HYPERLINK("#ОГЛАВЛЕНИЕ!A"&amp;MATCH($F:$F,[1]ОГЛАВЛЕНИЕ!$F:$F,),CHAR(187)),"")</f>
        <v/>
      </c>
      <c r="F572" s="6" t="str">
        <f>$B:$B&amp;$C:$C&amp;$D:$D&amp;$E:$E</f>
        <v/>
      </c>
      <c r="G572" t="s">
        <v>1234</v>
      </c>
      <c r="H572" t="s">
        <v>11</v>
      </c>
      <c r="I572" s="15" t="s">
        <v>1232</v>
      </c>
      <c r="J572" t="s">
        <v>8</v>
      </c>
      <c r="K572" s="13">
        <v>10.61</v>
      </c>
      <c r="L572" s="13">
        <f>IFERROR($K:$K*Курс_€,"")</f>
        <v>997.33999999999992</v>
      </c>
      <c r="M572" s="14" t="s">
        <v>1235</v>
      </c>
    </row>
    <row r="573" spans="1:13" ht="45" customHeight="1" x14ac:dyDescent="0.3">
      <c r="A573" s="10" t="str">
        <f>IF($G:$G="",HYPERLINK("#ОГЛАВЛЕНИЕ!A"&amp;MATCH($F:$F,[1]ОГЛАВЛЕНИЕ!$F:$F,),CHAR(187)),"")</f>
        <v/>
      </c>
      <c r="F573" s="6" t="str">
        <f>$B:$B&amp;$C:$C&amp;$D:$D&amp;$E:$E</f>
        <v/>
      </c>
      <c r="G573" t="s">
        <v>1236</v>
      </c>
      <c r="H573" t="s">
        <v>11</v>
      </c>
      <c r="I573" s="15" t="s">
        <v>1232</v>
      </c>
      <c r="J573" t="s">
        <v>8</v>
      </c>
      <c r="K573" s="13">
        <v>5.96</v>
      </c>
      <c r="L573" s="13">
        <f>IFERROR($K:$K*Курс_€,"")</f>
        <v>560.24</v>
      </c>
      <c r="M573" s="14" t="s">
        <v>1237</v>
      </c>
    </row>
    <row r="574" spans="1:13" ht="45" customHeight="1" x14ac:dyDescent="0.3">
      <c r="A574" s="10" t="str">
        <f>IF($G:$G="",HYPERLINK("#ОГЛАВЛЕНИЕ!A"&amp;MATCH($F:$F,[1]ОГЛАВЛЕНИЕ!$F:$F,),CHAR(187)),"")</f>
        <v/>
      </c>
      <c r="F574" s="6" t="str">
        <f>$B:$B&amp;$C:$C&amp;$D:$D&amp;$E:$E</f>
        <v/>
      </c>
      <c r="G574" t="s">
        <v>1238</v>
      </c>
      <c r="H574" t="s">
        <v>11</v>
      </c>
      <c r="I574" s="15" t="s">
        <v>1232</v>
      </c>
      <c r="J574" t="s">
        <v>8</v>
      </c>
      <c r="K574" s="13">
        <v>13.42</v>
      </c>
      <c r="L574" s="13">
        <f>IFERROR($K:$K*Курс_€,"")</f>
        <v>1261.48</v>
      </c>
      <c r="M574" s="14" t="s">
        <v>1239</v>
      </c>
    </row>
    <row r="575" spans="1:13" ht="45" customHeight="1" x14ac:dyDescent="0.3">
      <c r="A575" s="10" t="str">
        <f>IF($G:$G="",HYPERLINK("#ОГЛАВЛЕНИЕ!A"&amp;MATCH($F:$F,[1]ОГЛАВЛЕНИЕ!$F:$F,),CHAR(187)),"")</f>
        <v/>
      </c>
      <c r="F575" s="6" t="str">
        <f>$B:$B&amp;$C:$C&amp;$D:$D&amp;$E:$E</f>
        <v/>
      </c>
      <c r="G575" t="s">
        <v>1240</v>
      </c>
      <c r="H575" t="s">
        <v>11</v>
      </c>
      <c r="I575" s="15" t="s">
        <v>1232</v>
      </c>
      <c r="J575" t="s">
        <v>8</v>
      </c>
      <c r="K575" s="13">
        <v>4.25</v>
      </c>
      <c r="L575" s="13">
        <f>IFERROR($K:$K*Курс_€,"")</f>
        <v>399.5</v>
      </c>
      <c r="M575" s="14" t="s">
        <v>1241</v>
      </c>
    </row>
    <row r="576" spans="1:13" ht="45" customHeight="1" x14ac:dyDescent="0.3">
      <c r="A576" s="10" t="str">
        <f>IF($G:$G="",HYPERLINK("#ОГЛАВЛЕНИЕ!A"&amp;MATCH($F:$F,[1]ОГЛАВЛЕНИЕ!$F:$F,),CHAR(187)),"")</f>
        <v/>
      </c>
      <c r="F576" s="6" t="str">
        <f>$B:$B&amp;$C:$C&amp;$D:$D&amp;$E:$E</f>
        <v/>
      </c>
      <c r="G576" t="s">
        <v>1242</v>
      </c>
      <c r="H576" t="s">
        <v>11</v>
      </c>
      <c r="I576" s="15" t="s">
        <v>1232</v>
      </c>
      <c r="J576" t="s">
        <v>8</v>
      </c>
      <c r="K576" s="13">
        <v>11.11</v>
      </c>
      <c r="L576" s="13">
        <f>IFERROR($K:$K*Курс_€,"")</f>
        <v>1044.3399999999999</v>
      </c>
      <c r="M576" s="14" t="s">
        <v>1243</v>
      </c>
    </row>
    <row r="577" spans="1:13" ht="45" customHeight="1" x14ac:dyDescent="0.3">
      <c r="A577" s="10" t="str">
        <f>IF($G:$G="",HYPERLINK("#ОГЛАВЛЕНИЕ!A"&amp;MATCH($F:$F,[1]ОГЛАВЛЕНИЕ!$F:$F,),CHAR(187)),"")</f>
        <v/>
      </c>
      <c r="F577" s="6" t="str">
        <f>$B:$B&amp;$C:$C&amp;$D:$D&amp;$E:$E</f>
        <v/>
      </c>
      <c r="G577" t="s">
        <v>1244</v>
      </c>
      <c r="H577" t="s">
        <v>11</v>
      </c>
      <c r="I577" s="15" t="s">
        <v>1232</v>
      </c>
      <c r="J577" t="s">
        <v>8</v>
      </c>
      <c r="K577" s="13">
        <v>28.01</v>
      </c>
      <c r="L577" s="13">
        <f>IFERROR($K:$K*Курс_€,"")</f>
        <v>2632.94</v>
      </c>
      <c r="M577" s="14" t="s">
        <v>1245</v>
      </c>
    </row>
    <row r="578" spans="1:13" ht="45" customHeight="1" x14ac:dyDescent="0.3">
      <c r="A578" s="10" t="str">
        <f>IF($G:$G="",HYPERLINK("#ОГЛАВЛЕНИЕ!A"&amp;MATCH($F:$F,[1]ОГЛАВЛЕНИЕ!$F:$F,),CHAR(187)),"")</f>
        <v/>
      </c>
      <c r="F578" s="6" t="str">
        <f>$B:$B&amp;$C:$C&amp;$D:$D&amp;$E:$E</f>
        <v/>
      </c>
      <c r="G578" t="s">
        <v>1246</v>
      </c>
      <c r="H578" t="s">
        <v>11</v>
      </c>
      <c r="I578" s="15" t="s">
        <v>1232</v>
      </c>
      <c r="J578" t="s">
        <v>8</v>
      </c>
      <c r="K578" s="13">
        <v>9.67</v>
      </c>
      <c r="L578" s="13">
        <f>IFERROR($K:$K*Курс_€,"")</f>
        <v>908.98</v>
      </c>
      <c r="M578" s="14" t="s">
        <v>1247</v>
      </c>
    </row>
    <row r="579" spans="1:13" ht="45" customHeight="1" x14ac:dyDescent="0.3">
      <c r="A579" s="10" t="str">
        <f>IF($G:$G="",HYPERLINK("#ОГЛАВЛЕНИЕ!A"&amp;MATCH($F:$F,[1]ОГЛАВЛЕНИЕ!$F:$F,),CHAR(187)),"")</f>
        <v/>
      </c>
      <c r="F579" s="6" t="str">
        <f>$B:$B&amp;$C:$C&amp;$D:$D&amp;$E:$E</f>
        <v/>
      </c>
      <c r="G579" t="s">
        <v>1248</v>
      </c>
      <c r="H579" t="s">
        <v>11</v>
      </c>
      <c r="I579" s="15" t="s">
        <v>1232</v>
      </c>
      <c r="J579" t="s">
        <v>8</v>
      </c>
      <c r="K579" s="13">
        <v>14.89</v>
      </c>
      <c r="L579" s="13">
        <f>IFERROR($K:$K*Курс_€,"")</f>
        <v>1399.66</v>
      </c>
      <c r="M579" s="14" t="s">
        <v>1249</v>
      </c>
    </row>
    <row r="580" spans="1:13" ht="45" customHeight="1" x14ac:dyDescent="0.3">
      <c r="A580" s="10" t="str">
        <f>IF($G:$G="",HYPERLINK("#ОГЛАВЛЕНИЕ!A"&amp;MATCH($F:$F,[1]ОГЛАВЛЕНИЕ!$F:$F,),CHAR(187)),"")</f>
        <v/>
      </c>
      <c r="F580" s="6" t="str">
        <f>$B:$B&amp;$C:$C&amp;$D:$D&amp;$E:$E</f>
        <v/>
      </c>
      <c r="G580" t="s">
        <v>1250</v>
      </c>
      <c r="H580" t="s">
        <v>11</v>
      </c>
      <c r="I580" s="15" t="s">
        <v>1232</v>
      </c>
      <c r="J580" t="s">
        <v>8</v>
      </c>
      <c r="K580" s="13">
        <v>2.84</v>
      </c>
      <c r="L580" s="13">
        <f>IFERROR($K:$K*Курс_€,"")</f>
        <v>266.95999999999998</v>
      </c>
      <c r="M580" s="14" t="s">
        <v>1251</v>
      </c>
    </row>
    <row r="581" spans="1:13" ht="45" customHeight="1" x14ac:dyDescent="0.3">
      <c r="A581" s="10" t="str">
        <f>IF($G:$G="",HYPERLINK("#ОГЛАВЛЕНИЕ!A"&amp;MATCH($F:$F,[1]ОГЛАВЛЕНИЕ!$F:$F,),CHAR(187)),"")</f>
        <v/>
      </c>
      <c r="F581" s="6" t="str">
        <f>$B:$B&amp;$C:$C&amp;$D:$D&amp;$E:$E</f>
        <v/>
      </c>
      <c r="G581" t="s">
        <v>1252</v>
      </c>
      <c r="H581" t="s">
        <v>11</v>
      </c>
      <c r="I581" s="15" t="s">
        <v>1232</v>
      </c>
      <c r="J581" t="s">
        <v>8</v>
      </c>
      <c r="K581" s="13">
        <v>14.76</v>
      </c>
      <c r="L581" s="13">
        <f>IFERROR($K:$K*Курс_€,"")</f>
        <v>1387.44</v>
      </c>
      <c r="M581" s="14" t="s">
        <v>1253</v>
      </c>
    </row>
    <row r="582" spans="1:13" ht="45" customHeight="1" x14ac:dyDescent="0.3">
      <c r="A582" s="10" t="str">
        <f>IF($G:$G="",HYPERLINK("#ОГЛАВЛЕНИЕ!A"&amp;MATCH($F:$F,[1]ОГЛАВЛЕНИЕ!$F:$F,),CHAR(187)),"")</f>
        <v/>
      </c>
      <c r="F582" s="6" t="str">
        <f>$B:$B&amp;$C:$C&amp;$D:$D&amp;$E:$E</f>
        <v/>
      </c>
      <c r="G582" t="s">
        <v>1254</v>
      </c>
      <c r="H582" t="s">
        <v>11</v>
      </c>
      <c r="I582" s="15" t="s">
        <v>1232</v>
      </c>
      <c r="J582" t="s">
        <v>8</v>
      </c>
      <c r="K582" s="13">
        <v>5.05</v>
      </c>
      <c r="L582" s="13">
        <f>IFERROR($K:$K*Курс_€,"")</f>
        <v>474.7</v>
      </c>
      <c r="M582" s="14" t="s">
        <v>1255</v>
      </c>
    </row>
    <row r="583" spans="1:13" ht="45" customHeight="1" x14ac:dyDescent="0.3">
      <c r="A583" s="10" t="str">
        <f>IF($G:$G="",HYPERLINK("#ОГЛАВЛЕНИЕ!A"&amp;MATCH($F:$F,[1]ОГЛАВЛЕНИЕ!$F:$F,),CHAR(187)),"")</f>
        <v/>
      </c>
      <c r="F583" s="6" t="str">
        <f>$B:$B&amp;$C:$C&amp;$D:$D&amp;$E:$E</f>
        <v/>
      </c>
      <c r="G583" t="s">
        <v>1256</v>
      </c>
      <c r="H583" t="s">
        <v>11</v>
      </c>
      <c r="I583" s="15" t="s">
        <v>1232</v>
      </c>
      <c r="J583" t="s">
        <v>8</v>
      </c>
      <c r="K583" s="13">
        <v>10.24</v>
      </c>
      <c r="L583" s="13">
        <f>IFERROR($K:$K*Курс_€,"")</f>
        <v>962.56000000000006</v>
      </c>
      <c r="M583" s="14" t="s">
        <v>1257</v>
      </c>
    </row>
    <row r="584" spans="1:13" ht="45" customHeight="1" x14ac:dyDescent="0.3">
      <c r="A584" s="10" t="str">
        <f>IF($G:$G="",HYPERLINK("#ОГЛАВЛЕНИЕ!A"&amp;MATCH($F:$F,[1]ОГЛАВЛЕНИЕ!$F:$F,),CHAR(187)),"")</f>
        <v/>
      </c>
      <c r="F584" s="6" t="str">
        <f>$B:$B&amp;$C:$C&amp;$D:$D&amp;$E:$E</f>
        <v/>
      </c>
      <c r="G584" t="s">
        <v>1258</v>
      </c>
      <c r="H584" t="s">
        <v>11</v>
      </c>
      <c r="I584" s="15" t="s">
        <v>1232</v>
      </c>
      <c r="J584" t="s">
        <v>8</v>
      </c>
      <c r="K584" s="13">
        <v>9.1300000000000008</v>
      </c>
      <c r="L584" s="13">
        <f>IFERROR($K:$K*Курс_€,"")</f>
        <v>858.22</v>
      </c>
      <c r="M584" s="14" t="s">
        <v>1259</v>
      </c>
    </row>
    <row r="585" spans="1:13" ht="45" customHeight="1" x14ac:dyDescent="0.3">
      <c r="A585" s="10" t="str">
        <f>IF($G:$G="",HYPERLINK("#ОГЛАВЛЕНИЕ!A"&amp;MATCH($F:$F,[1]ОГЛАВЛЕНИЕ!$F:$F,),CHAR(187)),"")</f>
        <v/>
      </c>
      <c r="F585" s="6" t="str">
        <f>$B:$B&amp;$C:$C&amp;$D:$D&amp;$E:$E</f>
        <v/>
      </c>
      <c r="G585" t="s">
        <v>1260</v>
      </c>
      <c r="H585" t="s">
        <v>11</v>
      </c>
      <c r="I585" s="15" t="s">
        <v>1232</v>
      </c>
      <c r="J585" t="s">
        <v>8</v>
      </c>
      <c r="K585" s="13">
        <v>6.73</v>
      </c>
      <c r="L585" s="13">
        <f>IFERROR($K:$K*Курс_€,"")</f>
        <v>632.62</v>
      </c>
      <c r="M585" s="14" t="s">
        <v>1261</v>
      </c>
    </row>
    <row r="586" spans="1:13" ht="45" customHeight="1" x14ac:dyDescent="0.3">
      <c r="A586" s="10" t="str">
        <f>IF($G:$G="",HYPERLINK("#ОГЛАВЛЕНИЕ!A"&amp;MATCH($F:$F,[1]ОГЛАВЛЕНИЕ!$F:$F,),CHAR(187)),"")</f>
        <v/>
      </c>
      <c r="C586" s="16"/>
      <c r="F586" s="6" t="str">
        <f>$B:$B&amp;$C:$C&amp;$D:$D&amp;$E:$E</f>
        <v/>
      </c>
      <c r="G586" t="s">
        <v>1262</v>
      </c>
      <c r="H586" t="s">
        <v>11</v>
      </c>
      <c r="I586" s="15" t="s">
        <v>1232</v>
      </c>
      <c r="J586" t="s">
        <v>8</v>
      </c>
      <c r="K586" s="13">
        <v>4.3499999999999996</v>
      </c>
      <c r="L586" s="13">
        <f>IFERROR($K:$K*Курс_€,"")</f>
        <v>408.9</v>
      </c>
      <c r="M586" s="14" t="s">
        <v>1263</v>
      </c>
    </row>
    <row r="587" spans="1:13" ht="45" customHeight="1" x14ac:dyDescent="0.3">
      <c r="A587" s="10" t="str">
        <f>IF($G:$G="",HYPERLINK("#ОГЛАВЛЕНИЕ!A"&amp;MATCH($F:$F,[1]ОГЛАВЛЕНИЕ!$F:$F,),CHAR(187)),"")</f>
        <v/>
      </c>
      <c r="C587" s="16"/>
      <c r="F587" s="6" t="str">
        <f>$B:$B&amp;$C:$C&amp;$D:$D&amp;$E:$E</f>
        <v/>
      </c>
      <c r="G587" t="s">
        <v>1264</v>
      </c>
      <c r="H587" t="s">
        <v>11</v>
      </c>
      <c r="I587" s="15" t="s">
        <v>1232</v>
      </c>
      <c r="J587" t="s">
        <v>8</v>
      </c>
      <c r="K587" s="13">
        <v>5.05</v>
      </c>
      <c r="L587" s="13">
        <f>IFERROR($K:$K*Курс_€,"")</f>
        <v>474.7</v>
      </c>
      <c r="M587" s="14" t="s">
        <v>1265</v>
      </c>
    </row>
    <row r="588" spans="1:13" ht="45" customHeight="1" x14ac:dyDescent="0.3">
      <c r="A588" s="10" t="str">
        <f>IF($G:$G="",HYPERLINK("#ОГЛАВЛЕНИЕ!A"&amp;MATCH($F:$F,[1]ОГЛАВЛЕНИЕ!$F:$F,),CHAR(187)),"")</f>
        <v/>
      </c>
      <c r="C588" s="16"/>
      <c r="F588" s="6" t="str">
        <f>$B:$B&amp;$C:$C&amp;$D:$D&amp;$E:$E</f>
        <v/>
      </c>
      <c r="G588" t="s">
        <v>1266</v>
      </c>
      <c r="H588" t="s">
        <v>11</v>
      </c>
      <c r="I588" s="15" t="s">
        <v>1232</v>
      </c>
      <c r="J588" t="s">
        <v>8</v>
      </c>
      <c r="K588" s="13">
        <v>5.12</v>
      </c>
      <c r="L588" s="13">
        <f>IFERROR($K:$K*Курс_€,"")</f>
        <v>481.28000000000003</v>
      </c>
      <c r="M588" s="14" t="s">
        <v>1267</v>
      </c>
    </row>
    <row r="589" spans="1:13" ht="45" customHeight="1" x14ac:dyDescent="0.3">
      <c r="A589" s="10" t="str">
        <f>IF($G:$G="",HYPERLINK("#ОГЛАВЛЕНИЕ!A"&amp;MATCH($F:$F,[1]ОГЛАВЛЕНИЕ!$F:$F,),CHAR(187)),"")</f>
        <v/>
      </c>
      <c r="C589" s="16"/>
      <c r="F589" s="6" t="str">
        <f>$B:$B&amp;$C:$C&amp;$D:$D&amp;$E:$E</f>
        <v/>
      </c>
      <c r="G589" t="s">
        <v>1268</v>
      </c>
      <c r="H589" t="s">
        <v>11</v>
      </c>
      <c r="I589" s="15" t="s">
        <v>1232</v>
      </c>
      <c r="J589" t="s">
        <v>8</v>
      </c>
      <c r="K589" s="13">
        <v>28.01</v>
      </c>
      <c r="L589" s="13">
        <f>IFERROR($K:$K*Курс_€,"")</f>
        <v>2632.94</v>
      </c>
      <c r="M589" s="14" t="s">
        <v>1269</v>
      </c>
    </row>
    <row r="590" spans="1:13" ht="45" customHeight="1" x14ac:dyDescent="0.3">
      <c r="A590" s="10" t="str">
        <f>IF($G:$G="",HYPERLINK("#ОГЛАВЛЕНИЕ!A"&amp;MATCH($F:$F,[1]ОГЛАВЛЕНИЕ!$F:$F,),CHAR(187)),"")</f>
        <v/>
      </c>
      <c r="C590" s="16"/>
      <c r="F590" s="6" t="str">
        <f>$B:$B&amp;$C:$C&amp;$D:$D&amp;$E:$E</f>
        <v/>
      </c>
      <c r="G590" t="s">
        <v>1270</v>
      </c>
      <c r="H590" t="s">
        <v>11</v>
      </c>
      <c r="I590" s="15" t="s">
        <v>1232</v>
      </c>
      <c r="J590" t="s">
        <v>8</v>
      </c>
      <c r="K590" s="13">
        <v>12.41</v>
      </c>
      <c r="L590" s="13">
        <f>IFERROR($K:$K*Курс_€,"")</f>
        <v>1166.54</v>
      </c>
      <c r="M590" s="14" t="s">
        <v>1271</v>
      </c>
    </row>
    <row r="591" spans="1:13" ht="45" customHeight="1" x14ac:dyDescent="0.3">
      <c r="A591" s="10" t="str">
        <f>IF($G:$G="",HYPERLINK("#ОГЛАВЛЕНИЕ!A"&amp;MATCH($F:$F,[1]ОГЛАВЛЕНИЕ!$F:$F,),CHAR(187)),"")</f>
        <v/>
      </c>
      <c r="F591" s="6" t="str">
        <f>$B:$B&amp;$C:$C&amp;$D:$D&amp;$E:$E</f>
        <v/>
      </c>
      <c r="G591" t="s">
        <v>1272</v>
      </c>
      <c r="H591" t="s">
        <v>11</v>
      </c>
      <c r="I591" s="15" t="s">
        <v>1232</v>
      </c>
      <c r="J591" t="s">
        <v>8</v>
      </c>
      <c r="K591" s="13">
        <v>7.93</v>
      </c>
      <c r="L591" s="13">
        <f>IFERROR($K:$K*Курс_€,"")</f>
        <v>745.42</v>
      </c>
      <c r="M591" s="14" t="s">
        <v>1273</v>
      </c>
    </row>
    <row r="592" spans="1:13" ht="45" customHeight="1" x14ac:dyDescent="0.3">
      <c r="A592" s="10" t="str">
        <f>IF($G:$G="",HYPERLINK("#ОГЛАВЛЕНИЕ!A"&amp;MATCH($F:$F,[1]ОГЛАВЛЕНИЕ!$F:$F,),CHAR(187)),"")</f>
        <v/>
      </c>
      <c r="F592" s="6" t="str">
        <f>$B:$B&amp;$C:$C&amp;$D:$D&amp;$E:$E</f>
        <v/>
      </c>
      <c r="G592" t="s">
        <v>1274</v>
      </c>
      <c r="H592" t="s">
        <v>11</v>
      </c>
      <c r="I592" s="15" t="s">
        <v>1232</v>
      </c>
      <c r="J592" t="s">
        <v>8</v>
      </c>
      <c r="K592" s="13">
        <v>9.3000000000000007</v>
      </c>
      <c r="L592" s="13">
        <f>IFERROR($K:$K*Курс_€,"")</f>
        <v>874.2</v>
      </c>
      <c r="M592" s="14" t="s">
        <v>1275</v>
      </c>
    </row>
    <row r="593" spans="1:13" ht="45" customHeight="1" x14ac:dyDescent="0.3">
      <c r="A593" s="10" t="str">
        <f>IF($G:$G="",HYPERLINK("#ОГЛАВЛЕНИЕ!A"&amp;MATCH($F:$F,[1]ОГЛАВЛЕНИЕ!$F:$F,),CHAR(187)),"")</f>
        <v/>
      </c>
      <c r="F593" s="6" t="str">
        <f>$B:$B&amp;$C:$C&amp;$D:$D&amp;$E:$E</f>
        <v/>
      </c>
      <c r="G593" t="s">
        <v>1276</v>
      </c>
      <c r="H593" t="s">
        <v>11</v>
      </c>
      <c r="I593" s="15" t="s">
        <v>1232</v>
      </c>
      <c r="J593" t="s">
        <v>8</v>
      </c>
      <c r="K593" s="13">
        <v>10.14</v>
      </c>
      <c r="L593" s="13">
        <f>IFERROR($K:$K*Курс_€,"")</f>
        <v>953.16000000000008</v>
      </c>
      <c r="M593" s="14" t="s">
        <v>1277</v>
      </c>
    </row>
    <row r="594" spans="1:13" ht="45" customHeight="1" x14ac:dyDescent="0.3">
      <c r="A594" s="10" t="str">
        <f>IF($G:$G="",HYPERLINK("#ОГЛАВЛЕНИЕ!A"&amp;MATCH($F:$F,[1]ОГЛАВЛЕНИЕ!$F:$F,),CHAR(187)),"")</f>
        <v/>
      </c>
      <c r="C594" s="16"/>
      <c r="F594" s="6" t="str">
        <f>$B:$B&amp;$C:$C&amp;$D:$D&amp;$E:$E</f>
        <v/>
      </c>
      <c r="G594" t="s">
        <v>1278</v>
      </c>
      <c r="H594" t="s">
        <v>11</v>
      </c>
      <c r="I594" s="15" t="s">
        <v>1232</v>
      </c>
      <c r="J594" t="s">
        <v>8</v>
      </c>
      <c r="K594" s="13">
        <v>3.04</v>
      </c>
      <c r="L594" s="13">
        <f>IFERROR($K:$K*Курс_€,"")</f>
        <v>285.76</v>
      </c>
      <c r="M594" s="14" t="s">
        <v>1279</v>
      </c>
    </row>
    <row r="595" spans="1:13" ht="45" customHeight="1" x14ac:dyDescent="0.3">
      <c r="A595" s="10" t="str">
        <f>IF($G:$G="",HYPERLINK("#ОГЛАВЛЕНИЕ!A"&amp;MATCH($F:$F,[1]ОГЛАВЛЕНИЕ!$F:$F,),CHAR(187)),"")</f>
        <v/>
      </c>
      <c r="F595" s="6" t="str">
        <f>$B:$B&amp;$C:$C&amp;$D:$D&amp;$E:$E</f>
        <v/>
      </c>
      <c r="G595" t="s">
        <v>1280</v>
      </c>
      <c r="H595" t="s">
        <v>11</v>
      </c>
      <c r="I595" s="15" t="s">
        <v>1232</v>
      </c>
      <c r="J595" t="s">
        <v>8</v>
      </c>
      <c r="K595" s="13">
        <v>12.81</v>
      </c>
      <c r="L595" s="13">
        <f>IFERROR($K:$K*Курс_€,"")</f>
        <v>1204.1400000000001</v>
      </c>
      <c r="M595" s="14" t="s">
        <v>1281</v>
      </c>
    </row>
    <row r="596" spans="1:13" ht="45" customHeight="1" x14ac:dyDescent="0.3">
      <c r="A596" s="10" t="str">
        <f>IF($G:$G="",HYPERLINK("#ОГЛАВЛЕНИЕ!A"&amp;MATCH($F:$F,[1]ОГЛАВЛЕНИЕ!$F:$F,),CHAR(187)),"")</f>
        <v/>
      </c>
      <c r="F596" s="6" t="str">
        <f>$B:$B&amp;$C:$C&amp;$D:$D&amp;$E:$E</f>
        <v/>
      </c>
      <c r="G596" t="s">
        <v>1282</v>
      </c>
      <c r="H596" t="s">
        <v>11</v>
      </c>
      <c r="I596" s="15" t="s">
        <v>1232</v>
      </c>
      <c r="J596" t="s">
        <v>8</v>
      </c>
      <c r="K596" s="13">
        <v>3.95</v>
      </c>
      <c r="L596" s="13">
        <f>IFERROR($K:$K*Курс_€,"")</f>
        <v>371.3</v>
      </c>
      <c r="M596" s="14" t="s">
        <v>1283</v>
      </c>
    </row>
    <row r="597" spans="1:13" ht="45" customHeight="1" x14ac:dyDescent="0.3">
      <c r="A597" s="10" t="str">
        <f>IF($G:$G="",HYPERLINK("#ОГЛАВЛЕНИЕ!A"&amp;MATCH($F:$F,[1]ОГЛАВЛЕНИЕ!$F:$F,),CHAR(187)),"")</f>
        <v/>
      </c>
      <c r="F597" s="6" t="str">
        <f>$B:$B&amp;$C:$C&amp;$D:$D&amp;$E:$E</f>
        <v/>
      </c>
      <c r="G597" t="s">
        <v>1284</v>
      </c>
      <c r="H597" t="s">
        <v>11</v>
      </c>
      <c r="I597" s="15" t="s">
        <v>1232</v>
      </c>
      <c r="J597" t="s">
        <v>8</v>
      </c>
      <c r="K597" s="13">
        <v>25.46</v>
      </c>
      <c r="L597" s="13">
        <f>IFERROR($K:$K*Курс_€,"")</f>
        <v>2393.2400000000002</v>
      </c>
      <c r="M597" s="14" t="s">
        <v>1285</v>
      </c>
    </row>
    <row r="598" spans="1:13" ht="45" customHeight="1" x14ac:dyDescent="0.3">
      <c r="A598" s="10" t="str">
        <f>IF($G:$G="",HYPERLINK("#ОГЛАВЛЕНИЕ!A"&amp;MATCH($F:$F,[1]ОГЛАВЛЕНИЕ!$F:$F,),CHAR(187)),"")</f>
        <v/>
      </c>
      <c r="F598" s="6" t="str">
        <f>$B:$B&amp;$C:$C&amp;$D:$D&amp;$E:$E</f>
        <v/>
      </c>
      <c r="G598" s="16" t="s">
        <v>1286</v>
      </c>
      <c r="H598" t="s">
        <v>11</v>
      </c>
      <c r="I598" s="15" t="s">
        <v>1232</v>
      </c>
      <c r="J598" t="s">
        <v>8</v>
      </c>
      <c r="K598" s="13">
        <v>5.05</v>
      </c>
      <c r="L598" s="13">
        <f>IFERROR($K:$K*Курс_€,"")</f>
        <v>474.7</v>
      </c>
      <c r="M598" s="14" t="s">
        <v>1287</v>
      </c>
    </row>
    <row r="599" spans="1:13" ht="45" customHeight="1" x14ac:dyDescent="0.3">
      <c r="A599" s="10" t="str">
        <f>IF($G:$G="",HYPERLINK("#ОГЛАВЛЕНИЕ!A"&amp;MATCH($F:$F,[1]ОГЛАВЛЕНИЕ!$F:$F,),CHAR(187)),"")</f>
        <v/>
      </c>
      <c r="F599" s="6" t="str">
        <f>$B:$B&amp;$C:$C&amp;$D:$D&amp;$E:$E</f>
        <v/>
      </c>
      <c r="G599" t="s">
        <v>1288</v>
      </c>
      <c r="H599" t="s">
        <v>11</v>
      </c>
      <c r="I599" s="15" t="s">
        <v>1232</v>
      </c>
      <c r="J599" t="s">
        <v>8</v>
      </c>
      <c r="K599" s="13">
        <v>40.22</v>
      </c>
      <c r="L599" s="13">
        <f>IFERROR($K:$K*Курс_€,"")</f>
        <v>3780.68</v>
      </c>
      <c r="M599" s="14" t="s">
        <v>1289</v>
      </c>
    </row>
    <row r="600" spans="1:13" ht="45" customHeight="1" x14ac:dyDescent="0.3">
      <c r="A600" s="10" t="str">
        <f>IF($G:$G="",HYPERLINK("#ОГЛАВЛЕНИЕ!A"&amp;MATCH($F:$F,[1]ОГЛАВЛЕНИЕ!$F:$F,),CHAR(187)),"")</f>
        <v/>
      </c>
      <c r="F600" s="6" t="str">
        <f>$B:$B&amp;$C:$C&amp;$D:$D&amp;$E:$E</f>
        <v/>
      </c>
      <c r="G600" s="16" t="s">
        <v>1290</v>
      </c>
      <c r="H600" t="s">
        <v>11</v>
      </c>
      <c r="I600" s="15" t="s">
        <v>1232</v>
      </c>
      <c r="J600" t="s">
        <v>8</v>
      </c>
      <c r="K600" s="13">
        <v>6.09</v>
      </c>
      <c r="L600" s="13">
        <f>IFERROR($K:$K*Курс_€,"")</f>
        <v>572.46</v>
      </c>
      <c r="M600" s="14" t="s">
        <v>1291</v>
      </c>
    </row>
    <row r="601" spans="1:13" ht="45" customHeight="1" x14ac:dyDescent="0.3">
      <c r="A601" s="10" t="str">
        <f>IF($G:$G="",HYPERLINK("#ОГЛАВЛЕНИЕ!A"&amp;MATCH($F:$F,[1]ОГЛАВЛЕНИЕ!$F:$F,),CHAR(187)),"")</f>
        <v/>
      </c>
      <c r="F601" s="6" t="str">
        <f>$B:$B&amp;$C:$C&amp;$D:$D&amp;$E:$E</f>
        <v/>
      </c>
      <c r="G601" s="16" t="s">
        <v>1292</v>
      </c>
      <c r="H601" t="s">
        <v>11</v>
      </c>
      <c r="I601" s="15" t="s">
        <v>1232</v>
      </c>
      <c r="J601" t="s">
        <v>8</v>
      </c>
      <c r="K601" s="13">
        <v>3.61</v>
      </c>
      <c r="L601" s="13">
        <f>IFERROR($K:$K*Курс_€,"")</f>
        <v>339.34</v>
      </c>
      <c r="M601" s="14" t="s">
        <v>1293</v>
      </c>
    </row>
    <row r="602" spans="1:13" ht="45" customHeight="1" x14ac:dyDescent="0.3">
      <c r="A602" s="10" t="str">
        <f>IF($G:$G="",HYPERLINK("#ОГЛАВЛЕНИЕ!A"&amp;MATCH($F:$F,[1]ОГЛАВЛЕНИЕ!$F:$F,),CHAR(187)),"")</f>
        <v/>
      </c>
      <c r="F602" s="6" t="str">
        <f>$B:$B&amp;$C:$C&amp;$D:$D&amp;$E:$E</f>
        <v/>
      </c>
      <c r="G602" s="16" t="s">
        <v>1294</v>
      </c>
      <c r="H602" t="s">
        <v>11</v>
      </c>
      <c r="I602" s="15" t="s">
        <v>1232</v>
      </c>
      <c r="J602" t="s">
        <v>8</v>
      </c>
      <c r="K602" s="13">
        <v>4.99</v>
      </c>
      <c r="L602" s="13">
        <f>IFERROR($K:$K*Курс_€,"")</f>
        <v>469.06</v>
      </c>
      <c r="M602" s="14" t="s">
        <v>1295</v>
      </c>
    </row>
    <row r="603" spans="1:13" ht="45" customHeight="1" x14ac:dyDescent="0.3">
      <c r="A603" s="10" t="str">
        <f>IF($G:$G="",HYPERLINK("#ОГЛАВЛЕНИЕ!A"&amp;MATCH($F:$F,[1]ОГЛАВЛЕНИЕ!$F:$F,),CHAR(187)),"")</f>
        <v/>
      </c>
      <c r="F603" s="6" t="str">
        <f>$B:$B&amp;$C:$C&amp;$D:$D&amp;$E:$E</f>
        <v/>
      </c>
      <c r="G603" s="16" t="s">
        <v>1296</v>
      </c>
      <c r="H603" t="s">
        <v>11</v>
      </c>
      <c r="I603" s="15" t="s">
        <v>1232</v>
      </c>
      <c r="J603" t="s">
        <v>8</v>
      </c>
      <c r="K603" s="13">
        <v>3.61</v>
      </c>
      <c r="L603" s="13">
        <f>IFERROR($K:$K*Курс_€,"")</f>
        <v>339.34</v>
      </c>
      <c r="M603" s="14" t="s">
        <v>1297</v>
      </c>
    </row>
    <row r="604" spans="1:13" ht="45" customHeight="1" x14ac:dyDescent="0.3">
      <c r="A604" s="10" t="str">
        <f>IF($G:$G="",HYPERLINK("#ОГЛАВЛЕНИЕ!A"&amp;MATCH($F:$F,[1]ОГЛАВЛЕНИЕ!$F:$F,),CHAR(187)),"")</f>
        <v/>
      </c>
      <c r="F604" s="6" t="str">
        <f>$B:$B&amp;$C:$C&amp;$D:$D&amp;$E:$E</f>
        <v/>
      </c>
      <c r="G604" s="16" t="s">
        <v>1298</v>
      </c>
      <c r="H604" t="s">
        <v>11</v>
      </c>
      <c r="I604" s="15" t="s">
        <v>1232</v>
      </c>
      <c r="J604" t="s">
        <v>8</v>
      </c>
      <c r="K604" s="13">
        <v>4.3499999999999996</v>
      </c>
      <c r="L604" s="13">
        <f>IFERROR($K:$K*Курс_€,"")</f>
        <v>408.9</v>
      </c>
      <c r="M604" s="14" t="s">
        <v>1299</v>
      </c>
    </row>
    <row r="605" spans="1:13" ht="45" customHeight="1" x14ac:dyDescent="0.3">
      <c r="A605" s="10" t="str">
        <f>IF($G:$G="",HYPERLINK("#ОГЛАВЛЕНИЕ!A"&amp;MATCH($F:$F,[1]ОГЛАВЛЕНИЕ!$F:$F,),CHAR(187)),"")</f>
        <v/>
      </c>
      <c r="F605" s="6" t="str">
        <f>$B:$B&amp;$C:$C&amp;$D:$D&amp;$E:$E</f>
        <v/>
      </c>
      <c r="G605" s="16" t="s">
        <v>1300</v>
      </c>
      <c r="H605" t="s">
        <v>11</v>
      </c>
      <c r="I605" s="15" t="s">
        <v>1232</v>
      </c>
      <c r="J605" t="s">
        <v>8</v>
      </c>
      <c r="K605" s="13">
        <v>4.42</v>
      </c>
      <c r="L605" s="13">
        <f>IFERROR($K:$K*Курс_€,"")</f>
        <v>415.48</v>
      </c>
      <c r="M605" s="14" t="s">
        <v>1301</v>
      </c>
    </row>
    <row r="606" spans="1:13" ht="45" customHeight="1" x14ac:dyDescent="0.3">
      <c r="A606" s="10" t="str">
        <f>IF($G:$G="",HYPERLINK("#ОГЛАВЛЕНИЕ!A"&amp;MATCH($F:$F,[1]ОГЛАВЛЕНИЕ!$F:$F,),CHAR(187)),"")</f>
        <v/>
      </c>
      <c r="F606" s="6" t="str">
        <f>$B:$B&amp;$C:$C&amp;$D:$D&amp;$E:$E</f>
        <v/>
      </c>
      <c r="G606" s="16" t="s">
        <v>1302</v>
      </c>
      <c r="H606" t="s">
        <v>11</v>
      </c>
      <c r="I606" s="15" t="s">
        <v>1232</v>
      </c>
      <c r="J606" t="s">
        <v>8</v>
      </c>
      <c r="K606" s="13">
        <v>3.95</v>
      </c>
      <c r="L606" s="13">
        <f>IFERROR($K:$K*Курс_€,"")</f>
        <v>371.3</v>
      </c>
      <c r="M606" s="14" t="s">
        <v>1303</v>
      </c>
    </row>
    <row r="607" spans="1:13" ht="45" customHeight="1" x14ac:dyDescent="0.3">
      <c r="A607" s="10" t="str">
        <f>IF($G:$G="",HYPERLINK("#ОГЛАВЛЕНИЕ!A"&amp;MATCH($F:$F,[1]ОГЛАВЛЕНИЕ!$F:$F,),CHAR(187)),"")</f>
        <v/>
      </c>
      <c r="F607" s="6" t="str">
        <f>$B:$B&amp;$C:$C&amp;$D:$D&amp;$E:$E</f>
        <v/>
      </c>
      <c r="G607" t="s">
        <v>1304</v>
      </c>
      <c r="H607" t="s">
        <v>11</v>
      </c>
      <c r="I607" s="15" t="s">
        <v>1232</v>
      </c>
      <c r="J607" t="s">
        <v>8</v>
      </c>
      <c r="K607" s="13">
        <v>4.99</v>
      </c>
      <c r="L607" s="13">
        <f>IFERROR($K:$K*Курс_€,"")</f>
        <v>469.06</v>
      </c>
      <c r="M607" s="14" t="s">
        <v>1305</v>
      </c>
    </row>
    <row r="608" spans="1:13" ht="45" customHeight="1" x14ac:dyDescent="0.3">
      <c r="A608" s="10" t="str">
        <f>IF($G:$G="",HYPERLINK("#ОГЛАВЛЕНИЕ!A"&amp;MATCH($F:$F,[1]ОГЛАВЛЕНИЕ!$F:$F,),CHAR(187)),"")</f>
        <v/>
      </c>
      <c r="F608" s="6" t="str">
        <f>$B:$B&amp;$C:$C&amp;$D:$D&amp;$E:$E</f>
        <v/>
      </c>
      <c r="G608" s="16" t="s">
        <v>1306</v>
      </c>
      <c r="H608" t="s">
        <v>11</v>
      </c>
      <c r="I608" s="15" t="s">
        <v>1232</v>
      </c>
      <c r="J608" t="s">
        <v>8</v>
      </c>
      <c r="K608" s="13">
        <v>6.73</v>
      </c>
      <c r="L608" s="13">
        <f>IFERROR($K:$K*Курс_€,"")</f>
        <v>632.62</v>
      </c>
      <c r="M608" s="14" t="s">
        <v>1307</v>
      </c>
    </row>
    <row r="609" spans="1:13" ht="45" customHeight="1" x14ac:dyDescent="0.3">
      <c r="A609" s="10" t="str">
        <f>IF($G:$G="",HYPERLINK("#ОГЛАВЛЕНИЕ!A"&amp;MATCH($F:$F,[1]ОГЛАВЛЕНИЕ!$F:$F,),CHAR(187)),"")</f>
        <v/>
      </c>
      <c r="F609" s="6" t="str">
        <f>$B:$B&amp;$C:$C&amp;$D:$D&amp;$E:$E</f>
        <v/>
      </c>
      <c r="G609" t="s">
        <v>1308</v>
      </c>
      <c r="H609" t="s">
        <v>11</v>
      </c>
      <c r="I609" s="15" t="s">
        <v>1232</v>
      </c>
      <c r="J609" t="s">
        <v>8</v>
      </c>
      <c r="K609" s="13">
        <v>9.74</v>
      </c>
      <c r="L609" s="13">
        <f>IFERROR($K:$K*Курс_€,"")</f>
        <v>915.56000000000006</v>
      </c>
      <c r="M609" s="14" t="s">
        <v>1309</v>
      </c>
    </row>
    <row r="610" spans="1:13" ht="45" customHeight="1" x14ac:dyDescent="0.3">
      <c r="A610" s="10" t="str">
        <f>IF($G:$G="",HYPERLINK("#ОГЛАВЛЕНИЕ!A"&amp;MATCH($F:$F,[1]ОГЛАВЛЕНИЕ!$F:$F,),CHAR(187)),"")</f>
        <v/>
      </c>
      <c r="F610" s="6" t="str">
        <f>$B:$B&amp;$C:$C&amp;$D:$D&amp;$E:$E</f>
        <v/>
      </c>
      <c r="G610" s="16" t="s">
        <v>1310</v>
      </c>
      <c r="H610" t="s">
        <v>11</v>
      </c>
      <c r="I610" s="15" t="s">
        <v>1232</v>
      </c>
      <c r="J610" t="s">
        <v>8</v>
      </c>
      <c r="K610" s="13">
        <v>19.77</v>
      </c>
      <c r="L610" s="13">
        <f>IFERROR($K:$K*Курс_€,"")</f>
        <v>1858.3799999999999</v>
      </c>
      <c r="M610" s="14" t="s">
        <v>1311</v>
      </c>
    </row>
    <row r="611" spans="1:13" ht="45" customHeight="1" x14ac:dyDescent="0.3">
      <c r="A611" s="10" t="str">
        <f>IF($G:$G="",HYPERLINK("#ОГЛАВЛЕНИЕ!A"&amp;MATCH($F:$F,[1]ОГЛАВЛЕНИЕ!$F:$F,),CHAR(187)),"")</f>
        <v/>
      </c>
      <c r="F611" s="6" t="str">
        <f>$B:$B&amp;$C:$C&amp;$D:$D&amp;$E:$E</f>
        <v/>
      </c>
      <c r="G611" t="s">
        <v>1312</v>
      </c>
      <c r="H611" t="s">
        <v>11</v>
      </c>
      <c r="I611" s="15" t="s">
        <v>1232</v>
      </c>
      <c r="J611" t="s">
        <v>8</v>
      </c>
      <c r="K611" s="13">
        <v>9.3000000000000007</v>
      </c>
      <c r="L611" s="13">
        <f>IFERROR($K:$K*Курс_€,"")</f>
        <v>874.2</v>
      </c>
      <c r="M611" s="14" t="s">
        <v>1313</v>
      </c>
    </row>
    <row r="612" spans="1:13" ht="45" customHeight="1" x14ac:dyDescent="0.3">
      <c r="A612" s="10" t="str">
        <f>IF($G:$G="",HYPERLINK("#ОГЛАВЛЕНИЕ!A"&amp;MATCH($F:$F,[1]ОГЛАВЛЕНИЕ!$F:$F,),CHAR(187)),"")</f>
        <v/>
      </c>
      <c r="F612" s="6" t="str">
        <f>$B:$B&amp;$C:$C&amp;$D:$D&amp;$E:$E</f>
        <v/>
      </c>
      <c r="G612" t="s">
        <v>1314</v>
      </c>
      <c r="H612" t="s">
        <v>11</v>
      </c>
      <c r="I612" s="15" t="s">
        <v>1232</v>
      </c>
      <c r="J612" t="s">
        <v>8</v>
      </c>
      <c r="K612" s="13">
        <v>4.3499999999999996</v>
      </c>
      <c r="L612" s="13">
        <f>IFERROR($K:$K*Курс_€,"")</f>
        <v>408.9</v>
      </c>
      <c r="M612" s="14" t="s">
        <v>1315</v>
      </c>
    </row>
    <row r="613" spans="1:13" ht="45" customHeight="1" x14ac:dyDescent="0.3">
      <c r="A613" s="10" t="str">
        <f>IF($G:$G="",HYPERLINK("#ОГЛАВЛЕНИЕ!A"&amp;MATCH($F:$F,[1]ОГЛАВЛЕНИЕ!$F:$F,),CHAR(187)),"")</f>
        <v/>
      </c>
      <c r="F613" s="6" t="str">
        <f>$B:$B&amp;$C:$C&amp;$D:$D&amp;$E:$E</f>
        <v/>
      </c>
      <c r="G613" s="16" t="s">
        <v>1316</v>
      </c>
      <c r="H613" t="s">
        <v>11</v>
      </c>
      <c r="I613" s="15" t="s">
        <v>1232</v>
      </c>
      <c r="J613" t="s">
        <v>8</v>
      </c>
      <c r="K613" s="13">
        <v>5.96</v>
      </c>
      <c r="L613" s="13">
        <f>IFERROR($K:$K*Курс_€,"")</f>
        <v>560.24</v>
      </c>
      <c r="M613" s="14" t="s">
        <v>1317</v>
      </c>
    </row>
    <row r="614" spans="1:13" ht="45" customHeight="1" x14ac:dyDescent="0.3">
      <c r="A614" s="10" t="str">
        <f>IF($G:$G="",HYPERLINK("#ОГЛАВЛЕНИЕ!A"&amp;MATCH($F:$F,[1]ОГЛАВЛЕНИЕ!$F:$F,),CHAR(187)),"")</f>
        <v/>
      </c>
      <c r="F614" s="6" t="str">
        <f>$B:$B&amp;$C:$C&amp;$D:$D&amp;$E:$E</f>
        <v/>
      </c>
      <c r="G614" t="s">
        <v>1318</v>
      </c>
      <c r="H614" t="s">
        <v>11</v>
      </c>
      <c r="I614" s="15" t="s">
        <v>1232</v>
      </c>
      <c r="J614" t="s">
        <v>8</v>
      </c>
      <c r="K614" s="13">
        <v>3.68</v>
      </c>
      <c r="L614" s="13">
        <f>IFERROR($K:$K*Курс_€,"")</f>
        <v>345.92</v>
      </c>
      <c r="M614" s="14" t="s">
        <v>1319</v>
      </c>
    </row>
    <row r="615" spans="1:13" ht="45" customHeight="1" x14ac:dyDescent="0.3">
      <c r="A615" s="10" t="str">
        <f>IF($G:$G="",HYPERLINK("#ОГЛАВЛЕНИЕ!A"&amp;MATCH($F:$F,[1]ОГЛАВЛЕНИЕ!$F:$F,),CHAR(187)),"")</f>
        <v/>
      </c>
      <c r="F615" s="6" t="str">
        <f>$B:$B&amp;$C:$C&amp;$D:$D&amp;$E:$E</f>
        <v/>
      </c>
      <c r="G615" t="s">
        <v>1320</v>
      </c>
      <c r="H615" t="s">
        <v>11</v>
      </c>
      <c r="I615" s="15" t="s">
        <v>1232</v>
      </c>
      <c r="J615" t="s">
        <v>8</v>
      </c>
      <c r="K615" s="13">
        <v>9.94</v>
      </c>
      <c r="L615" s="13">
        <f>IFERROR($K:$K*Курс_€,"")</f>
        <v>934.3599999999999</v>
      </c>
      <c r="M615" s="14" t="s">
        <v>1321</v>
      </c>
    </row>
    <row r="616" spans="1:13" ht="45" customHeight="1" x14ac:dyDescent="0.3">
      <c r="A616" s="10" t="str">
        <f>IF($G:$G="",HYPERLINK("#ОГЛАВЛЕНИЕ!A"&amp;MATCH($F:$F,[1]ОГЛАВЛЕНИЕ!$F:$F,),CHAR(187)),"")</f>
        <v/>
      </c>
      <c r="F616" s="6" t="str">
        <f>$B:$B&amp;$C:$C&amp;$D:$D&amp;$E:$E</f>
        <v/>
      </c>
      <c r="G616" t="s">
        <v>1322</v>
      </c>
      <c r="H616" t="s">
        <v>11</v>
      </c>
      <c r="I616" s="15" t="s">
        <v>1232</v>
      </c>
      <c r="J616" t="s">
        <v>8</v>
      </c>
      <c r="K616" s="13">
        <v>6.42</v>
      </c>
      <c r="L616" s="13">
        <f>IFERROR($K:$K*Курс_€,"")</f>
        <v>603.48</v>
      </c>
      <c r="M616" s="14" t="s">
        <v>1323</v>
      </c>
    </row>
    <row r="617" spans="1:13" ht="45" customHeight="1" x14ac:dyDescent="0.3">
      <c r="A617" s="10" t="str">
        <f>IF($G:$G="",HYPERLINK("#ОГЛАВЛЕНИЕ!A"&amp;MATCH($F:$F,[1]ОГЛАВЛЕНИЕ!$F:$F,),CHAR(187)),"")</f>
        <v/>
      </c>
      <c r="F617" s="6" t="str">
        <f>$B:$B&amp;$C:$C&amp;$D:$D&amp;$E:$E</f>
        <v/>
      </c>
      <c r="G617" t="s">
        <v>1324</v>
      </c>
      <c r="H617" t="s">
        <v>11</v>
      </c>
      <c r="I617" s="15" t="s">
        <v>1232</v>
      </c>
      <c r="J617" t="s">
        <v>8</v>
      </c>
      <c r="K617" s="13">
        <v>7.19</v>
      </c>
      <c r="L617" s="13">
        <f>IFERROR($K:$K*Курс_€,"")</f>
        <v>675.86</v>
      </c>
      <c r="M617" s="14" t="s">
        <v>1325</v>
      </c>
    </row>
    <row r="618" spans="1:13" ht="45" customHeight="1" x14ac:dyDescent="0.3">
      <c r="A618" s="10" t="str">
        <f>IF($G:$G="",HYPERLINK("#ОГЛАВЛЕНИЕ!A"&amp;MATCH($F:$F,[1]ОГЛАВЛЕНИЕ!$F:$F,),CHAR(187)),"")</f>
        <v/>
      </c>
      <c r="F618" s="6" t="str">
        <f>$B:$B&amp;$C:$C&amp;$D:$D&amp;$E:$E</f>
        <v/>
      </c>
      <c r="G618" t="s">
        <v>1326</v>
      </c>
      <c r="H618" t="s">
        <v>11</v>
      </c>
      <c r="I618" s="15" t="s">
        <v>1232</v>
      </c>
      <c r="J618" t="s">
        <v>8</v>
      </c>
      <c r="K618" s="13">
        <v>19.77</v>
      </c>
      <c r="L618" s="13">
        <f>IFERROR($K:$K*Курс_€,"")</f>
        <v>1858.3799999999999</v>
      </c>
      <c r="M618" s="14" t="s">
        <v>1327</v>
      </c>
    </row>
    <row r="619" spans="1:13" ht="45" customHeight="1" x14ac:dyDescent="0.3">
      <c r="A619" s="10" t="str">
        <f>IF($G:$G="",HYPERLINK("#ОГЛАВЛЕНИЕ!A"&amp;MATCH($F:$F,[1]ОГЛАВЛЕНИЕ!$F:$F,),CHAR(187)),"")</f>
        <v/>
      </c>
      <c r="F619" s="6" t="str">
        <f>$B:$B&amp;$C:$C&amp;$D:$D&amp;$E:$E</f>
        <v/>
      </c>
      <c r="G619" t="s">
        <v>1328</v>
      </c>
      <c r="H619" t="s">
        <v>11</v>
      </c>
      <c r="I619" s="15" t="s">
        <v>1232</v>
      </c>
      <c r="J619" t="s">
        <v>8</v>
      </c>
      <c r="K619" s="13">
        <v>19.77</v>
      </c>
      <c r="L619" s="13">
        <f>IFERROR($K:$K*Курс_€,"")</f>
        <v>1858.3799999999999</v>
      </c>
      <c r="M619" s="14" t="s">
        <v>1329</v>
      </c>
    </row>
    <row r="620" spans="1:13" ht="45" customHeight="1" x14ac:dyDescent="0.3">
      <c r="A620" s="10" t="str">
        <f>IF($G:$G="",HYPERLINK("#ОГЛАВЛЕНИЕ!A"&amp;MATCH($F:$F,[1]ОГЛАВЛЕНИЕ!$F:$F,),CHAR(187)),"")</f>
        <v/>
      </c>
      <c r="F620" s="6" t="str">
        <f>$B:$B&amp;$C:$C&amp;$D:$D&amp;$E:$E</f>
        <v/>
      </c>
      <c r="G620" t="s">
        <v>1330</v>
      </c>
      <c r="H620" t="s">
        <v>11</v>
      </c>
      <c r="I620" s="15" t="s">
        <v>1232</v>
      </c>
      <c r="J620" t="s">
        <v>8</v>
      </c>
      <c r="K620" s="13">
        <v>10.61</v>
      </c>
      <c r="L620" s="13">
        <f>IFERROR($K:$K*Курс_€,"")</f>
        <v>997.33999999999992</v>
      </c>
      <c r="M620" s="14" t="s">
        <v>1331</v>
      </c>
    </row>
    <row r="621" spans="1:13" ht="45" customHeight="1" x14ac:dyDescent="0.3">
      <c r="A621" s="10" t="str">
        <f>IF($G:$G="",HYPERLINK("#ОГЛАВЛЕНИЕ!A"&amp;MATCH($F:$F,[1]ОГЛАВЛЕНИЕ!$F:$F,),CHAR(187)),"")</f>
        <v/>
      </c>
      <c r="F621" s="6" t="str">
        <f>$B:$B&amp;$C:$C&amp;$D:$D&amp;$E:$E</f>
        <v/>
      </c>
      <c r="G621" t="s">
        <v>1332</v>
      </c>
      <c r="H621" t="s">
        <v>11</v>
      </c>
      <c r="I621" s="15" t="s">
        <v>1232</v>
      </c>
      <c r="J621" t="s">
        <v>8</v>
      </c>
      <c r="K621" s="13">
        <v>2.84</v>
      </c>
      <c r="L621" s="13">
        <f>IFERROR($K:$K*Курс_€,"")</f>
        <v>266.95999999999998</v>
      </c>
      <c r="M621" s="14" t="s">
        <v>1333</v>
      </c>
    </row>
    <row r="622" spans="1:13" ht="45" customHeight="1" x14ac:dyDescent="0.3">
      <c r="A622" s="10" t="str">
        <f>IF($G:$G="",HYPERLINK("#ОГЛАВЛЕНИЕ!A"&amp;MATCH($F:$F,[1]ОГЛАВЛЕНИЕ!$F:$F,),CHAR(187)),"")</f>
        <v/>
      </c>
      <c r="F622" s="6" t="str">
        <f>$B:$B&amp;$C:$C&amp;$D:$D&amp;$E:$E</f>
        <v/>
      </c>
      <c r="G622" t="s">
        <v>1334</v>
      </c>
      <c r="H622" t="s">
        <v>11</v>
      </c>
      <c r="I622" s="15" t="s">
        <v>1232</v>
      </c>
      <c r="J622" t="s">
        <v>8</v>
      </c>
      <c r="K622" s="13">
        <v>10.61</v>
      </c>
      <c r="L622" s="13">
        <f>IFERROR($K:$K*Курс_€,"")</f>
        <v>997.33999999999992</v>
      </c>
      <c r="M622" s="14" t="s">
        <v>1335</v>
      </c>
    </row>
    <row r="623" spans="1:13" ht="45" customHeight="1" x14ac:dyDescent="0.3">
      <c r="A623" s="10" t="str">
        <f>IF($G:$G="",HYPERLINK("#ОГЛАВЛЕНИЕ!A"&amp;MATCH($F:$F,[1]ОГЛАВЛЕНИЕ!$F:$F,),CHAR(187)),"")</f>
        <v/>
      </c>
      <c r="F623" s="6" t="str">
        <f>$B:$B&amp;$C:$C&amp;$D:$D&amp;$E:$E</f>
        <v/>
      </c>
      <c r="G623" s="16" t="s">
        <v>1336</v>
      </c>
      <c r="H623" t="s">
        <v>11</v>
      </c>
      <c r="I623" s="15" t="s">
        <v>1232</v>
      </c>
      <c r="J623" t="s">
        <v>8</v>
      </c>
      <c r="K623" s="13">
        <v>4.3499999999999996</v>
      </c>
      <c r="L623" s="13">
        <f>IFERROR($K:$K*Курс_€,"")</f>
        <v>408.9</v>
      </c>
      <c r="M623" s="14" t="s">
        <v>1337</v>
      </c>
    </row>
    <row r="624" spans="1:13" ht="45" customHeight="1" x14ac:dyDescent="0.3">
      <c r="A624" s="10" t="str">
        <f>IF($G:$G="",HYPERLINK("#ОГЛАВЛЕНИЕ!A"&amp;MATCH($F:$F,[1]ОГЛАВЛЕНИЕ!$F:$F,),CHAR(187)),"")</f>
        <v/>
      </c>
      <c r="F624" s="6" t="str">
        <f>$B:$B&amp;$C:$C&amp;$D:$D&amp;$E:$E</f>
        <v/>
      </c>
      <c r="G624" t="s">
        <v>1338</v>
      </c>
      <c r="H624" t="s">
        <v>11</v>
      </c>
      <c r="I624" s="15" t="s">
        <v>1232</v>
      </c>
      <c r="J624" t="s">
        <v>8</v>
      </c>
      <c r="K624" s="13">
        <v>8.67</v>
      </c>
      <c r="L624" s="13">
        <f>IFERROR($K:$K*Курс_€,"")</f>
        <v>814.98</v>
      </c>
      <c r="M624" s="14" t="s">
        <v>1339</v>
      </c>
    </row>
    <row r="625" spans="1:13" ht="45" customHeight="1" x14ac:dyDescent="0.3">
      <c r="A625" s="10" t="str">
        <f>IF($G:$G="",HYPERLINK("#ОГЛАВЛЕНИЕ!A"&amp;MATCH($F:$F,[1]ОГЛАВЛЕНИЕ!$F:$F,),CHAR(187)),"")</f>
        <v/>
      </c>
      <c r="F625" s="6" t="str">
        <f>$B:$B&amp;$C:$C&amp;$D:$D&amp;$E:$E</f>
        <v/>
      </c>
      <c r="G625" t="s">
        <v>1340</v>
      </c>
      <c r="H625" t="s">
        <v>11</v>
      </c>
      <c r="I625" s="15" t="s">
        <v>1232</v>
      </c>
      <c r="J625" t="s">
        <v>8</v>
      </c>
      <c r="K625" s="13">
        <v>45.37</v>
      </c>
      <c r="L625" s="13">
        <f>IFERROR($K:$K*Курс_€,"")</f>
        <v>4264.78</v>
      </c>
      <c r="M625" s="14" t="s">
        <v>1341</v>
      </c>
    </row>
    <row r="626" spans="1:13" ht="45" customHeight="1" x14ac:dyDescent="0.3">
      <c r="A626" s="10" t="str">
        <f>IF($G:$G="",HYPERLINK("#ОГЛАВЛЕНИЕ!A"&amp;MATCH($F:$F,[1]ОГЛАВЛЕНИЕ!$F:$F,),CHAR(187)),"")</f>
        <v/>
      </c>
      <c r="F626" s="6" t="str">
        <f>$B:$B&amp;$C:$C&amp;$D:$D&amp;$E:$E</f>
        <v/>
      </c>
      <c r="G626" t="s">
        <v>1342</v>
      </c>
      <c r="H626" t="s">
        <v>11</v>
      </c>
      <c r="I626" s="15" t="s">
        <v>1232</v>
      </c>
      <c r="J626" t="s">
        <v>8</v>
      </c>
      <c r="K626" s="13">
        <v>4.3499999999999996</v>
      </c>
      <c r="L626" s="13">
        <f>IFERROR($K:$K*Курс_€,"")</f>
        <v>408.9</v>
      </c>
      <c r="M626" s="14" t="s">
        <v>1343</v>
      </c>
    </row>
    <row r="627" spans="1:13" ht="45" customHeight="1" x14ac:dyDescent="0.3">
      <c r="A627" s="10" t="str">
        <f>IF($G:$G="",HYPERLINK("#ОГЛАВЛЕНИЕ!A"&amp;MATCH($F:$F,[1]ОГЛАВЛЕНИЕ!$F:$F,),CHAR(187)),"")</f>
        <v/>
      </c>
      <c r="F627" s="6" t="str">
        <f>$B:$B&amp;$C:$C&amp;$D:$D&amp;$E:$E</f>
        <v/>
      </c>
      <c r="G627" s="16" t="s">
        <v>1344</v>
      </c>
      <c r="H627" t="s">
        <v>11</v>
      </c>
      <c r="I627" s="15" t="s">
        <v>1232</v>
      </c>
      <c r="J627" t="s">
        <v>8</v>
      </c>
      <c r="K627" s="13">
        <v>11.68</v>
      </c>
      <c r="L627" s="13">
        <f>IFERROR($K:$K*Курс_€,"")</f>
        <v>1097.92</v>
      </c>
      <c r="M627" s="14" t="s">
        <v>1345</v>
      </c>
    </row>
    <row r="628" spans="1:13" ht="45" customHeight="1" x14ac:dyDescent="0.3">
      <c r="A628" s="10" t="str">
        <f>IF($G:$G="",HYPERLINK("#ОГЛАВЛЕНИЕ!A"&amp;MATCH($F:$F,[1]ОГЛАВЛЕНИЕ!$F:$F,),CHAR(187)),"")</f>
        <v/>
      </c>
      <c r="F628" s="6" t="str">
        <f>$B:$B&amp;$C:$C&amp;$D:$D&amp;$E:$E</f>
        <v/>
      </c>
      <c r="G628" t="s">
        <v>1346</v>
      </c>
      <c r="H628" t="s">
        <v>11</v>
      </c>
      <c r="I628" s="15" t="s">
        <v>1232</v>
      </c>
      <c r="J628" t="s">
        <v>8</v>
      </c>
      <c r="K628" s="13">
        <v>3.68</v>
      </c>
      <c r="L628" s="13">
        <f>IFERROR($K:$K*Курс_€,"")</f>
        <v>345.92</v>
      </c>
      <c r="M628" s="14" t="s">
        <v>1347</v>
      </c>
    </row>
    <row r="629" spans="1:13" ht="45" customHeight="1" x14ac:dyDescent="0.3">
      <c r="A629" s="10" t="str">
        <f>IF($G:$G="",HYPERLINK("#ОГЛАВЛЕНИЕ!A"&amp;MATCH($F:$F,[1]ОГЛАВЛЕНИЕ!$F:$F,),CHAR(187)),"")</f>
        <v/>
      </c>
      <c r="F629" s="6" t="str">
        <f>$B:$B&amp;$C:$C&amp;$D:$D&amp;$E:$E</f>
        <v/>
      </c>
      <c r="G629" t="s">
        <v>1348</v>
      </c>
      <c r="H629" t="s">
        <v>11</v>
      </c>
      <c r="I629" s="15" t="s">
        <v>1232</v>
      </c>
      <c r="J629" t="s">
        <v>8</v>
      </c>
      <c r="K629" s="13">
        <v>9.3699999999999992</v>
      </c>
      <c r="L629" s="13">
        <f>IFERROR($K:$K*Курс_€,"")</f>
        <v>880.78</v>
      </c>
      <c r="M629" s="14" t="s">
        <v>1349</v>
      </c>
    </row>
    <row r="630" spans="1:13" ht="45" customHeight="1" x14ac:dyDescent="0.3">
      <c r="A630" s="10" t="str">
        <f>IF($G:$G="",HYPERLINK("#ОГЛАВЛЕНИЕ!A"&amp;MATCH($F:$F,[1]ОГЛАВЛЕНИЕ!$F:$F,),CHAR(187)),"")</f>
        <v/>
      </c>
      <c r="F630" s="6" t="str">
        <f>$B:$B&amp;$C:$C&amp;$D:$D&amp;$E:$E</f>
        <v/>
      </c>
      <c r="G630" s="16" t="s">
        <v>1350</v>
      </c>
      <c r="H630" t="s">
        <v>11</v>
      </c>
      <c r="I630" s="15" t="s">
        <v>1232</v>
      </c>
      <c r="J630" t="s">
        <v>8</v>
      </c>
      <c r="K630" s="13">
        <v>40.22</v>
      </c>
      <c r="L630" s="13">
        <f>IFERROR($K:$K*Курс_€,"")</f>
        <v>3780.68</v>
      </c>
      <c r="M630" s="14" t="s">
        <v>1351</v>
      </c>
    </row>
    <row r="631" spans="1:13" ht="45" customHeight="1" x14ac:dyDescent="0.3">
      <c r="A631" s="10" t="str">
        <f>IF($G:$G="",HYPERLINK("#ОГЛАВЛЕНИЕ!A"&amp;MATCH($F:$F,[1]ОГЛАВЛЕНИЕ!$F:$F,),CHAR(187)),"")</f>
        <v/>
      </c>
      <c r="F631" s="6" t="str">
        <f>$B:$B&amp;$C:$C&amp;$D:$D&amp;$E:$E</f>
        <v/>
      </c>
      <c r="G631" t="s">
        <v>1352</v>
      </c>
      <c r="H631" t="s">
        <v>11</v>
      </c>
      <c r="I631" s="15" t="s">
        <v>1353</v>
      </c>
      <c r="J631" t="s">
        <v>8</v>
      </c>
      <c r="K631" s="13">
        <v>3.08</v>
      </c>
      <c r="L631" s="13">
        <f>IFERROR($K:$K*Курс_€,"")</f>
        <v>289.52</v>
      </c>
      <c r="M631" s="14" t="s">
        <v>1354</v>
      </c>
    </row>
    <row r="632" spans="1:13" ht="45" customHeight="1" x14ac:dyDescent="0.3">
      <c r="A632" s="10" t="str">
        <f>IF($G:$G="",HYPERLINK("#ОГЛАВЛЕНИЕ!A"&amp;MATCH($F:$F,[1]ОГЛАВЛЕНИЕ!$F:$F,),CHAR(187)),"")</f>
        <v/>
      </c>
      <c r="F632" s="6" t="str">
        <f>$B:$B&amp;$C:$C&amp;$D:$D&amp;$E:$E</f>
        <v/>
      </c>
      <c r="G632" t="s">
        <v>1355</v>
      </c>
      <c r="H632" t="s">
        <v>11</v>
      </c>
      <c r="I632" s="15" t="s">
        <v>1356</v>
      </c>
      <c r="J632" t="s">
        <v>8</v>
      </c>
      <c r="K632" s="13">
        <v>4.53</v>
      </c>
      <c r="L632" s="13">
        <f>IFERROR($K:$K*Курс_€,"")</f>
        <v>425.82000000000005</v>
      </c>
      <c r="M632" s="14" t="s">
        <v>1357</v>
      </c>
    </row>
    <row r="633" spans="1:13" ht="45" customHeight="1" x14ac:dyDescent="0.3">
      <c r="A633" s="10" t="str">
        <f>IF($G:$G="",HYPERLINK("#ОГЛАВЛЕНИЕ!A"&amp;MATCH($F:$F,[1]ОГЛАВЛЕНИЕ!$F:$F,),CHAR(187)),"")</f>
        <v/>
      </c>
      <c r="F633" s="6" t="str">
        <f>$B:$B&amp;$C:$C&amp;$D:$D&amp;$E:$E</f>
        <v/>
      </c>
      <c r="G633" t="s">
        <v>1358</v>
      </c>
      <c r="H633" t="s">
        <v>11</v>
      </c>
      <c r="I633" s="15" t="s">
        <v>1359</v>
      </c>
      <c r="J633" t="s">
        <v>8</v>
      </c>
      <c r="K633" s="13">
        <v>87.32</v>
      </c>
      <c r="L633" s="13">
        <f>IFERROR($K:$K*Курс_€,"")</f>
        <v>8208.08</v>
      </c>
      <c r="M633" s="14" t="s">
        <v>1360</v>
      </c>
    </row>
    <row r="634" spans="1:13" ht="45" customHeight="1" x14ac:dyDescent="0.3">
      <c r="A634" s="10" t="str">
        <f>IF($G:$G="",HYPERLINK("#ОГЛАВЛЕНИЕ!A"&amp;MATCH($F:$F,[1]ОГЛАВЛЕНИЕ!$F:$F,),CHAR(187)),"")</f>
        <v/>
      </c>
      <c r="F634" s="6" t="str">
        <f>$B:$B&amp;$C:$C&amp;$D:$D&amp;$E:$E</f>
        <v/>
      </c>
      <c r="G634" t="s">
        <v>1361</v>
      </c>
      <c r="H634" t="s">
        <v>11</v>
      </c>
      <c r="I634" s="15" t="s">
        <v>1359</v>
      </c>
      <c r="J634" t="s">
        <v>8</v>
      </c>
      <c r="K634" s="13">
        <v>74.319999999999993</v>
      </c>
      <c r="L634" s="13">
        <f>IFERROR($K:$K*Курс_€,"")</f>
        <v>6986.079999999999</v>
      </c>
      <c r="M634" s="14" t="s">
        <v>1362</v>
      </c>
    </row>
    <row r="635" spans="1:13" ht="45" customHeight="1" x14ac:dyDescent="0.3">
      <c r="A635" s="10" t="str">
        <f>IF($G:$G="",HYPERLINK("#ОГЛАВЛЕНИЕ!A"&amp;MATCH($F:$F,[1]ОГЛАВЛЕНИЕ!$F:$F,),CHAR(187)),"")</f>
        <v/>
      </c>
      <c r="F635" s="6" t="str">
        <f>$B:$B&amp;$C:$C&amp;$D:$D&amp;$E:$E</f>
        <v/>
      </c>
      <c r="G635" s="16" t="s">
        <v>1363</v>
      </c>
      <c r="H635" t="s">
        <v>11</v>
      </c>
      <c r="I635" s="15" t="s">
        <v>1359</v>
      </c>
      <c r="J635" t="s">
        <v>8</v>
      </c>
      <c r="K635" s="13">
        <v>100.61</v>
      </c>
      <c r="L635" s="13">
        <f>IFERROR($K:$K*Курс_€,"")</f>
        <v>9457.34</v>
      </c>
      <c r="M635" s="14" t="s">
        <v>1364</v>
      </c>
    </row>
    <row r="636" spans="1:13" ht="45" customHeight="1" x14ac:dyDescent="0.3">
      <c r="A636" s="10" t="str">
        <f>IF($G:$G="",HYPERLINK("#ОГЛАВЛЕНИЕ!A"&amp;MATCH($F:$F,[1]ОГЛАВЛЕНИЕ!$F:$F,),CHAR(187)),"")</f>
        <v/>
      </c>
      <c r="F636" s="6" t="str">
        <f>$B:$B&amp;$C:$C&amp;$D:$D&amp;$E:$E</f>
        <v/>
      </c>
      <c r="G636" t="s">
        <v>1365</v>
      </c>
      <c r="H636" t="s">
        <v>11</v>
      </c>
      <c r="I636" s="15" t="s">
        <v>1359</v>
      </c>
      <c r="J636" t="s">
        <v>8</v>
      </c>
      <c r="K636" s="13">
        <v>104.12</v>
      </c>
      <c r="L636" s="13">
        <f>IFERROR($K:$K*Курс_€,"")</f>
        <v>9787.2800000000007</v>
      </c>
      <c r="M636" s="14" t="s">
        <v>1366</v>
      </c>
    </row>
    <row r="637" spans="1:13" ht="45" customHeight="1" x14ac:dyDescent="0.3">
      <c r="A637" s="10" t="str">
        <f>IF($G:$G="",HYPERLINK("#ОГЛАВЛЕНИЕ!A"&amp;MATCH($F:$F,[1]ОГЛАВЛЕНИЕ!$F:$F,),CHAR(187)),"")</f>
        <v/>
      </c>
      <c r="F637" s="6" t="str">
        <f>$B:$B&amp;$C:$C&amp;$D:$D&amp;$E:$E</f>
        <v/>
      </c>
      <c r="G637" t="s">
        <v>1367</v>
      </c>
      <c r="H637" t="s">
        <v>11</v>
      </c>
      <c r="I637" s="15" t="s">
        <v>1359</v>
      </c>
      <c r="J637" t="s">
        <v>8</v>
      </c>
      <c r="K637" s="13">
        <v>61.91</v>
      </c>
      <c r="L637" s="13">
        <f>IFERROR($K:$K*Курс_€,"")</f>
        <v>5819.54</v>
      </c>
      <c r="M637" s="14" t="s">
        <v>1368</v>
      </c>
    </row>
    <row r="638" spans="1:13" ht="45" customHeight="1" x14ac:dyDescent="0.3">
      <c r="A638" s="10" t="str">
        <f>IF($G:$G="",HYPERLINK("#ОГЛАВЛЕНИЕ!A"&amp;MATCH($F:$F,[1]ОГЛАВЛЕНИЕ!$F:$F,),CHAR(187)),"")</f>
        <v/>
      </c>
      <c r="F638" s="6" t="str">
        <f>$B:$B&amp;$C:$C&amp;$D:$D&amp;$E:$E</f>
        <v/>
      </c>
      <c r="G638" t="s">
        <v>1369</v>
      </c>
      <c r="H638" t="s">
        <v>11</v>
      </c>
      <c r="I638" s="15" t="s">
        <v>1359</v>
      </c>
      <c r="J638" t="s">
        <v>8</v>
      </c>
      <c r="K638" s="13">
        <v>105.19</v>
      </c>
      <c r="L638" s="13">
        <f>IFERROR($K:$K*Курс_€,"")</f>
        <v>9887.86</v>
      </c>
      <c r="M638" s="14" t="s">
        <v>1370</v>
      </c>
    </row>
    <row r="639" spans="1:13" ht="45" customHeight="1" x14ac:dyDescent="0.3">
      <c r="A639" s="10" t="str">
        <f>IF($G:$G="",HYPERLINK("#ОГЛАВЛЕНИЕ!A"&amp;MATCH($F:$F,[1]ОГЛАВЛЕНИЕ!$F:$F,),CHAR(187)),"")</f>
        <v/>
      </c>
      <c r="F639" s="6" t="str">
        <f>$B:$B&amp;$C:$C&amp;$D:$D&amp;$E:$E</f>
        <v/>
      </c>
      <c r="G639" s="16" t="s">
        <v>1371</v>
      </c>
      <c r="H639" t="s">
        <v>11</v>
      </c>
      <c r="I639" s="15" t="s">
        <v>1359</v>
      </c>
      <c r="J639" t="s">
        <v>8</v>
      </c>
      <c r="K639" s="13">
        <v>91.83</v>
      </c>
      <c r="L639" s="13">
        <f>IFERROR($K:$K*Курс_€,"")</f>
        <v>8632.02</v>
      </c>
      <c r="M639" s="14" t="s">
        <v>1372</v>
      </c>
    </row>
    <row r="640" spans="1:13" ht="45" customHeight="1" x14ac:dyDescent="0.3">
      <c r="A640" s="10" t="str">
        <f>IF($G:$G="",HYPERLINK("#ОГЛАВЛЕНИЕ!A"&amp;MATCH($F:$F,[1]ОГЛАВЛЕНИЕ!$F:$F,),CHAR(187)),"")</f>
        <v/>
      </c>
      <c r="F640" s="6" t="str">
        <f>$B:$B&amp;$C:$C&amp;$D:$D&amp;$E:$E</f>
        <v/>
      </c>
      <c r="G640" t="s">
        <v>1373</v>
      </c>
      <c r="H640" t="s">
        <v>11</v>
      </c>
      <c r="I640" s="15" t="s">
        <v>1359</v>
      </c>
      <c r="J640" t="s">
        <v>8</v>
      </c>
      <c r="K640" s="13">
        <v>86.43</v>
      </c>
      <c r="L640" s="13">
        <f>IFERROR($K:$K*Курс_€,"")</f>
        <v>8124.420000000001</v>
      </c>
      <c r="M640" s="14" t="s">
        <v>1374</v>
      </c>
    </row>
    <row r="641" spans="1:13" ht="45" customHeight="1" x14ac:dyDescent="0.3">
      <c r="A641" s="10" t="str">
        <f>IF($G:$G="",HYPERLINK("#ОГЛАВЛЕНИЕ!A"&amp;MATCH($F:$F,[1]ОГЛАВЛЕНИЕ!$F:$F,),CHAR(187)),"")</f>
        <v/>
      </c>
      <c r="F641" s="6" t="str">
        <f>$B:$B&amp;$C:$C&amp;$D:$D&amp;$E:$E</f>
        <v/>
      </c>
      <c r="G641" t="s">
        <v>1375</v>
      </c>
      <c r="H641" t="s">
        <v>11</v>
      </c>
      <c r="I641" s="15" t="s">
        <v>1359</v>
      </c>
      <c r="J641" t="s">
        <v>8</v>
      </c>
      <c r="K641" s="13">
        <v>92.04</v>
      </c>
      <c r="L641" s="13">
        <f>IFERROR($K:$K*Курс_€,"")</f>
        <v>8651.76</v>
      </c>
      <c r="M641" s="14" t="s">
        <v>1376</v>
      </c>
    </row>
    <row r="642" spans="1:13" ht="45" customHeight="1" x14ac:dyDescent="0.3">
      <c r="A642" s="10" t="str">
        <f>IF($G:$G="",HYPERLINK("#ОГЛАВЛЕНИЕ!A"&amp;MATCH($F:$F,[1]ОГЛАВЛЕНИЕ!$F:$F,),CHAR(187)),"")</f>
        <v/>
      </c>
      <c r="F642" s="6" t="str">
        <f>$B:$B&amp;$C:$C&amp;$D:$D&amp;$E:$E</f>
        <v/>
      </c>
      <c r="G642" t="s">
        <v>1377</v>
      </c>
      <c r="H642" t="s">
        <v>11</v>
      </c>
      <c r="I642" s="15" t="s">
        <v>1359</v>
      </c>
      <c r="J642" t="s">
        <v>8</v>
      </c>
      <c r="K642" s="13">
        <v>88.99</v>
      </c>
      <c r="L642" s="13">
        <f>IFERROR($K:$K*Курс_€,"")</f>
        <v>8365.06</v>
      </c>
      <c r="M642" s="14" t="s">
        <v>1378</v>
      </c>
    </row>
    <row r="643" spans="1:13" ht="45" customHeight="1" x14ac:dyDescent="0.3">
      <c r="A643" s="10" t="str">
        <f>IF($G:$G="",HYPERLINK("#ОГЛАВЛЕНИЕ!A"&amp;MATCH($F:$F,[1]ОГЛАВЛЕНИЕ!$F:$F,),CHAR(187)),"")</f>
        <v/>
      </c>
      <c r="F643" s="6" t="str">
        <f>$B:$B&amp;$C:$C&amp;$D:$D&amp;$E:$E</f>
        <v/>
      </c>
      <c r="G643" t="s">
        <v>1379</v>
      </c>
      <c r="H643" t="s">
        <v>11</v>
      </c>
      <c r="I643" s="15" t="s">
        <v>1359</v>
      </c>
      <c r="J643" t="s">
        <v>8</v>
      </c>
      <c r="K643" s="13">
        <v>81.98</v>
      </c>
      <c r="L643" s="13">
        <f>IFERROR($K:$K*Курс_€,"")</f>
        <v>7706.1200000000008</v>
      </c>
      <c r="M643" s="14" t="s">
        <v>1380</v>
      </c>
    </row>
    <row r="644" spans="1:13" ht="45" customHeight="1" x14ac:dyDescent="0.3">
      <c r="A644" s="10" t="str">
        <f>IF($G:$G="",HYPERLINK("#ОГЛАВЛЕНИЕ!A"&amp;MATCH($F:$F,[1]ОГЛАВЛЕНИЕ!$F:$F,),CHAR(187)),"")</f>
        <v/>
      </c>
      <c r="F644" s="6" t="str">
        <f>$B:$B&amp;$C:$C&amp;$D:$D&amp;$E:$E</f>
        <v/>
      </c>
      <c r="G644" t="s">
        <v>1381</v>
      </c>
      <c r="H644" t="s">
        <v>11</v>
      </c>
      <c r="I644" s="15" t="s">
        <v>1359</v>
      </c>
      <c r="J644" t="s">
        <v>8</v>
      </c>
      <c r="K644" s="13">
        <v>57.52</v>
      </c>
      <c r="L644" s="13">
        <f>IFERROR($K:$K*Курс_€,"")</f>
        <v>5406.88</v>
      </c>
      <c r="M644" s="14" t="s">
        <v>1382</v>
      </c>
    </row>
    <row r="645" spans="1:13" ht="45" customHeight="1" x14ac:dyDescent="0.3">
      <c r="A645" s="10" t="str">
        <f>IF($G:$G="",HYPERLINK("#ОГЛАВЛЕНИЕ!A"&amp;MATCH($F:$F,[1]ОГЛАВЛЕНИЕ!$F:$F,),CHAR(187)),"")</f>
        <v/>
      </c>
      <c r="F645" s="6" t="str">
        <f>$B:$B&amp;$C:$C&amp;$D:$D&amp;$E:$E</f>
        <v/>
      </c>
      <c r="G645" t="s">
        <v>1383</v>
      </c>
      <c r="H645" t="s">
        <v>11</v>
      </c>
      <c r="I645" s="15" t="s">
        <v>1359</v>
      </c>
      <c r="J645" t="s">
        <v>8</v>
      </c>
      <c r="K645" s="13">
        <v>104.91</v>
      </c>
      <c r="L645" s="13">
        <f>IFERROR($K:$K*Курс_€,"")</f>
        <v>9861.5399999999991</v>
      </c>
      <c r="M645" s="14" t="s">
        <v>1384</v>
      </c>
    </row>
    <row r="646" spans="1:13" ht="45" customHeight="1" x14ac:dyDescent="0.3">
      <c r="A646" s="10" t="str">
        <f>IF($G:$G="",HYPERLINK("#ОГЛАВЛЕНИЕ!A"&amp;MATCH($F:$F,[1]ОГЛАВЛЕНИЕ!$F:$F,),CHAR(187)),"")</f>
        <v/>
      </c>
      <c r="F646" s="6" t="str">
        <f>$B:$B&amp;$C:$C&amp;$D:$D&amp;$E:$E</f>
        <v/>
      </c>
      <c r="G646" t="s">
        <v>1385</v>
      </c>
      <c r="H646" t="s">
        <v>11</v>
      </c>
      <c r="I646" s="15" t="s">
        <v>1359</v>
      </c>
      <c r="J646" t="s">
        <v>8</v>
      </c>
      <c r="K646" s="13">
        <v>61.97</v>
      </c>
      <c r="L646" s="13">
        <f>IFERROR($K:$K*Курс_€,"")</f>
        <v>5825.18</v>
      </c>
      <c r="M646" s="14" t="s">
        <v>1386</v>
      </c>
    </row>
    <row r="647" spans="1:13" ht="45" customHeight="1" x14ac:dyDescent="0.3">
      <c r="A647" s="10" t="str">
        <f>IF($G:$G="",HYPERLINK("#ОГЛАВЛЕНИЕ!A"&amp;MATCH($F:$F,[1]ОГЛАВЛЕНИЕ!$F:$F,),CHAR(187)),"")</f>
        <v/>
      </c>
      <c r="F647" s="6" t="str">
        <f>$B:$B&amp;$C:$C&amp;$D:$D&amp;$E:$E</f>
        <v/>
      </c>
      <c r="G647" t="s">
        <v>1387</v>
      </c>
      <c r="H647" t="s">
        <v>11</v>
      </c>
      <c r="I647" s="15" t="s">
        <v>1359</v>
      </c>
      <c r="J647" t="s">
        <v>8</v>
      </c>
      <c r="K647" s="13">
        <v>89.6</v>
      </c>
      <c r="L647" s="13">
        <f>IFERROR($K:$K*Курс_€,"")</f>
        <v>8422.4</v>
      </c>
      <c r="M647" s="14" t="s">
        <v>1388</v>
      </c>
    </row>
    <row r="648" spans="1:13" ht="45" customHeight="1" x14ac:dyDescent="0.3">
      <c r="A648" s="10" t="str">
        <f>IF($G:$G="",HYPERLINK("#ОГЛАВЛЕНИЕ!A"&amp;MATCH($F:$F,[1]ОГЛАВЛЕНИЕ!$F:$F,),CHAR(187)),"")</f>
        <v/>
      </c>
      <c r="F648" s="6" t="str">
        <f>$B:$B&amp;$C:$C&amp;$D:$D&amp;$E:$E</f>
        <v/>
      </c>
      <c r="G648" t="s">
        <v>1389</v>
      </c>
      <c r="H648" t="s">
        <v>11</v>
      </c>
      <c r="I648" s="15" t="s">
        <v>1359</v>
      </c>
      <c r="J648" t="s">
        <v>8</v>
      </c>
      <c r="K648" s="13">
        <v>58.47</v>
      </c>
      <c r="L648" s="13">
        <f>IFERROR($K:$K*Курс_€,"")</f>
        <v>5496.18</v>
      </c>
      <c r="M648" s="14" t="s">
        <v>1390</v>
      </c>
    </row>
    <row r="649" spans="1:13" ht="45" customHeight="1" x14ac:dyDescent="0.3">
      <c r="A649" s="10" t="str">
        <f>IF($G:$G="",HYPERLINK("#ОГЛАВЛЕНИЕ!A"&amp;MATCH($F:$F,[1]ОГЛАВЛЕНИЕ!$F:$F,),CHAR(187)),"")</f>
        <v/>
      </c>
      <c r="F649" s="6" t="str">
        <f>$B:$B&amp;$C:$C&amp;$D:$D&amp;$E:$E</f>
        <v/>
      </c>
      <c r="G649" t="s">
        <v>1391</v>
      </c>
      <c r="H649" t="s">
        <v>11</v>
      </c>
      <c r="I649" s="15" t="s">
        <v>1359</v>
      </c>
      <c r="J649" t="s">
        <v>8</v>
      </c>
      <c r="K649" s="13">
        <v>159.99</v>
      </c>
      <c r="L649" s="13">
        <f>IFERROR($K:$K*Курс_€,"")</f>
        <v>15039.060000000001</v>
      </c>
      <c r="M649" s="14" t="s">
        <v>1392</v>
      </c>
    </row>
    <row r="650" spans="1:13" ht="45" customHeight="1" x14ac:dyDescent="0.3">
      <c r="A650" s="10" t="str">
        <f>IF($G:$G="",HYPERLINK("#ОГЛАВЛЕНИЕ!A"&amp;MATCH($F:$F,[1]ОГЛАВЛЕНИЕ!$F:$F,),CHAR(187)),"")</f>
        <v/>
      </c>
      <c r="F650" s="6" t="str">
        <f>$B:$B&amp;$C:$C&amp;$D:$D&amp;$E:$E</f>
        <v/>
      </c>
      <c r="G650" t="s">
        <v>1393</v>
      </c>
      <c r="H650" t="s">
        <v>11</v>
      </c>
      <c r="I650" s="15" t="s">
        <v>1359</v>
      </c>
      <c r="J650" t="s">
        <v>8</v>
      </c>
      <c r="K650" s="13">
        <v>53.41</v>
      </c>
      <c r="L650" s="13">
        <f>IFERROR($K:$K*Курс_€,"")</f>
        <v>5020.54</v>
      </c>
      <c r="M650" s="14" t="s">
        <v>1394</v>
      </c>
    </row>
    <row r="651" spans="1:13" ht="45" customHeight="1" x14ac:dyDescent="0.3">
      <c r="A651" s="10" t="str">
        <f>IF($G:$G="",HYPERLINK("#ОГЛАВЛЕНИЕ!A"&amp;MATCH($F:$F,[1]ОГЛАВЛЕНИЕ!$F:$F,),CHAR(187)),"")</f>
        <v/>
      </c>
      <c r="F651" s="6" t="str">
        <f>$B:$B&amp;$C:$C&amp;$D:$D&amp;$E:$E</f>
        <v/>
      </c>
      <c r="G651" t="s">
        <v>1395</v>
      </c>
      <c r="H651" t="s">
        <v>11</v>
      </c>
      <c r="I651" s="15" t="s">
        <v>1359</v>
      </c>
      <c r="J651" t="s">
        <v>8</v>
      </c>
      <c r="K651" s="13">
        <v>131.75</v>
      </c>
      <c r="L651" s="13">
        <f>IFERROR($K:$K*Курс_€,"")</f>
        <v>12384.5</v>
      </c>
      <c r="M651" s="14" t="s">
        <v>1396</v>
      </c>
    </row>
    <row r="652" spans="1:13" ht="45" customHeight="1" x14ac:dyDescent="0.3">
      <c r="A652" s="10" t="str">
        <f>IF($G:$G="",HYPERLINK("#ОГЛАВЛЕНИЕ!A"&amp;MATCH($F:$F,[1]ОГЛАВЛЕНИЕ!$F:$F,),CHAR(187)),"")</f>
        <v/>
      </c>
      <c r="F652" s="6" t="str">
        <f>$B:$B&amp;$C:$C&amp;$D:$D&amp;$E:$E</f>
        <v/>
      </c>
      <c r="G652" t="s">
        <v>1397</v>
      </c>
      <c r="H652" t="s">
        <v>11</v>
      </c>
      <c r="I652" s="15" t="s">
        <v>1359</v>
      </c>
      <c r="J652" t="s">
        <v>8</v>
      </c>
      <c r="K652" s="13">
        <v>51.08</v>
      </c>
      <c r="L652" s="13">
        <f>IFERROR($K:$K*Курс_€,"")</f>
        <v>4801.5199999999995</v>
      </c>
      <c r="M652" s="14" t="s">
        <v>1398</v>
      </c>
    </row>
    <row r="653" spans="1:13" ht="45" customHeight="1" x14ac:dyDescent="0.3">
      <c r="A653" s="10" t="str">
        <f>IF($G:$G="",HYPERLINK("#ОГЛАВЛЕНИЕ!A"&amp;MATCH($F:$F,[1]ОГЛАВЛЕНИЕ!$F:$F,),CHAR(187)),"")</f>
        <v/>
      </c>
      <c r="F653" s="6" t="str">
        <f>$B:$B&amp;$C:$C&amp;$D:$D&amp;$E:$E</f>
        <v/>
      </c>
      <c r="G653" t="s">
        <v>1399</v>
      </c>
      <c r="H653" t="s">
        <v>11</v>
      </c>
      <c r="I653" s="15" t="s">
        <v>1359</v>
      </c>
      <c r="J653" t="s">
        <v>8</v>
      </c>
      <c r="K653" s="13">
        <v>88.02</v>
      </c>
      <c r="L653" s="13">
        <f>IFERROR($K:$K*Курс_€,"")</f>
        <v>8273.8799999999992</v>
      </c>
      <c r="M653" s="14" t="s">
        <v>1400</v>
      </c>
    </row>
    <row r="654" spans="1:13" ht="45" customHeight="1" x14ac:dyDescent="0.3">
      <c r="A654" s="10" t="str">
        <f>IF($G:$G="",HYPERLINK("#ОГЛАВЛЕНИЕ!A"&amp;MATCH($F:$F,[1]ОГЛАВЛЕНИЕ!$F:$F,),CHAR(187)),"")</f>
        <v/>
      </c>
      <c r="F654" s="6" t="str">
        <f>$B:$B&amp;$C:$C&amp;$D:$D&amp;$E:$E</f>
        <v/>
      </c>
      <c r="G654" t="s">
        <v>1401</v>
      </c>
      <c r="H654" t="s">
        <v>11</v>
      </c>
      <c r="I654" s="15" t="s">
        <v>1359</v>
      </c>
      <c r="J654" t="s">
        <v>8</v>
      </c>
      <c r="K654" s="13">
        <v>95.09</v>
      </c>
      <c r="L654" s="13">
        <f>IFERROR($K:$K*Курс_€,"")</f>
        <v>8938.4600000000009</v>
      </c>
      <c r="M654" s="14" t="s">
        <v>1402</v>
      </c>
    </row>
    <row r="655" spans="1:13" ht="45" customHeight="1" x14ac:dyDescent="0.3">
      <c r="A655" s="10" t="str">
        <f>IF($G:$G="",HYPERLINK("#ОГЛАВЛЕНИЕ!A"&amp;MATCH($F:$F,[1]ОГЛАВЛЕНИЕ!$F:$F,),CHAR(187)),"")</f>
        <v/>
      </c>
      <c r="F655" s="6" t="str">
        <f>$B:$B&amp;$C:$C&amp;$D:$D&amp;$E:$E</f>
        <v/>
      </c>
      <c r="G655" t="s">
        <v>1403</v>
      </c>
      <c r="H655" t="s">
        <v>11</v>
      </c>
      <c r="I655" s="15" t="s">
        <v>1359</v>
      </c>
      <c r="J655" t="s">
        <v>8</v>
      </c>
      <c r="K655" s="13">
        <v>47.33</v>
      </c>
      <c r="L655" s="13">
        <f>IFERROR($K:$K*Курс_€,"")</f>
        <v>4449.0199999999995</v>
      </c>
      <c r="M655" s="14" t="s">
        <v>1404</v>
      </c>
    </row>
    <row r="656" spans="1:13" ht="45" customHeight="1" x14ac:dyDescent="0.3">
      <c r="A656" s="10" t="str">
        <f>IF($G:$G="",HYPERLINK("#ОГЛАВЛЕНИЕ!A"&amp;MATCH($F:$F,[1]ОГЛАВЛЕНИЕ!$F:$F,),CHAR(187)),"")</f>
        <v/>
      </c>
      <c r="F656" s="6" t="str">
        <f>$B:$B&amp;$C:$C&amp;$D:$D&amp;$E:$E</f>
        <v/>
      </c>
      <c r="G656" t="s">
        <v>1405</v>
      </c>
      <c r="H656" t="s">
        <v>11</v>
      </c>
      <c r="I656" s="15" t="s">
        <v>1359</v>
      </c>
      <c r="J656" t="s">
        <v>8</v>
      </c>
      <c r="K656" s="13">
        <v>52.37</v>
      </c>
      <c r="L656" s="13">
        <f>IFERROR($K:$K*Курс_€,"")</f>
        <v>4922.78</v>
      </c>
      <c r="M656" s="14" t="s">
        <v>1406</v>
      </c>
    </row>
    <row r="657" spans="1:13" ht="45" customHeight="1" x14ac:dyDescent="0.3">
      <c r="A657" s="10" t="str">
        <f>IF($G:$G="",HYPERLINK("#ОГЛАВЛЕНИЕ!A"&amp;MATCH($F:$F,[1]ОГЛАВЛЕНИЕ!$F:$F,),CHAR(187)),"")</f>
        <v/>
      </c>
      <c r="F657" s="6" t="str">
        <f>$B:$B&amp;$C:$C&amp;$D:$D&amp;$E:$E</f>
        <v/>
      </c>
      <c r="G657" t="s">
        <v>1407</v>
      </c>
      <c r="H657" t="s">
        <v>11</v>
      </c>
      <c r="I657" s="15" t="s">
        <v>1359</v>
      </c>
      <c r="J657" t="s">
        <v>8</v>
      </c>
      <c r="K657" s="13">
        <v>51.08</v>
      </c>
      <c r="L657" s="13">
        <f>IFERROR($K:$K*Курс_€,"")</f>
        <v>4801.5199999999995</v>
      </c>
      <c r="M657" s="14" t="s">
        <v>1408</v>
      </c>
    </row>
    <row r="658" spans="1:13" ht="45" customHeight="1" x14ac:dyDescent="0.3">
      <c r="A658" s="10" t="str">
        <f>IF($G:$G="",HYPERLINK("#ОГЛАВЛЕНИЕ!A"&amp;MATCH($F:$F,[1]ОГЛАВЛЕНИЕ!$F:$F,),CHAR(187)),"")</f>
        <v/>
      </c>
      <c r="F658" s="6" t="str">
        <f>$B:$B&amp;$C:$C&amp;$D:$D&amp;$E:$E</f>
        <v/>
      </c>
      <c r="G658" t="s">
        <v>1409</v>
      </c>
      <c r="H658" t="s">
        <v>11</v>
      </c>
      <c r="I658" s="15" t="s">
        <v>1359</v>
      </c>
      <c r="J658" t="s">
        <v>8</v>
      </c>
      <c r="K658" s="13">
        <v>91.43</v>
      </c>
      <c r="L658" s="13">
        <f>IFERROR($K:$K*Курс_€,"")</f>
        <v>8594.42</v>
      </c>
      <c r="M658" s="14" t="s">
        <v>1410</v>
      </c>
    </row>
    <row r="659" spans="1:13" ht="45" customHeight="1" x14ac:dyDescent="0.3">
      <c r="A659" s="10" t="str">
        <f>IF($G:$G="",HYPERLINK("#ОГЛАВЛЕНИЕ!A"&amp;MATCH($F:$F,[1]ОГЛАВЛЕНИЕ!$F:$F,),CHAR(187)),"")</f>
        <v/>
      </c>
      <c r="F659" s="6" t="str">
        <f>$B:$B&amp;$C:$C&amp;$D:$D&amp;$E:$E</f>
        <v/>
      </c>
      <c r="G659" t="s">
        <v>1411</v>
      </c>
      <c r="H659" t="s">
        <v>11</v>
      </c>
      <c r="I659" s="15" t="s">
        <v>1359</v>
      </c>
      <c r="J659" t="s">
        <v>8</v>
      </c>
      <c r="K659" s="13">
        <v>104.12</v>
      </c>
      <c r="L659" s="13">
        <f>IFERROR($K:$K*Курс_€,"")</f>
        <v>9787.2800000000007</v>
      </c>
      <c r="M659" s="14" t="s">
        <v>1412</v>
      </c>
    </row>
    <row r="660" spans="1:13" ht="45" customHeight="1" x14ac:dyDescent="0.3">
      <c r="A660" s="10" t="str">
        <f>IF($G:$G="",HYPERLINK("#ОГЛАВЛЕНИЕ!A"&amp;MATCH($F:$F,[1]ОГЛАВЛЕНИЕ!$F:$F,),CHAR(187)),"")</f>
        <v/>
      </c>
      <c r="F660" s="6" t="str">
        <f>$B:$B&amp;$C:$C&amp;$D:$D&amp;$E:$E</f>
        <v/>
      </c>
      <c r="G660" t="s">
        <v>1413</v>
      </c>
      <c r="H660" t="s">
        <v>11</v>
      </c>
      <c r="I660" s="15" t="s">
        <v>1359</v>
      </c>
      <c r="J660" t="s">
        <v>8</v>
      </c>
      <c r="K660" s="13">
        <v>65.510000000000005</v>
      </c>
      <c r="L660" s="13">
        <f>IFERROR($K:$K*Курс_€,"")</f>
        <v>6157.9400000000005</v>
      </c>
      <c r="M660" s="14" t="s">
        <v>1414</v>
      </c>
    </row>
    <row r="661" spans="1:13" ht="45" customHeight="1" x14ac:dyDescent="0.3">
      <c r="A661" s="10" t="str">
        <f>IF($G:$G="",HYPERLINK("#ОГЛАВЛЕНИЕ!A"&amp;MATCH($F:$F,[1]ОГЛАВЛЕНИЕ!$F:$F,),CHAR(187)),"")</f>
        <v/>
      </c>
      <c r="F661" s="6" t="str">
        <f>$B:$B&amp;$C:$C&amp;$D:$D&amp;$E:$E</f>
        <v/>
      </c>
      <c r="G661" t="s">
        <v>1415</v>
      </c>
      <c r="H661" t="s">
        <v>11</v>
      </c>
      <c r="I661" s="15" t="s">
        <v>1359</v>
      </c>
      <c r="J661" t="s">
        <v>8</v>
      </c>
      <c r="K661" s="13">
        <v>56.54</v>
      </c>
      <c r="L661" s="13">
        <f>IFERROR($K:$K*Курс_€,"")</f>
        <v>5314.76</v>
      </c>
      <c r="M661" s="14" t="s">
        <v>1416</v>
      </c>
    </row>
    <row r="662" spans="1:13" ht="45" customHeight="1" x14ac:dyDescent="0.3">
      <c r="A662" s="10" t="str">
        <f>IF($G:$G="",HYPERLINK("#ОГЛАВЛЕНИЕ!A"&amp;MATCH($F:$F,[1]ОГЛАВЛЕНИЕ!$F:$F,),CHAR(187)),"")</f>
        <v/>
      </c>
      <c r="F662" s="6" t="str">
        <f>$B:$B&amp;$C:$C&amp;$D:$D&amp;$E:$E</f>
        <v/>
      </c>
      <c r="G662" t="s">
        <v>1417</v>
      </c>
      <c r="H662" t="s">
        <v>11</v>
      </c>
      <c r="I662" s="15" t="s">
        <v>1359</v>
      </c>
      <c r="J662" t="s">
        <v>8</v>
      </c>
      <c r="K662" s="13">
        <v>55.17</v>
      </c>
      <c r="L662" s="13">
        <f>IFERROR($K:$K*Курс_€,"")</f>
        <v>5185.9800000000005</v>
      </c>
      <c r="M662" s="14" t="s">
        <v>1418</v>
      </c>
    </row>
    <row r="663" spans="1:13" ht="45" customHeight="1" x14ac:dyDescent="0.3">
      <c r="A663" s="10" t="str">
        <f>IF($G:$G="",HYPERLINK("#ОГЛАВЛЕНИЕ!A"&amp;MATCH($F:$F,[1]ОГЛАВЛЕНИЕ!$F:$F,),CHAR(187)),"")</f>
        <v/>
      </c>
      <c r="F663" s="6" t="str">
        <f>$B:$B&amp;$C:$C&amp;$D:$D&amp;$E:$E</f>
        <v/>
      </c>
      <c r="G663" t="s">
        <v>1419</v>
      </c>
      <c r="H663" t="s">
        <v>11</v>
      </c>
      <c r="I663" s="15" t="s">
        <v>1359</v>
      </c>
      <c r="J663" t="s">
        <v>8</v>
      </c>
      <c r="K663" s="13">
        <v>62.74</v>
      </c>
      <c r="L663" s="13">
        <f>IFERROR($K:$K*Курс_€,"")</f>
        <v>5897.56</v>
      </c>
      <c r="M663" s="14" t="s">
        <v>1420</v>
      </c>
    </row>
    <row r="664" spans="1:13" ht="45" customHeight="1" x14ac:dyDescent="0.3">
      <c r="A664" s="10" t="str">
        <f>IF($G:$G="",HYPERLINK("#ОГЛАВЛЕНИЕ!A"&amp;MATCH($F:$F,[1]ОГЛАВЛЕНИЕ!$F:$F,),CHAR(187)),"")</f>
        <v/>
      </c>
      <c r="F664" s="6" t="str">
        <f>$B:$B&amp;$C:$C&amp;$D:$D&amp;$E:$E</f>
        <v/>
      </c>
      <c r="G664" t="s">
        <v>1421</v>
      </c>
      <c r="H664" t="s">
        <v>11</v>
      </c>
      <c r="I664" s="15" t="s">
        <v>1359</v>
      </c>
      <c r="J664" t="s">
        <v>8</v>
      </c>
      <c r="K664" s="13">
        <v>107.6</v>
      </c>
      <c r="L664" s="13">
        <f>IFERROR($K:$K*Курс_€,"")</f>
        <v>10114.4</v>
      </c>
      <c r="M664" s="14" t="s">
        <v>1422</v>
      </c>
    </row>
    <row r="665" spans="1:13" ht="45" customHeight="1" x14ac:dyDescent="0.3">
      <c r="A665" s="10" t="str">
        <f>IF($G:$G="",HYPERLINK("#ОГЛАВЛЕНИЕ!A"&amp;MATCH($F:$F,[1]ОГЛАВЛЕНИЕ!$F:$F,),CHAR(187)),"")</f>
        <v/>
      </c>
      <c r="F665" s="6" t="str">
        <f>$B:$B&amp;$C:$C&amp;$D:$D&amp;$E:$E</f>
        <v/>
      </c>
      <c r="G665" t="s">
        <v>1423</v>
      </c>
      <c r="H665" t="s">
        <v>11</v>
      </c>
      <c r="I665" s="15" t="s">
        <v>1359</v>
      </c>
      <c r="J665" t="s">
        <v>8</v>
      </c>
      <c r="K665" s="13">
        <v>115.32</v>
      </c>
      <c r="L665" s="13">
        <f>IFERROR($K:$K*Курс_€,"")</f>
        <v>10840.08</v>
      </c>
      <c r="M665" s="14" t="s">
        <v>1424</v>
      </c>
    </row>
    <row r="666" spans="1:13" ht="45" customHeight="1" x14ac:dyDescent="0.3">
      <c r="A666" s="10" t="str">
        <f>IF($G:$G="",HYPERLINK("#ОГЛАВЛЕНИЕ!A"&amp;MATCH($F:$F,[1]ОГЛАВЛЕНИЕ!$F:$F,),CHAR(187)),"")</f>
        <v/>
      </c>
      <c r="F666" s="6" t="str">
        <f>$B:$B&amp;$C:$C&amp;$D:$D&amp;$E:$E</f>
        <v/>
      </c>
      <c r="G666" t="s">
        <v>1425</v>
      </c>
      <c r="H666" t="s">
        <v>11</v>
      </c>
      <c r="I666" s="15" t="s">
        <v>1359</v>
      </c>
      <c r="J666" t="s">
        <v>8</v>
      </c>
      <c r="K666" s="13">
        <v>104.51</v>
      </c>
      <c r="L666" s="13">
        <f>IFERROR($K:$K*Курс_€,"")</f>
        <v>9823.94</v>
      </c>
      <c r="M666" s="14" t="s">
        <v>1426</v>
      </c>
    </row>
    <row r="667" spans="1:13" ht="45" customHeight="1" x14ac:dyDescent="0.3">
      <c r="A667" s="10" t="str">
        <f>IF($G:$G="",HYPERLINK("#ОГЛАВЛЕНИЕ!A"&amp;MATCH($F:$F,[1]ОГЛАВЛЕНИЕ!$F:$F,),CHAR(187)),"")</f>
        <v/>
      </c>
      <c r="F667" s="6" t="str">
        <f>$B:$B&amp;$C:$C&amp;$D:$D&amp;$E:$E</f>
        <v/>
      </c>
      <c r="G667" t="s">
        <v>1427</v>
      </c>
      <c r="H667" t="s">
        <v>11</v>
      </c>
      <c r="I667" s="15" t="s">
        <v>1359</v>
      </c>
      <c r="J667" t="s">
        <v>8</v>
      </c>
      <c r="K667" s="13">
        <v>145.56</v>
      </c>
      <c r="L667" s="13">
        <f>IFERROR($K:$K*Курс_€,"")</f>
        <v>13682.64</v>
      </c>
      <c r="M667" s="14" t="s">
        <v>1428</v>
      </c>
    </row>
    <row r="668" spans="1:13" ht="45" customHeight="1" x14ac:dyDescent="0.3">
      <c r="A668" s="10" t="str">
        <f>IF($G:$G="",HYPERLINK("#ОГЛАВЛЕНИЕ!A"&amp;MATCH($F:$F,[1]ОГЛАВЛЕНИЕ!$F:$F,),CHAR(187)),"")</f>
        <v/>
      </c>
      <c r="F668" s="6" t="str">
        <f>$B:$B&amp;$C:$C&amp;$D:$D&amp;$E:$E</f>
        <v/>
      </c>
      <c r="G668" t="s">
        <v>1429</v>
      </c>
      <c r="H668" t="s">
        <v>11</v>
      </c>
      <c r="I668" s="15" t="s">
        <v>1359</v>
      </c>
      <c r="J668" t="s">
        <v>8</v>
      </c>
      <c r="K668" s="13">
        <v>80.760000000000005</v>
      </c>
      <c r="L668" s="13">
        <f>IFERROR($K:$K*Курс_€,"")</f>
        <v>7591.4400000000005</v>
      </c>
      <c r="M668" s="14" t="s">
        <v>1430</v>
      </c>
    </row>
    <row r="669" spans="1:13" ht="45" customHeight="1" x14ac:dyDescent="0.3">
      <c r="A669" s="10" t="str">
        <f>IF($G:$G="",HYPERLINK("#ОГЛАВЛЕНИЕ!A"&amp;MATCH($F:$F,[1]ОГЛАВЛЕНИЕ!$F:$F,),CHAR(187)),"")</f>
        <v/>
      </c>
      <c r="F669" s="6" t="str">
        <f>$B:$B&amp;$C:$C&amp;$D:$D&amp;$E:$E</f>
        <v/>
      </c>
      <c r="G669" t="s">
        <v>1431</v>
      </c>
      <c r="H669" t="s">
        <v>11</v>
      </c>
      <c r="I669" s="15" t="s">
        <v>1359</v>
      </c>
      <c r="J669" t="s">
        <v>8</v>
      </c>
      <c r="K669" s="13">
        <v>54.99</v>
      </c>
      <c r="L669" s="13">
        <f>IFERROR($K:$K*Курс_€,"")</f>
        <v>5169.0600000000004</v>
      </c>
      <c r="M669" s="14" t="s">
        <v>1432</v>
      </c>
    </row>
    <row r="670" spans="1:13" ht="45" customHeight="1" x14ac:dyDescent="0.3">
      <c r="A670" s="10" t="str">
        <f>IF($G:$G="",HYPERLINK("#ОГЛАВЛЕНИЕ!A"&amp;MATCH($F:$F,[1]ОГЛАВЛЕНИЕ!$F:$F,),CHAR(187)),"")</f>
        <v/>
      </c>
      <c r="F670" s="6" t="str">
        <f>$B:$B&amp;$C:$C&amp;$D:$D&amp;$E:$E</f>
        <v/>
      </c>
      <c r="G670" t="s">
        <v>1433</v>
      </c>
      <c r="H670" t="s">
        <v>11</v>
      </c>
      <c r="I670" s="15" t="s">
        <v>1359</v>
      </c>
      <c r="J670" t="s">
        <v>8</v>
      </c>
      <c r="K670" s="13">
        <v>108.83</v>
      </c>
      <c r="L670" s="13">
        <f>IFERROR($K:$K*Курс_€,"")</f>
        <v>10230.02</v>
      </c>
      <c r="M670" s="14" t="s">
        <v>1434</v>
      </c>
    </row>
    <row r="671" spans="1:13" ht="45" customHeight="1" x14ac:dyDescent="0.3">
      <c r="A671" s="10" t="str">
        <f>IF($G:$G="",HYPERLINK("#ОГЛАВЛЕНИЕ!A"&amp;MATCH($F:$F,[1]ОГЛАВЛЕНИЕ!$F:$F,),CHAR(187)),"")</f>
        <v/>
      </c>
      <c r="F671" s="6" t="str">
        <f>$B:$B&amp;$C:$C&amp;$D:$D&amp;$E:$E</f>
        <v/>
      </c>
      <c r="G671" t="s">
        <v>1435</v>
      </c>
      <c r="H671" t="s">
        <v>11</v>
      </c>
      <c r="I671" s="15" t="s">
        <v>1359</v>
      </c>
      <c r="J671" t="s">
        <v>8</v>
      </c>
      <c r="K671" s="13">
        <v>94.89</v>
      </c>
      <c r="L671" s="13">
        <f>IFERROR($K:$K*Курс_€,"")</f>
        <v>8919.66</v>
      </c>
      <c r="M671" s="14" t="s">
        <v>1436</v>
      </c>
    </row>
    <row r="672" spans="1:13" ht="45" customHeight="1" x14ac:dyDescent="0.3">
      <c r="A672" s="10" t="str">
        <f>IF($G:$G="",HYPERLINK("#ОГЛАВЛЕНИЕ!A"&amp;MATCH($F:$F,[1]ОГЛАВЛЕНИЕ!$F:$F,),CHAR(187)),"")</f>
        <v/>
      </c>
      <c r="F672" s="6" t="str">
        <f>$B:$B&amp;$C:$C&amp;$D:$D&amp;$E:$E</f>
        <v/>
      </c>
      <c r="G672" t="s">
        <v>1437</v>
      </c>
      <c r="H672" t="s">
        <v>11</v>
      </c>
      <c r="I672" s="15" t="s">
        <v>1359</v>
      </c>
      <c r="J672" t="s">
        <v>8</v>
      </c>
      <c r="K672" s="13">
        <v>41.02</v>
      </c>
      <c r="L672" s="13">
        <f>IFERROR($K:$K*Курс_€,"")</f>
        <v>3855.88</v>
      </c>
      <c r="M672" s="14" t="s">
        <v>1438</v>
      </c>
    </row>
    <row r="673" spans="1:13" ht="45" customHeight="1" x14ac:dyDescent="0.3">
      <c r="A673" s="10" t="str">
        <f>IF($G:$G="",HYPERLINK("#ОГЛАВЛЕНИЕ!A"&amp;MATCH($F:$F,[1]ОГЛАВЛЕНИЕ!$F:$F,),CHAR(187)),"")</f>
        <v/>
      </c>
      <c r="F673" s="6" t="str">
        <f>$B:$B&amp;$C:$C&amp;$D:$D&amp;$E:$E</f>
        <v/>
      </c>
      <c r="G673" t="s">
        <v>1439</v>
      </c>
      <c r="H673" t="s">
        <v>11</v>
      </c>
      <c r="I673" s="15" t="s">
        <v>1440</v>
      </c>
      <c r="J673" t="s">
        <v>8</v>
      </c>
      <c r="K673" s="13">
        <v>104.83</v>
      </c>
      <c r="L673" s="13">
        <f>IFERROR($K:$K*Курс_€,"")</f>
        <v>9854.02</v>
      </c>
      <c r="M673" s="14" t="s">
        <v>1441</v>
      </c>
    </row>
    <row r="674" spans="1:13" ht="45" customHeight="1" x14ac:dyDescent="0.3">
      <c r="A674" s="10" t="str">
        <f>IF($G:$G="",HYPERLINK("#ОГЛАВЛЕНИЕ!A"&amp;MATCH($F:$F,[1]ОГЛАВЛЕНИЕ!$F:$F,),CHAR(187)),"")</f>
        <v/>
      </c>
      <c r="F674" s="6" t="str">
        <f>$B:$B&amp;$C:$C&amp;$D:$D&amp;$E:$E</f>
        <v/>
      </c>
      <c r="G674" t="s">
        <v>1442</v>
      </c>
      <c r="H674" t="s">
        <v>11</v>
      </c>
      <c r="I674" s="15" t="s">
        <v>1443</v>
      </c>
      <c r="J674" t="s">
        <v>8</v>
      </c>
      <c r="K674" s="13">
        <v>18.82</v>
      </c>
      <c r="L674" s="13">
        <f>IFERROR($K:$K*Курс_€,"")</f>
        <v>1769.08</v>
      </c>
      <c r="M674" s="14" t="s">
        <v>1444</v>
      </c>
    </row>
    <row r="675" spans="1:13" ht="45" customHeight="1" x14ac:dyDescent="0.3">
      <c r="A675" s="10" t="str">
        <f>IF($G:$G="",HYPERLINK("#ОГЛАВЛЕНИЕ!A"&amp;MATCH($F:$F,[1]ОГЛАВЛЕНИЕ!$F:$F,),CHAR(187)),"")</f>
        <v/>
      </c>
      <c r="F675" s="6" t="str">
        <f>$B:$B&amp;$C:$C&amp;$D:$D&amp;$E:$E</f>
        <v/>
      </c>
      <c r="G675" t="s">
        <v>1445</v>
      </c>
      <c r="H675" t="s">
        <v>11</v>
      </c>
      <c r="I675" s="15" t="s">
        <v>1443</v>
      </c>
      <c r="J675" t="s">
        <v>8</v>
      </c>
      <c r="K675" s="13">
        <v>102.14</v>
      </c>
      <c r="L675" s="13">
        <f>IFERROR($K:$K*Курс_€,"")</f>
        <v>9601.16</v>
      </c>
      <c r="M675" s="14" t="s">
        <v>1446</v>
      </c>
    </row>
    <row r="676" spans="1:13" ht="45" customHeight="1" x14ac:dyDescent="0.3">
      <c r="A676" s="10" t="str">
        <f>IF($G:$G="",HYPERLINK("#ОГЛАВЛЕНИЕ!A"&amp;MATCH($F:$F,[1]ОГЛАВЛЕНИЕ!$F:$F,),CHAR(187)),"")</f>
        <v/>
      </c>
      <c r="F676" s="6" t="str">
        <f>$B:$B&amp;$C:$C&amp;$D:$D&amp;$E:$E</f>
        <v/>
      </c>
      <c r="G676" t="s">
        <v>1447</v>
      </c>
      <c r="H676" t="s">
        <v>11</v>
      </c>
      <c r="I676" s="15" t="s">
        <v>1443</v>
      </c>
      <c r="J676" t="s">
        <v>8</v>
      </c>
      <c r="K676" s="13">
        <v>19.54</v>
      </c>
      <c r="L676" s="13">
        <f>IFERROR($K:$K*Курс_€,"")</f>
        <v>1836.76</v>
      </c>
      <c r="M676" s="14" t="s">
        <v>1448</v>
      </c>
    </row>
    <row r="677" spans="1:13" ht="45" customHeight="1" x14ac:dyDescent="0.3">
      <c r="A677" s="10" t="str">
        <f>IF($G:$G="",HYPERLINK("#ОГЛАВЛЕНИЕ!A"&amp;MATCH($F:$F,[1]ОГЛАВЛЕНИЕ!$F:$F,),CHAR(187)),"")</f>
        <v/>
      </c>
      <c r="F677" s="6" t="str">
        <f>$B:$B&amp;$C:$C&amp;$D:$D&amp;$E:$E</f>
        <v/>
      </c>
      <c r="G677" t="s">
        <v>1449</v>
      </c>
      <c r="H677" t="s">
        <v>11</v>
      </c>
      <c r="I677" s="15" t="s">
        <v>1443</v>
      </c>
      <c r="J677" t="s">
        <v>8</v>
      </c>
      <c r="K677" s="13">
        <v>72.650000000000006</v>
      </c>
      <c r="L677" s="13">
        <f>IFERROR($K:$K*Курс_€,"")</f>
        <v>6829.1</v>
      </c>
      <c r="M677" s="14" t="s">
        <v>1450</v>
      </c>
    </row>
    <row r="678" spans="1:13" ht="45" customHeight="1" x14ac:dyDescent="0.3">
      <c r="A678" s="10" t="str">
        <f>IF($G:$G="",HYPERLINK("#ОГЛАВЛЕНИЕ!A"&amp;MATCH($F:$F,[1]ОГЛАВЛЕНИЕ!$F:$F,),CHAR(187)),"")</f>
        <v/>
      </c>
      <c r="F678" s="6" t="str">
        <f>$B:$B&amp;$C:$C&amp;$D:$D&amp;$E:$E</f>
        <v/>
      </c>
      <c r="G678" t="s">
        <v>1451</v>
      </c>
      <c r="H678" t="s">
        <v>11</v>
      </c>
      <c r="I678" s="15" t="s">
        <v>1443</v>
      </c>
      <c r="J678" t="s">
        <v>8</v>
      </c>
      <c r="K678" s="13">
        <v>139.80000000000001</v>
      </c>
      <c r="L678" s="13">
        <f>IFERROR($K:$K*Курс_€,"")</f>
        <v>13141.2</v>
      </c>
      <c r="M678" s="14" t="s">
        <v>1452</v>
      </c>
    </row>
    <row r="679" spans="1:13" ht="45" customHeight="1" x14ac:dyDescent="0.3">
      <c r="A679" s="10" t="str">
        <f>IF($G:$G="",HYPERLINK("#ОГЛАВЛЕНИЕ!A"&amp;MATCH($F:$F,[1]ОГЛАВЛЕНИЕ!$F:$F,),CHAR(187)),"")</f>
        <v/>
      </c>
      <c r="F679" s="6" t="str">
        <f>$B:$B&amp;$C:$C&amp;$D:$D&amp;$E:$E</f>
        <v/>
      </c>
      <c r="G679" t="s">
        <v>1453</v>
      </c>
      <c r="H679" t="s">
        <v>11</v>
      </c>
      <c r="I679" s="15" t="s">
        <v>1443</v>
      </c>
      <c r="J679" t="s">
        <v>8</v>
      </c>
      <c r="K679" s="13">
        <v>418.01</v>
      </c>
      <c r="L679" s="13">
        <f>IFERROR($K:$K*Курс_€,"")</f>
        <v>39292.94</v>
      </c>
      <c r="M679" s="14" t="s">
        <v>1454</v>
      </c>
    </row>
    <row r="680" spans="1:13" ht="45" customHeight="1" x14ac:dyDescent="0.3">
      <c r="A680" s="10" t="str">
        <f>IF($G:$G="",HYPERLINK("#ОГЛАВЛЕНИЕ!A"&amp;MATCH($F:$F,[1]ОГЛАВЛЕНИЕ!$F:$F,),CHAR(187)),"")</f>
        <v/>
      </c>
      <c r="F680" s="6" t="str">
        <f>$B:$B&amp;$C:$C&amp;$D:$D&amp;$E:$E</f>
        <v/>
      </c>
      <c r="G680" t="s">
        <v>1455</v>
      </c>
      <c r="H680" t="s">
        <v>11</v>
      </c>
      <c r="I680" s="15" t="s">
        <v>1443</v>
      </c>
      <c r="J680" t="s">
        <v>8</v>
      </c>
      <c r="K680" s="13">
        <v>20.65</v>
      </c>
      <c r="L680" s="13">
        <f>IFERROR($K:$K*Курс_€,"")</f>
        <v>1941.1</v>
      </c>
      <c r="M680" s="14" t="s">
        <v>1456</v>
      </c>
    </row>
    <row r="681" spans="1:13" ht="45" customHeight="1" x14ac:dyDescent="0.3">
      <c r="A681" s="10" t="str">
        <f>IF($G:$G="",HYPERLINK("#ОГЛАВЛЕНИЕ!A"&amp;MATCH($F:$F,[1]ОГЛАВЛЕНИЕ!$F:$F,),CHAR(187)),"")</f>
        <v/>
      </c>
      <c r="F681" s="6" t="str">
        <f>$B:$B&amp;$C:$C&amp;$D:$D&amp;$E:$E</f>
        <v/>
      </c>
      <c r="G681" t="s">
        <v>1457</v>
      </c>
      <c r="H681" t="s">
        <v>11</v>
      </c>
      <c r="I681" s="15" t="s">
        <v>1443</v>
      </c>
      <c r="J681" t="s">
        <v>8</v>
      </c>
      <c r="K681" s="13">
        <v>614.45000000000005</v>
      </c>
      <c r="L681" s="13">
        <f>IFERROR($K:$K*Курс_€,"")</f>
        <v>57758.3</v>
      </c>
      <c r="M681" s="14" t="s">
        <v>1458</v>
      </c>
    </row>
    <row r="682" spans="1:13" ht="45" customHeight="1" x14ac:dyDescent="0.3">
      <c r="A682" s="10" t="str">
        <f>IF($G:$G="",HYPERLINK("#ОГЛАВЛЕНИЕ!A"&amp;MATCH($F:$F,[1]ОГЛАВЛЕНИЕ!$F:$F,),CHAR(187)),"")</f>
        <v/>
      </c>
      <c r="F682" s="6" t="str">
        <f>$B:$B&amp;$C:$C&amp;$D:$D&amp;$E:$E</f>
        <v/>
      </c>
      <c r="G682" t="s">
        <v>1459</v>
      </c>
      <c r="H682" t="s">
        <v>11</v>
      </c>
      <c r="I682" s="15" t="s">
        <v>1443</v>
      </c>
      <c r="J682" t="s">
        <v>8</v>
      </c>
      <c r="K682" s="13">
        <v>110.25</v>
      </c>
      <c r="L682" s="13">
        <f>IFERROR($K:$K*Курс_€,"")</f>
        <v>10363.5</v>
      </c>
      <c r="M682" s="14" t="s">
        <v>1460</v>
      </c>
    </row>
    <row r="683" spans="1:13" ht="45" customHeight="1" x14ac:dyDescent="0.3">
      <c r="A683" s="10" t="str">
        <f>IF($G:$G="",HYPERLINK("#ОГЛАВЛЕНИЕ!A"&amp;MATCH($F:$F,[1]ОГЛАВЛЕНИЕ!$F:$F,),CHAR(187)),"")</f>
        <v/>
      </c>
      <c r="F683" s="6" t="str">
        <f>$B:$B&amp;$C:$C&amp;$D:$D&amp;$E:$E</f>
        <v/>
      </c>
      <c r="G683" t="s">
        <v>1461</v>
      </c>
      <c r="H683" t="s">
        <v>11</v>
      </c>
      <c r="I683" s="15" t="s">
        <v>1443</v>
      </c>
      <c r="J683" t="s">
        <v>8</v>
      </c>
      <c r="K683" s="13">
        <v>241.94</v>
      </c>
      <c r="L683" s="13">
        <f>IFERROR($K:$K*Курс_€,"")</f>
        <v>22742.36</v>
      </c>
      <c r="M683" s="14" t="s">
        <v>1462</v>
      </c>
    </row>
    <row r="684" spans="1:13" ht="45" customHeight="1" x14ac:dyDescent="0.3">
      <c r="A684" s="10" t="str">
        <f>IF($G:$G="",HYPERLINK("#ОГЛАВЛЕНИЕ!A"&amp;MATCH($F:$F,[1]ОГЛАВЛЕНИЕ!$F:$F,),CHAR(187)),"")</f>
        <v/>
      </c>
      <c r="F684" s="6" t="str">
        <f>$B:$B&amp;$C:$C&amp;$D:$D&amp;$E:$E</f>
        <v/>
      </c>
      <c r="G684" t="s">
        <v>1463</v>
      </c>
      <c r="H684" t="s">
        <v>11</v>
      </c>
      <c r="I684" s="15" t="s">
        <v>1443</v>
      </c>
      <c r="J684" t="s">
        <v>8</v>
      </c>
      <c r="K684" s="13">
        <v>162.53</v>
      </c>
      <c r="L684" s="13">
        <f>IFERROR($K:$K*Курс_€,"")</f>
        <v>15277.82</v>
      </c>
      <c r="M684" s="14" t="s">
        <v>1464</v>
      </c>
    </row>
    <row r="685" spans="1:13" ht="45" customHeight="1" x14ac:dyDescent="0.3">
      <c r="A685" s="10" t="str">
        <f>IF($G:$G="",HYPERLINK("#ОГЛАВЛЕНИЕ!A"&amp;MATCH($F:$F,[1]ОГЛАВЛЕНИЕ!$F:$F,),CHAR(187)),"")</f>
        <v/>
      </c>
      <c r="F685" s="6" t="str">
        <f>$B:$B&amp;$C:$C&amp;$D:$D&amp;$E:$E</f>
        <v/>
      </c>
      <c r="G685" t="s">
        <v>1465</v>
      </c>
      <c r="H685" t="s">
        <v>11</v>
      </c>
      <c r="I685" s="15" t="s">
        <v>1443</v>
      </c>
      <c r="J685" t="s">
        <v>8</v>
      </c>
      <c r="K685" s="13">
        <v>558.61</v>
      </c>
      <c r="L685" s="13">
        <f>IFERROR($K:$K*Курс_€,"")</f>
        <v>52509.340000000004</v>
      </c>
      <c r="M685" s="14" t="s">
        <v>1466</v>
      </c>
    </row>
    <row r="686" spans="1:13" ht="45" customHeight="1" x14ac:dyDescent="0.3">
      <c r="A686" s="10" t="str">
        <f>IF($G:$G="",HYPERLINK("#ОГЛАВЛЕНИЕ!A"&amp;MATCH($F:$F,[1]ОГЛАВЛЕНИЕ!$F:$F,),CHAR(187)),"")</f>
        <v/>
      </c>
      <c r="F686" s="6" t="str">
        <f>$B:$B&amp;$C:$C&amp;$D:$D&amp;$E:$E</f>
        <v/>
      </c>
      <c r="G686" t="s">
        <v>1467</v>
      </c>
      <c r="H686" t="s">
        <v>11</v>
      </c>
      <c r="I686" s="15" t="s">
        <v>1443</v>
      </c>
      <c r="J686" t="s">
        <v>8</v>
      </c>
      <c r="K686" s="13">
        <v>134.1</v>
      </c>
      <c r="L686" s="13">
        <f>IFERROR($K:$K*Курс_€,"")</f>
        <v>12605.4</v>
      </c>
      <c r="M686" s="14" t="s">
        <v>1468</v>
      </c>
    </row>
    <row r="687" spans="1:13" ht="45" customHeight="1" x14ac:dyDescent="0.3">
      <c r="A687" s="10" t="str">
        <f>IF($G:$G="",HYPERLINK("#ОГЛАВЛЕНИЕ!A"&amp;MATCH($F:$F,[1]ОГЛАВЛЕНИЕ!$F:$F,),CHAR(187)),"")</f>
        <v/>
      </c>
      <c r="F687" s="6" t="str">
        <f>$B:$B&amp;$C:$C&amp;$D:$D&amp;$E:$E</f>
        <v/>
      </c>
      <c r="G687" t="s">
        <v>1469</v>
      </c>
      <c r="H687" t="s">
        <v>11</v>
      </c>
      <c r="I687" s="15" t="s">
        <v>1443</v>
      </c>
      <c r="J687" t="s">
        <v>8</v>
      </c>
      <c r="K687" s="13">
        <v>102.14</v>
      </c>
      <c r="L687" s="13">
        <f>IFERROR($K:$K*Курс_€,"")</f>
        <v>9601.16</v>
      </c>
      <c r="M687" s="14" t="s">
        <v>1470</v>
      </c>
    </row>
    <row r="688" spans="1:13" ht="45" customHeight="1" x14ac:dyDescent="0.3">
      <c r="A688" s="10" t="str">
        <f>IF($G:$G="",HYPERLINK("#ОГЛАВЛЕНИЕ!A"&amp;MATCH($F:$F,[1]ОГЛАВЛЕНИЕ!$F:$F,),CHAR(187)),"")</f>
        <v/>
      </c>
      <c r="F688" s="6" t="str">
        <f>$B:$B&amp;$C:$C&amp;$D:$D&amp;$E:$E</f>
        <v/>
      </c>
      <c r="G688" t="s">
        <v>1471</v>
      </c>
      <c r="H688" t="s">
        <v>11</v>
      </c>
      <c r="I688" s="15" t="s">
        <v>1443</v>
      </c>
      <c r="J688" t="s">
        <v>8</v>
      </c>
      <c r="K688" s="13">
        <v>102.14</v>
      </c>
      <c r="L688" s="13">
        <f>IFERROR($K:$K*Курс_€,"")</f>
        <v>9601.16</v>
      </c>
      <c r="M688" s="14" t="s">
        <v>1472</v>
      </c>
    </row>
    <row r="689" spans="1:13" ht="45" customHeight="1" x14ac:dyDescent="0.3">
      <c r="A689" s="10" t="str">
        <f>IF($G:$G="",HYPERLINK("#ОГЛАВЛЕНИЕ!A"&amp;MATCH($F:$F,[1]ОГЛАВЛЕНИЕ!$F:$F,),CHAR(187)),"")</f>
        <v/>
      </c>
      <c r="F689" s="6" t="str">
        <f>$B:$B&amp;$C:$C&amp;$D:$D&amp;$E:$E</f>
        <v/>
      </c>
      <c r="G689" t="s">
        <v>1473</v>
      </c>
      <c r="H689" t="s">
        <v>11</v>
      </c>
      <c r="I689" s="15" t="s">
        <v>1443</v>
      </c>
      <c r="J689" t="s">
        <v>8</v>
      </c>
      <c r="K689" s="13">
        <v>3583.47</v>
      </c>
      <c r="L689" s="13">
        <f>IFERROR($K:$K*Курс_€,"")</f>
        <v>336846.18</v>
      </c>
      <c r="M689" s="14" t="s">
        <v>1474</v>
      </c>
    </row>
    <row r="690" spans="1:13" ht="45" customHeight="1" x14ac:dyDescent="0.3">
      <c r="A690" s="10" t="str">
        <f>IF($G:$G="",HYPERLINK("#ОГЛАВЛЕНИЕ!A"&amp;MATCH($F:$F,[1]ОГЛАВЛЕНИЕ!$F:$F,),CHAR(187)),"")</f>
        <v/>
      </c>
      <c r="F690" s="6" t="str">
        <f>$B:$B&amp;$C:$C&amp;$D:$D&amp;$E:$E</f>
        <v/>
      </c>
      <c r="G690" t="s">
        <v>1475</v>
      </c>
      <c r="H690" t="s">
        <v>11</v>
      </c>
      <c r="I690" s="15" t="s">
        <v>1443</v>
      </c>
      <c r="J690" t="s">
        <v>8</v>
      </c>
      <c r="K690" s="13">
        <v>105.22</v>
      </c>
      <c r="L690" s="13">
        <f>IFERROR($K:$K*Курс_€,"")</f>
        <v>9890.68</v>
      </c>
      <c r="M690" s="14" t="s">
        <v>1476</v>
      </c>
    </row>
    <row r="691" spans="1:13" ht="45" customHeight="1" x14ac:dyDescent="0.3">
      <c r="A691" s="10" t="str">
        <f>IF($G:$G="",HYPERLINK("#ОГЛАВЛЕНИЕ!A"&amp;MATCH($F:$F,[1]ОГЛАВЛЕНИЕ!$F:$F,),CHAR(187)),"")</f>
        <v/>
      </c>
      <c r="F691" s="6" t="str">
        <f>$B:$B&amp;$C:$C&amp;$D:$D&amp;$E:$E</f>
        <v/>
      </c>
      <c r="G691" t="s">
        <v>1477</v>
      </c>
      <c r="H691" t="s">
        <v>11</v>
      </c>
      <c r="I691" s="15" t="s">
        <v>1443</v>
      </c>
      <c r="J691" t="s">
        <v>8</v>
      </c>
      <c r="K691" s="13">
        <v>86.71</v>
      </c>
      <c r="L691" s="13">
        <f>IFERROR($K:$K*Курс_€,"")</f>
        <v>8150.74</v>
      </c>
      <c r="M691" s="14" t="s">
        <v>1478</v>
      </c>
    </row>
    <row r="692" spans="1:13" ht="45" customHeight="1" x14ac:dyDescent="0.3">
      <c r="A692" s="10" t="str">
        <f>IF($G:$G="",HYPERLINK("#ОГЛАВЛЕНИЕ!A"&amp;MATCH($F:$F,[1]ОГЛАВЛЕНИЕ!$F:$F,),CHAR(187)),"")</f>
        <v/>
      </c>
      <c r="F692" s="6" t="str">
        <f>$B:$B&amp;$C:$C&amp;$D:$D&amp;$E:$E</f>
        <v/>
      </c>
      <c r="G692" t="s">
        <v>1479</v>
      </c>
      <c r="H692" t="s">
        <v>11</v>
      </c>
      <c r="I692" s="15" t="s">
        <v>1443</v>
      </c>
      <c r="J692" t="s">
        <v>8</v>
      </c>
      <c r="K692" s="13">
        <v>54.74</v>
      </c>
      <c r="L692" s="13">
        <f>IFERROR($K:$K*Курс_€,"")</f>
        <v>5145.5600000000004</v>
      </c>
      <c r="M692" s="14" t="s">
        <v>1480</v>
      </c>
    </row>
    <row r="693" spans="1:13" ht="45" customHeight="1" x14ac:dyDescent="0.3">
      <c r="A693" s="10" t="str">
        <f>IF($G:$G="",HYPERLINK("#ОГЛАВЛЕНИЕ!A"&amp;MATCH($F:$F,[1]ОГЛАВЛЕНИЕ!$F:$F,),CHAR(187)),"")</f>
        <v/>
      </c>
      <c r="F693" s="6" t="str">
        <f>$B:$B&amp;$C:$C&amp;$D:$D&amp;$E:$E</f>
        <v/>
      </c>
      <c r="G693" t="s">
        <v>1481</v>
      </c>
      <c r="H693" t="s">
        <v>11</v>
      </c>
      <c r="I693" s="15" t="s">
        <v>1443</v>
      </c>
      <c r="J693" t="s">
        <v>8</v>
      </c>
      <c r="K693" s="13">
        <v>218.22</v>
      </c>
      <c r="L693" s="13">
        <f>IFERROR($K:$K*Курс_€,"")</f>
        <v>20512.68</v>
      </c>
      <c r="M693" s="14" t="s">
        <v>1482</v>
      </c>
    </row>
    <row r="694" spans="1:13" ht="45" customHeight="1" x14ac:dyDescent="0.3">
      <c r="A694" s="10" t="str">
        <f>IF($G:$G="",HYPERLINK("#ОГЛАВЛЕНИЕ!A"&amp;MATCH($F:$F,[1]ОГЛАВЛЕНИЕ!$F:$F,),CHAR(187)),"")</f>
        <v/>
      </c>
      <c r="F694" s="6" t="str">
        <f>$B:$B&amp;$C:$C&amp;$D:$D&amp;$E:$E</f>
        <v/>
      </c>
      <c r="G694" t="s">
        <v>1483</v>
      </c>
      <c r="H694" t="s">
        <v>11</v>
      </c>
      <c r="I694" s="15" t="s">
        <v>1443</v>
      </c>
      <c r="J694" t="s">
        <v>8</v>
      </c>
      <c r="K694" s="13">
        <v>56.15</v>
      </c>
      <c r="L694" s="13">
        <f>IFERROR($K:$K*Курс_€,"")</f>
        <v>5278.0999999999995</v>
      </c>
      <c r="M694" s="14" t="s">
        <v>1484</v>
      </c>
    </row>
    <row r="695" spans="1:13" ht="45" customHeight="1" x14ac:dyDescent="0.3">
      <c r="A695" s="10" t="str">
        <f>IF($G:$G="",HYPERLINK("#ОГЛАВЛЕНИЕ!A"&amp;MATCH($F:$F,[1]ОГЛАВЛЕНИЕ!$F:$F,),CHAR(187)),"")</f>
        <v/>
      </c>
      <c r="F695" s="6" t="str">
        <f>$B:$B&amp;$C:$C&amp;$D:$D&amp;$E:$E</f>
        <v/>
      </c>
      <c r="G695" t="s">
        <v>1485</v>
      </c>
      <c r="H695" t="s">
        <v>11</v>
      </c>
      <c r="I695" s="15" t="s">
        <v>1443</v>
      </c>
      <c r="J695" t="s">
        <v>8</v>
      </c>
      <c r="K695" s="13">
        <v>70.05</v>
      </c>
      <c r="L695" s="13">
        <f>IFERROR($K:$K*Курс_€,"")</f>
        <v>6584.7</v>
      </c>
      <c r="M695" s="14" t="s">
        <v>1486</v>
      </c>
    </row>
    <row r="696" spans="1:13" ht="45" customHeight="1" x14ac:dyDescent="0.3">
      <c r="A696" s="10" t="str">
        <f>IF($G:$G="",HYPERLINK("#ОГЛАВЛЕНИЕ!A"&amp;MATCH($F:$F,[1]ОГЛАВЛЕНИЕ!$F:$F,),CHAR(187)),"")</f>
        <v/>
      </c>
      <c r="F696" s="6" t="str">
        <f>$B:$B&amp;$C:$C&amp;$D:$D&amp;$E:$E</f>
        <v/>
      </c>
      <c r="G696" t="s">
        <v>1487</v>
      </c>
      <c r="H696" t="s">
        <v>11</v>
      </c>
      <c r="I696" s="15" t="s">
        <v>1443</v>
      </c>
      <c r="J696" t="s">
        <v>8</v>
      </c>
      <c r="K696" s="13">
        <v>46.48</v>
      </c>
      <c r="L696" s="13">
        <f>IFERROR($K:$K*Курс_€,"")</f>
        <v>4369.12</v>
      </c>
      <c r="M696" s="14" t="s">
        <v>1488</v>
      </c>
    </row>
    <row r="697" spans="1:13" ht="45" customHeight="1" x14ac:dyDescent="0.3">
      <c r="A697" s="10" t="str">
        <f>IF($G:$G="",HYPERLINK("#ОГЛАВЛЕНИЕ!A"&amp;MATCH($F:$F,[1]ОГЛАВЛЕНИЕ!$F:$F,),CHAR(187)),"")</f>
        <v/>
      </c>
      <c r="F697" s="6" t="str">
        <f>$B:$B&amp;$C:$C&amp;$D:$D&amp;$E:$E</f>
        <v/>
      </c>
      <c r="G697" t="s">
        <v>1489</v>
      </c>
      <c r="H697" t="s">
        <v>11</v>
      </c>
      <c r="I697" s="15" t="s">
        <v>1443</v>
      </c>
      <c r="J697" t="s">
        <v>8</v>
      </c>
      <c r="K697" s="13">
        <v>86.71</v>
      </c>
      <c r="L697" s="13">
        <f>IFERROR($K:$K*Курс_€,"")</f>
        <v>8150.74</v>
      </c>
      <c r="M697" s="14" t="s">
        <v>1490</v>
      </c>
    </row>
    <row r="698" spans="1:13" ht="45" customHeight="1" x14ac:dyDescent="0.3">
      <c r="A698" s="10" t="str">
        <f>IF($G:$G="",HYPERLINK("#ОГЛАВЛЕНИЕ!A"&amp;MATCH($F:$F,[1]ОГЛАВЛЕНИЕ!$F:$F,),CHAR(187)),"")</f>
        <v/>
      </c>
      <c r="F698" s="6" t="str">
        <f>$B:$B&amp;$C:$C&amp;$D:$D&amp;$E:$E</f>
        <v/>
      </c>
      <c r="G698" t="s">
        <v>1491</v>
      </c>
      <c r="H698" t="s">
        <v>11</v>
      </c>
      <c r="I698" s="15" t="s">
        <v>1443</v>
      </c>
      <c r="J698" t="s">
        <v>8</v>
      </c>
      <c r="K698" s="13">
        <v>172.47</v>
      </c>
      <c r="L698" s="13">
        <f>IFERROR($K:$K*Курс_€,"")</f>
        <v>16212.18</v>
      </c>
      <c r="M698" s="14" t="s">
        <v>1492</v>
      </c>
    </row>
    <row r="699" spans="1:13" ht="45" customHeight="1" x14ac:dyDescent="0.3">
      <c r="A699" s="10" t="str">
        <f>IF($G:$G="",HYPERLINK("#ОГЛАВЛЕНИЕ!A"&amp;MATCH($F:$F,[1]ОГЛАВЛЕНИЕ!$F:$F,),CHAR(187)),"")</f>
        <v/>
      </c>
      <c r="F699" s="6" t="str">
        <f>$B:$B&amp;$C:$C&amp;$D:$D&amp;$E:$E</f>
        <v/>
      </c>
      <c r="G699" t="s">
        <v>1493</v>
      </c>
      <c r="H699" t="s">
        <v>11</v>
      </c>
      <c r="I699" s="15" t="s">
        <v>1443</v>
      </c>
      <c r="J699" t="s">
        <v>8</v>
      </c>
      <c r="K699" s="13">
        <v>139.80000000000001</v>
      </c>
      <c r="L699" s="13">
        <f>IFERROR($K:$K*Курс_€,"")</f>
        <v>13141.2</v>
      </c>
      <c r="M699" s="14" t="s">
        <v>1494</v>
      </c>
    </row>
    <row r="700" spans="1:13" ht="45" customHeight="1" x14ac:dyDescent="0.3">
      <c r="A700" s="10" t="str">
        <f>IF($G:$G="",HYPERLINK("#ОГЛАВЛЕНИЕ!A"&amp;MATCH($F:$F,[1]ОГЛАВЛЕНИЕ!$F:$F,),CHAR(187)),"")</f>
        <v/>
      </c>
      <c r="F700" s="6" t="str">
        <f>$B:$B&amp;$C:$C&amp;$D:$D&amp;$E:$E</f>
        <v/>
      </c>
      <c r="G700" t="s">
        <v>1495</v>
      </c>
      <c r="H700" t="s">
        <v>11</v>
      </c>
      <c r="I700" s="15" t="s">
        <v>1443</v>
      </c>
      <c r="J700" t="s">
        <v>8</v>
      </c>
      <c r="K700" s="13">
        <v>46.72</v>
      </c>
      <c r="L700" s="13">
        <f>IFERROR($K:$K*Курс_€,"")</f>
        <v>4391.68</v>
      </c>
      <c r="M700" s="14" t="s">
        <v>1496</v>
      </c>
    </row>
    <row r="701" spans="1:13" ht="45" customHeight="1" x14ac:dyDescent="0.3">
      <c r="A701" s="10" t="str">
        <f>IF($G:$G="",HYPERLINK("#ОГЛАВЛЕНИЕ!A"&amp;MATCH($F:$F,[1]ОГЛАВЛЕНИЕ!$F:$F,),CHAR(187)),"")</f>
        <v/>
      </c>
      <c r="F701" s="6" t="str">
        <f>$B:$B&amp;$C:$C&amp;$D:$D&amp;$E:$E</f>
        <v/>
      </c>
      <c r="G701" t="s">
        <v>1497</v>
      </c>
      <c r="H701" t="s">
        <v>11</v>
      </c>
      <c r="I701" s="15" t="s">
        <v>1443</v>
      </c>
      <c r="J701" t="s">
        <v>8</v>
      </c>
      <c r="K701" s="13">
        <v>40.880000000000003</v>
      </c>
      <c r="L701" s="13">
        <f>IFERROR($K:$K*Курс_€,"")</f>
        <v>3842.7200000000003</v>
      </c>
      <c r="M701" s="14" t="s">
        <v>1498</v>
      </c>
    </row>
    <row r="702" spans="1:13" ht="45" customHeight="1" x14ac:dyDescent="0.3">
      <c r="A702" s="10" t="str">
        <f>IF($G:$G="",HYPERLINK("#ОГЛАВЛЕНИЕ!A"&amp;MATCH($F:$F,[1]ОГЛАВЛЕНИЕ!$F:$F,),CHAR(187)),"")</f>
        <v/>
      </c>
      <c r="F702" s="6" t="str">
        <f>$B:$B&amp;$C:$C&amp;$D:$D&amp;$E:$E</f>
        <v/>
      </c>
      <c r="G702" t="s">
        <v>1499</v>
      </c>
      <c r="H702" t="s">
        <v>11</v>
      </c>
      <c r="I702" s="15" t="s">
        <v>1443</v>
      </c>
      <c r="J702" t="s">
        <v>8</v>
      </c>
      <c r="K702" s="13">
        <v>200.19</v>
      </c>
      <c r="L702" s="13">
        <f>IFERROR($K:$K*Курс_€,"")</f>
        <v>18817.86</v>
      </c>
      <c r="M702" s="14" t="s">
        <v>1500</v>
      </c>
    </row>
    <row r="703" spans="1:13" ht="45" customHeight="1" x14ac:dyDescent="0.3">
      <c r="A703" s="10" t="str">
        <f>IF($G:$G="",HYPERLINK("#ОГЛАВЛЕНИЕ!A"&amp;MATCH($F:$F,[1]ОГЛАВЛЕНИЕ!$F:$F,),CHAR(187)),"")</f>
        <v/>
      </c>
      <c r="F703" s="6" t="str">
        <f>$B:$B&amp;$C:$C&amp;$D:$D&amp;$E:$E</f>
        <v/>
      </c>
      <c r="G703" t="s">
        <v>1501</v>
      </c>
      <c r="H703" t="s">
        <v>11</v>
      </c>
      <c r="I703" s="15" t="s">
        <v>1443</v>
      </c>
      <c r="J703" t="s">
        <v>8</v>
      </c>
      <c r="K703" s="13">
        <v>20.89</v>
      </c>
      <c r="L703" s="13">
        <f>IFERROR($K:$K*Курс_€,"")</f>
        <v>1963.66</v>
      </c>
      <c r="M703" s="14" t="s">
        <v>1502</v>
      </c>
    </row>
    <row r="704" spans="1:13" ht="45" customHeight="1" x14ac:dyDescent="0.3">
      <c r="A704" s="10" t="str">
        <f>IF($G:$G="",HYPERLINK("#ОГЛАВЛЕНИЕ!A"&amp;MATCH($F:$F,[1]ОГЛАВЛЕНИЕ!$F:$F,),CHAR(187)),"")</f>
        <v/>
      </c>
      <c r="F704" s="6" t="str">
        <f>$B:$B&amp;$C:$C&amp;$D:$D&amp;$E:$E</f>
        <v/>
      </c>
      <c r="G704" t="s">
        <v>1503</v>
      </c>
      <c r="H704" t="s">
        <v>11</v>
      </c>
      <c r="I704" s="15" t="s">
        <v>1443</v>
      </c>
      <c r="J704" t="s">
        <v>8</v>
      </c>
      <c r="K704" s="13">
        <v>38.76</v>
      </c>
      <c r="L704" s="13">
        <f>IFERROR($K:$K*Курс_€,"")</f>
        <v>3643.4399999999996</v>
      </c>
      <c r="M704" s="14" t="s">
        <v>1504</v>
      </c>
    </row>
    <row r="705" spans="1:13" ht="45" customHeight="1" x14ac:dyDescent="0.3">
      <c r="A705" s="10" t="str">
        <f>IF($G:$G="",HYPERLINK("#ОГЛАВЛЕНИЕ!A"&amp;MATCH($F:$F,[1]ОГЛАВЛЕНИЕ!$F:$F,),CHAR(187)),"")</f>
        <v/>
      </c>
      <c r="F705" s="6" t="str">
        <f>$B:$B&amp;$C:$C&amp;$D:$D&amp;$E:$E</f>
        <v/>
      </c>
      <c r="G705" t="s">
        <v>1505</v>
      </c>
      <c r="H705" t="s">
        <v>11</v>
      </c>
      <c r="I705" s="15" t="s">
        <v>1443</v>
      </c>
      <c r="J705" t="s">
        <v>8</v>
      </c>
      <c r="K705" s="13">
        <v>93.23</v>
      </c>
      <c r="L705" s="13">
        <f>IFERROR($K:$K*Курс_€,"")</f>
        <v>8763.6200000000008</v>
      </c>
      <c r="M705" s="14" t="s">
        <v>1506</v>
      </c>
    </row>
    <row r="706" spans="1:13" ht="45" customHeight="1" x14ac:dyDescent="0.3">
      <c r="A706" s="10" t="str">
        <f>IF($G:$G="",HYPERLINK("#ОГЛАВЛЕНИЕ!A"&amp;MATCH($F:$F,[1]ОГЛАВЛЕНИЕ!$F:$F,),CHAR(187)),"")</f>
        <v/>
      </c>
      <c r="F706" s="6" t="str">
        <f>$B:$B&amp;$C:$C&amp;$D:$D&amp;$E:$E</f>
        <v/>
      </c>
      <c r="G706" t="s">
        <v>1507</v>
      </c>
      <c r="H706" t="s">
        <v>11</v>
      </c>
      <c r="I706" s="15" t="s">
        <v>1443</v>
      </c>
      <c r="J706" t="s">
        <v>8</v>
      </c>
      <c r="K706" s="13">
        <v>558.61</v>
      </c>
      <c r="L706" s="13">
        <f>IFERROR($K:$K*Курс_€,"")</f>
        <v>52509.340000000004</v>
      </c>
      <c r="M706" s="14" t="s">
        <v>1508</v>
      </c>
    </row>
    <row r="707" spans="1:13" ht="45" customHeight="1" x14ac:dyDescent="0.3">
      <c r="A707" s="10" t="str">
        <f>IF($G:$G="",HYPERLINK("#ОГЛАВЛЕНИЕ!A"&amp;MATCH($F:$F,[1]ОГЛАВЛЕНИЕ!$F:$F,),CHAR(187)),"")</f>
        <v/>
      </c>
      <c r="F707" s="6" t="str">
        <f>$B:$B&amp;$C:$C&amp;$D:$D&amp;$E:$E</f>
        <v/>
      </c>
      <c r="G707" s="16" t="s">
        <v>1509</v>
      </c>
      <c r="H707" t="s">
        <v>11</v>
      </c>
      <c r="I707" s="15" t="s">
        <v>1443</v>
      </c>
      <c r="J707" t="s">
        <v>8</v>
      </c>
      <c r="K707" s="13">
        <v>92.87</v>
      </c>
      <c r="L707" s="13">
        <f>IFERROR($K:$K*Курс_€,"")</f>
        <v>8729.7800000000007</v>
      </c>
      <c r="M707" s="14" t="s">
        <v>1510</v>
      </c>
    </row>
    <row r="708" spans="1:13" ht="45" customHeight="1" x14ac:dyDescent="0.3">
      <c r="A708" s="10" t="str">
        <f>IF($G:$G="",HYPERLINK("#ОГЛАВЛЕНИЕ!A"&amp;MATCH($F:$F,[1]ОГЛАВЛЕНИЕ!$F:$F,),CHAR(187)),"")</f>
        <v/>
      </c>
      <c r="F708" s="6" t="str">
        <f>$B:$B&amp;$C:$C&amp;$D:$D&amp;$E:$E</f>
        <v/>
      </c>
      <c r="G708" t="s">
        <v>1511</v>
      </c>
      <c r="H708" t="s">
        <v>11</v>
      </c>
      <c r="I708" s="15" t="s">
        <v>1443</v>
      </c>
      <c r="J708" t="s">
        <v>8</v>
      </c>
      <c r="K708" s="13">
        <v>20.37</v>
      </c>
      <c r="L708" s="13">
        <f>IFERROR($K:$K*Курс_€,"")</f>
        <v>1914.7800000000002</v>
      </c>
      <c r="M708" s="14" t="s">
        <v>1512</v>
      </c>
    </row>
    <row r="709" spans="1:13" ht="45" customHeight="1" x14ac:dyDescent="0.3">
      <c r="A709" s="10" t="str">
        <f>IF($G:$G="",HYPERLINK("#ОГЛАВЛЕНИЕ!A"&amp;MATCH($F:$F,[1]ОГЛАВЛЕНИЕ!$F:$F,),CHAR(187)),"")</f>
        <v/>
      </c>
      <c r="F709" s="6" t="str">
        <f>$B:$B&amp;$C:$C&amp;$D:$D&amp;$E:$E</f>
        <v/>
      </c>
      <c r="G709" t="s">
        <v>1513</v>
      </c>
      <c r="H709" t="s">
        <v>11</v>
      </c>
      <c r="I709" s="15" t="s">
        <v>1443</v>
      </c>
      <c r="J709" t="s">
        <v>8</v>
      </c>
      <c r="K709" s="13">
        <v>429.2</v>
      </c>
      <c r="L709" s="13">
        <f>IFERROR($K:$K*Курс_€,"")</f>
        <v>40344.799999999996</v>
      </c>
      <c r="M709" s="14" t="s">
        <v>1514</v>
      </c>
    </row>
    <row r="710" spans="1:13" ht="45" customHeight="1" x14ac:dyDescent="0.3">
      <c r="A710" s="10" t="str">
        <f>IF($G:$G="",HYPERLINK("#ОГЛАВЛЕНИЕ!A"&amp;MATCH($F:$F,[1]ОГЛАВЛЕНИЕ!$F:$F,),CHAR(187)),"")</f>
        <v/>
      </c>
      <c r="F710" s="6" t="str">
        <f>$B:$B&amp;$C:$C&amp;$D:$D&amp;$E:$E</f>
        <v/>
      </c>
      <c r="G710" t="s">
        <v>1515</v>
      </c>
      <c r="H710" t="s">
        <v>11</v>
      </c>
      <c r="I710" s="15" t="s">
        <v>1443</v>
      </c>
      <c r="J710" t="s">
        <v>8</v>
      </c>
      <c r="K710" s="13">
        <v>92.87</v>
      </c>
      <c r="L710" s="13">
        <f>IFERROR($K:$K*Курс_€,"")</f>
        <v>8729.7800000000007</v>
      </c>
      <c r="M710" s="14" t="s">
        <v>1516</v>
      </c>
    </row>
    <row r="711" spans="1:13" ht="45" customHeight="1" x14ac:dyDescent="0.3">
      <c r="A711" s="10" t="str">
        <f>IF($G:$G="",HYPERLINK("#ОГЛАВЛЕНИЕ!A"&amp;MATCH($F:$F,[1]ОГЛАВЛЕНИЕ!$F:$F,),CHAR(187)),"")</f>
        <v/>
      </c>
      <c r="F711" s="6" t="str">
        <f>$B:$B&amp;$C:$C&amp;$D:$D&amp;$E:$E</f>
        <v/>
      </c>
      <c r="G711" t="s">
        <v>1517</v>
      </c>
      <c r="H711" t="s">
        <v>11</v>
      </c>
      <c r="I711" s="15" t="s">
        <v>1443</v>
      </c>
      <c r="J711" t="s">
        <v>8</v>
      </c>
      <c r="K711" s="13">
        <v>200.19</v>
      </c>
      <c r="L711" s="13">
        <f>IFERROR($K:$K*Курс_€,"")</f>
        <v>18817.86</v>
      </c>
      <c r="M711" s="14" t="s">
        <v>1518</v>
      </c>
    </row>
    <row r="712" spans="1:13" ht="45" customHeight="1" x14ac:dyDescent="0.3">
      <c r="A712" s="10" t="str">
        <f>IF($G:$G="",HYPERLINK("#ОГЛАВЛЕНИЕ!A"&amp;MATCH($F:$F,[1]ОГЛАВЛЕНИЕ!$F:$F,),CHAR(187)),"")</f>
        <v/>
      </c>
      <c r="F712" s="6" t="str">
        <f>$B:$B&amp;$C:$C&amp;$D:$D&amp;$E:$E</f>
        <v/>
      </c>
      <c r="G712" t="s">
        <v>1519</v>
      </c>
      <c r="H712" t="s">
        <v>11</v>
      </c>
      <c r="I712" s="15" t="s">
        <v>1443</v>
      </c>
      <c r="J712" t="s">
        <v>8</v>
      </c>
      <c r="K712" s="13">
        <v>172.47</v>
      </c>
      <c r="L712" s="13">
        <f>IFERROR($K:$K*Курс_€,"")</f>
        <v>16212.18</v>
      </c>
      <c r="M712" s="14" t="s">
        <v>1520</v>
      </c>
    </row>
    <row r="713" spans="1:13" ht="45" customHeight="1" x14ac:dyDescent="0.3">
      <c r="A713" s="10" t="str">
        <f>IF($G:$G="",HYPERLINK("#ОГЛАВЛЕНИЕ!A"&amp;MATCH($F:$F,[1]ОГЛАВЛЕНИЕ!$F:$F,),CHAR(187)),"")</f>
        <v/>
      </c>
      <c r="F713" s="6" t="str">
        <f>$B:$B&amp;$C:$C&amp;$D:$D&amp;$E:$E</f>
        <v/>
      </c>
      <c r="G713" t="s">
        <v>1521</v>
      </c>
      <c r="H713" t="s">
        <v>11</v>
      </c>
      <c r="I713" s="15" t="s">
        <v>1443</v>
      </c>
      <c r="J713" t="s">
        <v>8</v>
      </c>
      <c r="K713" s="13">
        <v>33.729999999999997</v>
      </c>
      <c r="L713" s="13">
        <f>IFERROR($K:$K*Курс_€,"")</f>
        <v>3170.62</v>
      </c>
      <c r="M713" s="14" t="s">
        <v>1522</v>
      </c>
    </row>
    <row r="714" spans="1:13" ht="45" customHeight="1" x14ac:dyDescent="0.3">
      <c r="A714" s="10" t="str">
        <f>IF($G:$G="",HYPERLINK("#ОГЛАВЛЕНИЕ!A"&amp;MATCH($F:$F,[1]ОГЛАВЛЕНИЕ!$F:$F,),CHAR(187)),"")</f>
        <v/>
      </c>
      <c r="F714" s="6" t="str">
        <f>$B:$B&amp;$C:$C&amp;$D:$D&amp;$E:$E</f>
        <v/>
      </c>
      <c r="G714" t="s">
        <v>1523</v>
      </c>
      <c r="H714" t="s">
        <v>11</v>
      </c>
      <c r="I714" s="15" t="s">
        <v>1443</v>
      </c>
      <c r="J714" t="s">
        <v>8</v>
      </c>
      <c r="K714" s="13">
        <v>63.99</v>
      </c>
      <c r="L714" s="13">
        <f>IFERROR($K:$K*Курс_€,"")</f>
        <v>6015.06</v>
      </c>
      <c r="M714" s="14" t="s">
        <v>1524</v>
      </c>
    </row>
    <row r="715" spans="1:13" ht="45" customHeight="1" x14ac:dyDescent="0.3">
      <c r="A715" s="10" t="str">
        <f>IF($G:$G="",HYPERLINK("#ОГЛАВЛЕНИЕ!A"&amp;MATCH($F:$F,[1]ОГЛАВЛЕНИЕ!$F:$F,),CHAR(187)),"")</f>
        <v/>
      </c>
      <c r="F715" s="6" t="str">
        <f>$B:$B&amp;$C:$C&amp;$D:$D&amp;$E:$E</f>
        <v/>
      </c>
      <c r="G715" t="s">
        <v>1525</v>
      </c>
      <c r="H715" t="s">
        <v>11</v>
      </c>
      <c r="I715" s="15" t="s">
        <v>1443</v>
      </c>
      <c r="J715" t="s">
        <v>8</v>
      </c>
      <c r="K715" s="13">
        <v>418.01</v>
      </c>
      <c r="L715" s="13">
        <f>IFERROR($K:$K*Курс_€,"")</f>
        <v>39292.94</v>
      </c>
      <c r="M715" s="14" t="s">
        <v>1526</v>
      </c>
    </row>
    <row r="716" spans="1:13" ht="45" customHeight="1" x14ac:dyDescent="0.3">
      <c r="A716" s="10" t="str">
        <f>IF($G:$G="",HYPERLINK("#ОГЛАВЛЕНИЕ!A"&amp;MATCH($F:$F,[1]ОГЛАВЛЕНИЕ!$F:$F,),CHAR(187)),"")</f>
        <v/>
      </c>
      <c r="F716" s="6" t="str">
        <f>$B:$B&amp;$C:$C&amp;$D:$D&amp;$E:$E</f>
        <v/>
      </c>
      <c r="G716" t="s">
        <v>1527</v>
      </c>
      <c r="H716" t="s">
        <v>11</v>
      </c>
      <c r="I716" s="15" t="s">
        <v>1443</v>
      </c>
      <c r="J716" t="s">
        <v>8</v>
      </c>
      <c r="K716" s="13">
        <v>1865.95</v>
      </c>
      <c r="L716" s="13">
        <f>IFERROR($K:$K*Курс_€,"")</f>
        <v>175399.30000000002</v>
      </c>
      <c r="M716" s="14" t="s">
        <v>1528</v>
      </c>
    </row>
    <row r="717" spans="1:13" ht="45" customHeight="1" x14ac:dyDescent="0.3">
      <c r="A717" s="10" t="str">
        <f>IF($G:$G="",HYPERLINK("#ОГЛАВЛЕНИЕ!A"&amp;MATCH($F:$F,[1]ОГЛАВЛЕНИЕ!$F:$F,),CHAR(187)),"")</f>
        <v/>
      </c>
      <c r="F717" s="6" t="str">
        <f>$B:$B&amp;$C:$C&amp;$D:$D&amp;$E:$E</f>
        <v/>
      </c>
      <c r="G717" t="s">
        <v>1529</v>
      </c>
      <c r="H717" t="s">
        <v>11</v>
      </c>
      <c r="I717" s="15" t="s">
        <v>1443</v>
      </c>
      <c r="J717" t="s">
        <v>8</v>
      </c>
      <c r="K717" s="13">
        <v>105.22</v>
      </c>
      <c r="L717" s="13">
        <f>IFERROR($K:$K*Курс_€,"")</f>
        <v>9890.68</v>
      </c>
      <c r="M717" s="14" t="s">
        <v>1530</v>
      </c>
    </row>
    <row r="718" spans="1:13" ht="45" customHeight="1" x14ac:dyDescent="0.3">
      <c r="A718" s="10" t="str">
        <f>IF($G:$G="",HYPERLINK("#ОГЛАВЛЕНИЕ!A"&amp;MATCH($F:$F,[1]ОГЛАВЛЕНИЕ!$F:$F,),CHAR(187)),"")</f>
        <v/>
      </c>
      <c r="F718" s="6" t="str">
        <f>$B:$B&amp;$C:$C&amp;$D:$D&amp;$E:$E</f>
        <v/>
      </c>
      <c r="G718" t="s">
        <v>1531</v>
      </c>
      <c r="H718" t="s">
        <v>11</v>
      </c>
      <c r="I718" s="15" t="s">
        <v>1443</v>
      </c>
      <c r="J718" t="s">
        <v>8</v>
      </c>
      <c r="K718" s="13">
        <v>41.02</v>
      </c>
      <c r="L718" s="13">
        <f>IFERROR($K:$K*Курс_€,"")</f>
        <v>3855.88</v>
      </c>
      <c r="M718" s="14" t="s">
        <v>1532</v>
      </c>
    </row>
    <row r="719" spans="1:13" ht="45" customHeight="1" x14ac:dyDescent="0.3">
      <c r="A719" s="10" t="str">
        <f>IF($G:$G="",HYPERLINK("#ОГЛАВЛЕНИЕ!A"&amp;MATCH($F:$F,[1]ОГЛАВЛЕНИЕ!$F:$F,),CHAR(187)),"")</f>
        <v/>
      </c>
      <c r="F719" s="6" t="str">
        <f>$B:$B&amp;$C:$C&amp;$D:$D&amp;$E:$E</f>
        <v/>
      </c>
      <c r="G719" t="s">
        <v>1533</v>
      </c>
      <c r="H719" t="s">
        <v>11</v>
      </c>
      <c r="I719" s="15" t="s">
        <v>1443</v>
      </c>
      <c r="J719" t="s">
        <v>8</v>
      </c>
      <c r="K719" s="13">
        <v>92.93</v>
      </c>
      <c r="L719" s="13">
        <f>IFERROR($K:$K*Курс_€,"")</f>
        <v>8735.42</v>
      </c>
      <c r="M719" s="14" t="s">
        <v>1534</v>
      </c>
    </row>
    <row r="720" spans="1:13" ht="45" customHeight="1" x14ac:dyDescent="0.3">
      <c r="A720" s="10" t="str">
        <f>IF($G:$G="",HYPERLINK("#ОГЛАВЛЕНИЕ!A"&amp;MATCH($F:$F,[1]ОГЛАВЛЕНИЕ!$F:$F,),CHAR(187)),"")</f>
        <v/>
      </c>
      <c r="F720" s="6" t="str">
        <f>$B:$B&amp;$C:$C&amp;$D:$D&amp;$E:$E</f>
        <v/>
      </c>
      <c r="G720" t="s">
        <v>1535</v>
      </c>
      <c r="H720" t="s">
        <v>11</v>
      </c>
      <c r="I720" s="15" t="s">
        <v>1443</v>
      </c>
      <c r="J720" t="s">
        <v>8</v>
      </c>
      <c r="K720" s="13">
        <v>82.53</v>
      </c>
      <c r="L720" s="13">
        <f>IFERROR($K:$K*Курс_€,"")</f>
        <v>7757.82</v>
      </c>
      <c r="M720" s="14" t="s">
        <v>1536</v>
      </c>
    </row>
    <row r="721" spans="1:13" ht="45" customHeight="1" x14ac:dyDescent="0.3">
      <c r="A721" s="10" t="str">
        <f>IF($G:$G="",HYPERLINK("#ОГЛАВЛЕНИЕ!A"&amp;MATCH($F:$F,[1]ОГЛАВЛЕНИЕ!$F:$F,),CHAR(187)),"")</f>
        <v/>
      </c>
      <c r="F721" s="6" t="str">
        <f>$B:$B&amp;$C:$C&amp;$D:$D&amp;$E:$E</f>
        <v/>
      </c>
      <c r="G721" t="s">
        <v>1537</v>
      </c>
      <c r="H721" t="s">
        <v>11</v>
      </c>
      <c r="I721" s="15" t="s">
        <v>1443</v>
      </c>
      <c r="J721" t="s">
        <v>8</v>
      </c>
      <c r="K721" s="13">
        <v>38.76</v>
      </c>
      <c r="L721" s="13">
        <f>IFERROR($K:$K*Курс_€,"")</f>
        <v>3643.4399999999996</v>
      </c>
      <c r="M721" s="14" t="s">
        <v>1538</v>
      </c>
    </row>
    <row r="722" spans="1:13" ht="45" customHeight="1" x14ac:dyDescent="0.3">
      <c r="A722" s="10" t="str">
        <f>IF($G:$G="",HYPERLINK("#ОГЛАВЛЕНИЕ!A"&amp;MATCH($F:$F,[1]ОГЛАВЛЕНИЕ!$F:$F,),CHAR(187)),"")</f>
        <v/>
      </c>
      <c r="F722" s="6" t="str">
        <f>$B:$B&amp;$C:$C&amp;$D:$D&amp;$E:$E</f>
        <v/>
      </c>
      <c r="G722" t="s">
        <v>1539</v>
      </c>
      <c r="H722" t="s">
        <v>11</v>
      </c>
      <c r="I722" s="15" t="s">
        <v>1443</v>
      </c>
      <c r="J722" t="s">
        <v>8</v>
      </c>
      <c r="K722" s="13">
        <v>42.94</v>
      </c>
      <c r="L722" s="13">
        <f>IFERROR($K:$K*Курс_€,"")</f>
        <v>4036.3599999999997</v>
      </c>
      <c r="M722" s="14" t="s">
        <v>1540</v>
      </c>
    </row>
    <row r="723" spans="1:13" ht="45" customHeight="1" x14ac:dyDescent="0.3">
      <c r="A723" s="10" t="str">
        <f>IF($G:$G="",HYPERLINK("#ОГЛАВЛЕНИЕ!A"&amp;MATCH($F:$F,[1]ОГЛАВЛЕНИЕ!$F:$F,),CHAR(187)),"")</f>
        <v/>
      </c>
      <c r="F723" s="6" t="str">
        <f>$B:$B&amp;$C:$C&amp;$D:$D&amp;$E:$E</f>
        <v/>
      </c>
      <c r="G723" t="s">
        <v>1541</v>
      </c>
      <c r="H723" t="s">
        <v>11</v>
      </c>
      <c r="I723" s="15" t="s">
        <v>1443</v>
      </c>
      <c r="J723" t="s">
        <v>8</v>
      </c>
      <c r="K723" s="13">
        <v>358.48</v>
      </c>
      <c r="L723" s="13">
        <f>IFERROR($K:$K*Курс_€,"")</f>
        <v>33697.120000000003</v>
      </c>
      <c r="M723" s="14" t="s">
        <v>1542</v>
      </c>
    </row>
    <row r="724" spans="1:13" ht="45" customHeight="1" x14ac:dyDescent="0.3">
      <c r="A724" s="10" t="str">
        <f>IF($G:$G="",HYPERLINK("#ОГЛАВЛЕНИЕ!A"&amp;MATCH($F:$F,[1]ОГЛАВЛЕНИЕ!$F:$F,),CHAR(187)),"")</f>
        <v/>
      </c>
      <c r="F724" s="6" t="str">
        <f>$B:$B&amp;$C:$C&amp;$D:$D&amp;$E:$E</f>
        <v/>
      </c>
      <c r="G724" t="s">
        <v>1543</v>
      </c>
      <c r="H724" t="s">
        <v>11</v>
      </c>
      <c r="I724" s="15" t="s">
        <v>1443</v>
      </c>
      <c r="J724" t="s">
        <v>8</v>
      </c>
      <c r="K724" s="13">
        <v>102.14</v>
      </c>
      <c r="L724" s="13">
        <f>IFERROR($K:$K*Курс_€,"")</f>
        <v>9601.16</v>
      </c>
      <c r="M724" s="14" t="s">
        <v>1544</v>
      </c>
    </row>
    <row r="725" spans="1:13" ht="45" customHeight="1" x14ac:dyDescent="0.3">
      <c r="A725" s="10" t="str">
        <f>IF($G:$G="",HYPERLINK("#ОГЛАВЛЕНИЕ!A"&amp;MATCH($F:$F,[1]ОГЛАВЛЕНИЕ!$F:$F,),CHAR(187)),"")</f>
        <v/>
      </c>
      <c r="F725" s="6" t="str">
        <f>$B:$B&amp;$C:$C&amp;$D:$D&amp;$E:$E</f>
        <v/>
      </c>
      <c r="G725" t="s">
        <v>1545</v>
      </c>
      <c r="H725" t="s">
        <v>11</v>
      </c>
      <c r="I725" s="15" t="s">
        <v>1443</v>
      </c>
      <c r="J725" t="s">
        <v>8</v>
      </c>
      <c r="K725" s="13">
        <v>545.67999999999995</v>
      </c>
      <c r="L725" s="13">
        <f>IFERROR($K:$K*Курс_€,"")</f>
        <v>51293.919999999998</v>
      </c>
      <c r="M725" s="14" t="s">
        <v>1546</v>
      </c>
    </row>
    <row r="726" spans="1:13" ht="45" customHeight="1" x14ac:dyDescent="0.3">
      <c r="A726" s="10" t="str">
        <f>IF($G:$G="",HYPERLINK("#ОГЛАВЛЕНИЕ!A"&amp;MATCH($F:$F,[1]ОГЛАВЛЕНИЕ!$F:$F,),CHAR(187)),"")</f>
        <v/>
      </c>
      <c r="F726" s="6" t="str">
        <f>$B:$B&amp;$C:$C&amp;$D:$D&amp;$E:$E</f>
        <v/>
      </c>
      <c r="G726" t="s">
        <v>1547</v>
      </c>
      <c r="H726" t="s">
        <v>11</v>
      </c>
      <c r="I726" s="15" t="s">
        <v>1443</v>
      </c>
      <c r="J726" t="s">
        <v>8</v>
      </c>
      <c r="K726" s="13">
        <v>91.83</v>
      </c>
      <c r="L726" s="13">
        <f>IFERROR($K:$K*Курс_€,"")</f>
        <v>8632.02</v>
      </c>
      <c r="M726" s="14" t="s">
        <v>1548</v>
      </c>
    </row>
    <row r="727" spans="1:13" ht="45" customHeight="1" x14ac:dyDescent="0.3">
      <c r="A727" s="10" t="str">
        <f>IF($G:$G="",HYPERLINK("#ОГЛАВЛЕНИЕ!A"&amp;MATCH($F:$F,[1]ОГЛАВЛЕНИЕ!$F:$F,),CHAR(187)),"")</f>
        <v/>
      </c>
      <c r="F727" s="6" t="str">
        <f>$B:$B&amp;$C:$C&amp;$D:$D&amp;$E:$E</f>
        <v/>
      </c>
      <c r="G727" t="s">
        <v>1549</v>
      </c>
      <c r="H727" t="s">
        <v>11</v>
      </c>
      <c r="I727" s="15" t="s">
        <v>1443</v>
      </c>
      <c r="J727" t="s">
        <v>8</v>
      </c>
      <c r="K727" s="13">
        <v>172.47</v>
      </c>
      <c r="L727" s="13">
        <f>IFERROR($K:$K*Курс_€,"")</f>
        <v>16212.18</v>
      </c>
      <c r="M727" s="14" t="s">
        <v>1550</v>
      </c>
    </row>
    <row r="728" spans="1:13" ht="45" customHeight="1" x14ac:dyDescent="0.3">
      <c r="A728" s="10" t="str">
        <f>IF($G:$G="",HYPERLINK("#ОГЛАВЛЕНИЕ!A"&amp;MATCH($F:$F,[1]ОГЛАВЛЕНИЕ!$F:$F,),CHAR(187)),"")</f>
        <v/>
      </c>
      <c r="F728" s="6" t="str">
        <f>$B:$B&amp;$C:$C&amp;$D:$D&amp;$E:$E</f>
        <v/>
      </c>
      <c r="G728" t="s">
        <v>1551</v>
      </c>
      <c r="H728" t="s">
        <v>11</v>
      </c>
      <c r="I728" s="15" t="s">
        <v>1443</v>
      </c>
      <c r="J728" t="s">
        <v>8</v>
      </c>
      <c r="K728" s="13">
        <v>172.47</v>
      </c>
      <c r="L728" s="13">
        <f>IFERROR($K:$K*Курс_€,"")</f>
        <v>16212.18</v>
      </c>
      <c r="M728" s="14" t="s">
        <v>1552</v>
      </c>
    </row>
    <row r="729" spans="1:13" ht="45" customHeight="1" x14ac:dyDescent="0.3">
      <c r="A729" s="10" t="str">
        <f>IF($G:$G="",HYPERLINK("#ОГЛАВЛЕНИЕ!A"&amp;MATCH($F:$F,[1]ОГЛАВЛЕНИЕ!$F:$F,),CHAR(187)),"")</f>
        <v/>
      </c>
      <c r="F729" s="6" t="str">
        <f>$B:$B&amp;$C:$C&amp;$D:$D&amp;$E:$E</f>
        <v/>
      </c>
      <c r="G729" t="s">
        <v>1553</v>
      </c>
      <c r="H729" t="s">
        <v>11</v>
      </c>
      <c r="I729" s="15" t="s">
        <v>1443</v>
      </c>
      <c r="J729" t="s">
        <v>8</v>
      </c>
      <c r="K729" s="13">
        <v>92.87</v>
      </c>
      <c r="L729" s="13">
        <f>IFERROR($K:$K*Курс_€,"")</f>
        <v>8729.7800000000007</v>
      </c>
      <c r="M729" s="14" t="s">
        <v>1554</v>
      </c>
    </row>
    <row r="730" spans="1:13" ht="45" customHeight="1" x14ac:dyDescent="0.3">
      <c r="A730" s="10" t="str">
        <f>IF($G:$G="",HYPERLINK("#ОГЛАВЛЕНИЕ!A"&amp;MATCH($F:$F,[1]ОГЛАВЛЕНИЕ!$F:$F,),CHAR(187)),"")</f>
        <v/>
      </c>
      <c r="F730" s="6" t="str">
        <f>$B:$B&amp;$C:$C&amp;$D:$D&amp;$E:$E</f>
        <v/>
      </c>
      <c r="G730" t="s">
        <v>1555</v>
      </c>
      <c r="H730" t="s">
        <v>11</v>
      </c>
      <c r="I730" s="15" t="s">
        <v>1443</v>
      </c>
      <c r="J730" t="s">
        <v>8</v>
      </c>
      <c r="K730" s="13">
        <v>558.61</v>
      </c>
      <c r="L730" s="13">
        <f>IFERROR($K:$K*Курс_€,"")</f>
        <v>52509.340000000004</v>
      </c>
      <c r="M730" s="14" t="s">
        <v>1556</v>
      </c>
    </row>
    <row r="731" spans="1:13" ht="45" customHeight="1" x14ac:dyDescent="0.3">
      <c r="A731" s="10" t="str">
        <f>IF($G:$G="",HYPERLINK("#ОГЛАВЛЕНИЕ!A"&amp;MATCH($F:$F,[1]ОГЛАВЛЕНИЕ!$F:$F,),CHAR(187)),"")</f>
        <v/>
      </c>
      <c r="F731" s="6" t="str">
        <f>$B:$B&amp;$C:$C&amp;$D:$D&amp;$E:$E</f>
        <v/>
      </c>
      <c r="G731" t="s">
        <v>1557</v>
      </c>
      <c r="H731" t="s">
        <v>11</v>
      </c>
      <c r="I731" s="15" t="s">
        <v>1443</v>
      </c>
      <c r="J731" t="s">
        <v>8</v>
      </c>
      <c r="K731" s="13">
        <v>298.91000000000003</v>
      </c>
      <c r="L731" s="13">
        <f>IFERROR($K:$K*Курс_€,"")</f>
        <v>28097.54</v>
      </c>
      <c r="M731" s="14" t="s">
        <v>1558</v>
      </c>
    </row>
    <row r="732" spans="1:13" ht="45" customHeight="1" x14ac:dyDescent="0.3">
      <c r="A732" s="10" t="str">
        <f>IF($G:$G="",HYPERLINK("#ОГЛАВЛЕНИЕ!A"&amp;MATCH($F:$F,[1]ОГЛАВЛЕНИЕ!$F:$F,),CHAR(187)),"")</f>
        <v/>
      </c>
      <c r="F732" s="6" t="str">
        <f>$B:$B&amp;$C:$C&amp;$D:$D&amp;$E:$E</f>
        <v/>
      </c>
      <c r="G732" t="s">
        <v>1559</v>
      </c>
      <c r="H732" t="s">
        <v>11</v>
      </c>
      <c r="I732" s="15" t="s">
        <v>1443</v>
      </c>
      <c r="J732" t="s">
        <v>8</v>
      </c>
      <c r="K732" s="13">
        <v>328.83</v>
      </c>
      <c r="L732" s="13">
        <f>IFERROR($K:$K*Курс_€,"")</f>
        <v>30910.019999999997</v>
      </c>
      <c r="M732" s="14" t="s">
        <v>1560</v>
      </c>
    </row>
    <row r="733" spans="1:13" ht="45" customHeight="1" x14ac:dyDescent="0.3">
      <c r="A733" s="10" t="str">
        <f>IF($G:$G="",HYPERLINK("#ОГЛАВЛЕНИЕ!A"&amp;MATCH($F:$F,[1]ОГЛАВЛЕНИЕ!$F:$F,),CHAR(187)),"")</f>
        <v/>
      </c>
      <c r="F733" s="6" t="str">
        <f>$B:$B&amp;$C:$C&amp;$D:$D&amp;$E:$E</f>
        <v/>
      </c>
      <c r="G733" t="s">
        <v>1561</v>
      </c>
      <c r="H733" t="s">
        <v>11</v>
      </c>
      <c r="I733" s="15" t="s">
        <v>1443</v>
      </c>
      <c r="J733" t="s">
        <v>8</v>
      </c>
      <c r="K733" s="13">
        <v>152.06</v>
      </c>
      <c r="L733" s="13">
        <f>IFERROR($K:$K*Курс_€,"")</f>
        <v>14293.64</v>
      </c>
      <c r="M733" s="14" t="s">
        <v>1562</v>
      </c>
    </row>
    <row r="734" spans="1:13" ht="45" customHeight="1" x14ac:dyDescent="0.3">
      <c r="A734" s="10" t="str">
        <f>IF($G:$G="",HYPERLINK("#ОГЛАВЛЕНИЕ!A"&amp;MATCH($F:$F,[1]ОГЛАВЛЕНИЕ!$F:$F,),CHAR(187)),"")</f>
        <v/>
      </c>
      <c r="F734" s="6" t="str">
        <f>$B:$B&amp;$C:$C&amp;$D:$D&amp;$E:$E</f>
        <v/>
      </c>
      <c r="G734" t="s">
        <v>1563</v>
      </c>
      <c r="H734" t="s">
        <v>11</v>
      </c>
      <c r="I734" s="15" t="s">
        <v>1443</v>
      </c>
      <c r="J734" t="s">
        <v>8</v>
      </c>
      <c r="K734" s="13">
        <v>328.83</v>
      </c>
      <c r="L734" s="13">
        <f>IFERROR($K:$K*Курс_€,"")</f>
        <v>30910.019999999997</v>
      </c>
      <c r="M734" s="14" t="s">
        <v>1564</v>
      </c>
    </row>
    <row r="735" spans="1:13" ht="45" customHeight="1" x14ac:dyDescent="0.3">
      <c r="A735" s="10" t="str">
        <f>IF($G:$G="",HYPERLINK("#ОГЛАВЛЕНИЕ!A"&amp;MATCH($F:$F,[1]ОГЛАВЛЕНИЕ!$F:$F,),CHAR(187)),"")</f>
        <v/>
      </c>
      <c r="F735" s="6" t="str">
        <f>$B:$B&amp;$C:$C&amp;$D:$D&amp;$E:$E</f>
        <v/>
      </c>
      <c r="G735" t="s">
        <v>1565</v>
      </c>
      <c r="H735" t="s">
        <v>11</v>
      </c>
      <c r="I735" s="15" t="s">
        <v>1443</v>
      </c>
      <c r="J735" t="s">
        <v>8</v>
      </c>
      <c r="K735" s="13">
        <v>52.21</v>
      </c>
      <c r="L735" s="13">
        <f>IFERROR($K:$K*Курс_€,"")</f>
        <v>4907.74</v>
      </c>
      <c r="M735" s="14" t="s">
        <v>1566</v>
      </c>
    </row>
    <row r="736" spans="1:13" ht="45" customHeight="1" x14ac:dyDescent="0.3">
      <c r="A736" s="10" t="str">
        <f>IF($G:$G="",HYPERLINK("#ОГЛАВЛЕНИЕ!A"&amp;MATCH($F:$F,[1]ОГЛАВЛЕНИЕ!$F:$F,),CHAR(187)),"")</f>
        <v/>
      </c>
      <c r="F736" s="6" t="str">
        <f>$B:$B&amp;$C:$C&amp;$D:$D&amp;$E:$E</f>
        <v/>
      </c>
      <c r="G736" t="s">
        <v>1567</v>
      </c>
      <c r="H736" t="s">
        <v>11</v>
      </c>
      <c r="I736" s="15" t="s">
        <v>1443</v>
      </c>
      <c r="J736" t="s">
        <v>8</v>
      </c>
      <c r="K736" s="13">
        <v>22.39</v>
      </c>
      <c r="L736" s="13">
        <f>IFERROR($K:$K*Курс_€,"")</f>
        <v>2104.66</v>
      </c>
      <c r="M736" s="14" t="s">
        <v>1568</v>
      </c>
    </row>
    <row r="737" spans="1:13" ht="45" customHeight="1" x14ac:dyDescent="0.3">
      <c r="A737" s="10" t="str">
        <f>IF($G:$G="",HYPERLINK("#ОГЛАВЛЕНИЕ!A"&amp;MATCH($F:$F,[1]ОГЛАВЛЕНИЕ!$F:$F,),CHAR(187)),"")</f>
        <v/>
      </c>
      <c r="F737" s="6" t="str">
        <f>$B:$B&amp;$C:$C&amp;$D:$D&amp;$E:$E</f>
        <v/>
      </c>
      <c r="G737" t="s">
        <v>1569</v>
      </c>
      <c r="H737" t="s">
        <v>11</v>
      </c>
      <c r="I737" s="15" t="s">
        <v>1443</v>
      </c>
      <c r="J737" t="s">
        <v>8</v>
      </c>
      <c r="K737" s="13">
        <v>143.01</v>
      </c>
      <c r="L737" s="13">
        <f>IFERROR($K:$K*Курс_€,"")</f>
        <v>13442.939999999999</v>
      </c>
      <c r="M737" s="14" t="s">
        <v>1570</v>
      </c>
    </row>
    <row r="738" spans="1:13" ht="45" customHeight="1" x14ac:dyDescent="0.3">
      <c r="A738" s="10" t="str">
        <f>IF($G:$G="",HYPERLINK("#ОГЛАВЛЕНИЕ!A"&amp;MATCH($F:$F,[1]ОГЛАВЛЕНИЕ!$F:$F,),CHAR(187)),"")</f>
        <v/>
      </c>
      <c r="F738" s="6" t="str">
        <f>$B:$B&amp;$C:$C&amp;$D:$D&amp;$E:$E</f>
        <v/>
      </c>
      <c r="G738" t="s">
        <v>1571</v>
      </c>
      <c r="H738" t="s">
        <v>11</v>
      </c>
      <c r="I738" s="15" t="s">
        <v>1443</v>
      </c>
      <c r="J738" t="s">
        <v>8</v>
      </c>
      <c r="K738" s="13">
        <v>36.9</v>
      </c>
      <c r="L738" s="13">
        <f>IFERROR($K:$K*Курс_€,"")</f>
        <v>3468.6</v>
      </c>
      <c r="M738" s="14" t="s">
        <v>1572</v>
      </c>
    </row>
    <row r="739" spans="1:13" ht="45" customHeight="1" x14ac:dyDescent="0.3">
      <c r="A739" s="10" t="str">
        <f>IF($G:$G="",HYPERLINK("#ОГЛАВЛЕНИЕ!A"&amp;MATCH($F:$F,[1]ОГЛАВЛЕНИЕ!$F:$F,),CHAR(187)),"")</f>
        <v/>
      </c>
      <c r="F739" s="6" t="str">
        <f>$B:$B&amp;$C:$C&amp;$D:$D&amp;$E:$E</f>
        <v/>
      </c>
      <c r="G739" t="s">
        <v>1573</v>
      </c>
      <c r="H739" t="s">
        <v>11</v>
      </c>
      <c r="I739" s="15" t="s">
        <v>1443</v>
      </c>
      <c r="J739" t="s">
        <v>8</v>
      </c>
      <c r="K739" s="13">
        <v>46.41</v>
      </c>
      <c r="L739" s="13">
        <f>IFERROR($K:$K*Курс_€,"")</f>
        <v>4362.54</v>
      </c>
      <c r="M739" s="14" t="s">
        <v>1574</v>
      </c>
    </row>
    <row r="740" spans="1:13" ht="45" customHeight="1" x14ac:dyDescent="0.3">
      <c r="A740" s="10" t="str">
        <f>IF($G:$G="",HYPERLINK("#ОГЛАВЛЕНИЕ!A"&amp;MATCH($F:$F,[1]ОГЛАВЛЕНИЕ!$F:$F,),CHAR(187)),"")</f>
        <v/>
      </c>
      <c r="F740" s="6" t="str">
        <f>$B:$B&amp;$C:$C&amp;$D:$D&amp;$E:$E</f>
        <v/>
      </c>
      <c r="G740" t="s">
        <v>1575</v>
      </c>
      <c r="H740" t="s">
        <v>11</v>
      </c>
      <c r="I740" s="15" t="s">
        <v>1443</v>
      </c>
      <c r="J740" t="s">
        <v>8</v>
      </c>
      <c r="K740" s="13">
        <v>34.65</v>
      </c>
      <c r="L740" s="13">
        <f>IFERROR($K:$K*Курс_€,"")</f>
        <v>3257.1</v>
      </c>
      <c r="M740" s="14" t="s">
        <v>1576</v>
      </c>
    </row>
    <row r="741" spans="1:13" ht="45" customHeight="1" x14ac:dyDescent="0.3">
      <c r="A741" s="10" t="str">
        <f>IF($G:$G="",HYPERLINK("#ОГЛАВЛЕНИЕ!A"&amp;MATCH($F:$F,[1]ОГЛАВЛЕНИЕ!$F:$F,),CHAR(187)),"")</f>
        <v/>
      </c>
      <c r="F741" s="6" t="str">
        <f>$B:$B&amp;$C:$C&amp;$D:$D&amp;$E:$E</f>
        <v/>
      </c>
      <c r="G741" t="s">
        <v>1577</v>
      </c>
      <c r="H741" t="s">
        <v>11</v>
      </c>
      <c r="I741" s="15" t="s">
        <v>1443</v>
      </c>
      <c r="J741" t="s">
        <v>8</v>
      </c>
      <c r="K741" s="13">
        <v>1164.3</v>
      </c>
      <c r="L741" s="13">
        <f>IFERROR($K:$K*Курс_€,"")</f>
        <v>109444.2</v>
      </c>
      <c r="M741" s="14" t="s">
        <v>1578</v>
      </c>
    </row>
    <row r="742" spans="1:13" ht="45" customHeight="1" x14ac:dyDescent="0.3">
      <c r="A742" s="10" t="str">
        <f>IF($G:$G="",HYPERLINK("#ОГЛАВЛЕНИЕ!A"&amp;MATCH($F:$F,[1]ОГЛАВЛЕНИЕ!$F:$F,),CHAR(187)),"")</f>
        <v/>
      </c>
      <c r="F742" s="6" t="str">
        <f>$B:$B&amp;$C:$C&amp;$D:$D&amp;$E:$E</f>
        <v/>
      </c>
      <c r="G742" t="s">
        <v>1579</v>
      </c>
      <c r="H742" t="s">
        <v>11</v>
      </c>
      <c r="I742" s="15" t="s">
        <v>1443</v>
      </c>
      <c r="J742" t="s">
        <v>8</v>
      </c>
      <c r="K742" s="13">
        <v>571.66</v>
      </c>
      <c r="L742" s="13">
        <f>IFERROR($K:$K*Курс_€,"")</f>
        <v>53736.039999999994</v>
      </c>
      <c r="M742" s="14" t="s">
        <v>1580</v>
      </c>
    </row>
    <row r="743" spans="1:13" ht="45" customHeight="1" x14ac:dyDescent="0.3">
      <c r="A743" s="10" t="str">
        <f>IF($G:$G="",HYPERLINK("#ОГЛАВЛЕНИЕ!A"&amp;MATCH($F:$F,[1]ОГЛАВЛЕНИЕ!$F:$F,),CHAR(187)),"")</f>
        <v/>
      </c>
      <c r="F743" s="6" t="str">
        <f>$B:$B&amp;$C:$C&amp;$D:$D&amp;$E:$E</f>
        <v/>
      </c>
      <c r="G743" t="s">
        <v>1581</v>
      </c>
      <c r="H743" t="s">
        <v>11</v>
      </c>
      <c r="I743" s="15" t="s">
        <v>1443</v>
      </c>
      <c r="J743" t="s">
        <v>8</v>
      </c>
      <c r="K743" s="13">
        <v>127.09</v>
      </c>
      <c r="L743" s="13">
        <f>IFERROR($K:$K*Курс_€,"")</f>
        <v>11946.460000000001</v>
      </c>
      <c r="M743" s="14" t="s">
        <v>1582</v>
      </c>
    </row>
    <row r="744" spans="1:13" ht="45" customHeight="1" x14ac:dyDescent="0.3">
      <c r="A744" s="10" t="str">
        <f>IF($G:$G="",HYPERLINK("#ОГЛАВЛЕНИЕ!A"&amp;MATCH($F:$F,[1]ОГЛАВЛЕНИЕ!$F:$F,),CHAR(187)),"")</f>
        <v/>
      </c>
      <c r="F744" s="6" t="str">
        <f>$B:$B&amp;$C:$C&amp;$D:$D&amp;$E:$E</f>
        <v/>
      </c>
      <c r="G744" t="s">
        <v>1583</v>
      </c>
      <c r="H744" t="s">
        <v>11</v>
      </c>
      <c r="I744" s="15" t="s">
        <v>1443</v>
      </c>
      <c r="J744" t="s">
        <v>8</v>
      </c>
      <c r="K744" s="13">
        <v>92.87</v>
      </c>
      <c r="L744" s="13">
        <f>IFERROR($K:$K*Курс_€,"")</f>
        <v>8729.7800000000007</v>
      </c>
      <c r="M744" s="14" t="s">
        <v>1584</v>
      </c>
    </row>
    <row r="745" spans="1:13" ht="45" customHeight="1" x14ac:dyDescent="0.3">
      <c r="A745" s="10" t="str">
        <f>IF($G:$G="",HYPERLINK("#ОГЛАВЛЕНИЕ!A"&amp;MATCH($F:$F,[1]ОГЛАВЛЕНИЕ!$F:$F,),CHAR(187)),"")</f>
        <v/>
      </c>
      <c r="F745" s="6" t="str">
        <f>$B:$B&amp;$C:$C&amp;$D:$D&amp;$E:$E</f>
        <v/>
      </c>
      <c r="G745" t="s">
        <v>1585</v>
      </c>
      <c r="H745" t="s">
        <v>11</v>
      </c>
      <c r="I745" s="15" t="s">
        <v>1443</v>
      </c>
      <c r="J745" t="s">
        <v>8</v>
      </c>
      <c r="K745" s="13">
        <v>104.03</v>
      </c>
      <c r="L745" s="13">
        <f>IFERROR($K:$K*Курс_€,"")</f>
        <v>9778.82</v>
      </c>
      <c r="M745" s="14" t="s">
        <v>1586</v>
      </c>
    </row>
    <row r="746" spans="1:13" ht="45" customHeight="1" x14ac:dyDescent="0.3">
      <c r="A746" s="10" t="str">
        <f>IF($G:$G="",HYPERLINK("#ОГЛАВЛЕНИЕ!A"&amp;MATCH($F:$F,[1]ОГЛАВЛЕНИЕ!$F:$F,),CHAR(187)),"")</f>
        <v/>
      </c>
      <c r="F746" s="6" t="str">
        <f>$B:$B&amp;$C:$C&amp;$D:$D&amp;$E:$E</f>
        <v/>
      </c>
      <c r="G746" t="s">
        <v>1587</v>
      </c>
      <c r="H746" t="s">
        <v>11</v>
      </c>
      <c r="I746" s="15" t="s">
        <v>1443</v>
      </c>
      <c r="J746" t="s">
        <v>8</v>
      </c>
      <c r="K746" s="13">
        <v>40.68</v>
      </c>
      <c r="L746" s="13">
        <f>IFERROR($K:$K*Курс_€,"")</f>
        <v>3823.92</v>
      </c>
      <c r="M746" s="14" t="s">
        <v>1588</v>
      </c>
    </row>
    <row r="747" spans="1:13" ht="45" customHeight="1" x14ac:dyDescent="0.3">
      <c r="A747" s="10" t="str">
        <f>IF($G:$G="",HYPERLINK("#ОГЛАВЛЕНИЕ!A"&amp;MATCH($F:$F,[1]ОГЛАВЛЕНИЕ!$F:$F,),CHAR(187)),"")</f>
        <v/>
      </c>
      <c r="F747" s="6" t="str">
        <f>$B:$B&amp;$C:$C&amp;$D:$D&amp;$E:$E</f>
        <v/>
      </c>
      <c r="G747" t="s">
        <v>1589</v>
      </c>
      <c r="H747" t="s">
        <v>11</v>
      </c>
      <c r="I747" s="15" t="s">
        <v>1443</v>
      </c>
      <c r="J747" t="s">
        <v>8</v>
      </c>
      <c r="K747" s="13">
        <v>82.53</v>
      </c>
      <c r="L747" s="13">
        <f>IFERROR($K:$K*Курс_€,"")</f>
        <v>7757.82</v>
      </c>
      <c r="M747" s="14" t="s">
        <v>1590</v>
      </c>
    </row>
    <row r="748" spans="1:13" ht="45" customHeight="1" x14ac:dyDescent="0.3">
      <c r="A748" s="10" t="str">
        <f>IF($G:$G="",HYPERLINK("#ОГЛАВЛЕНИЕ!A"&amp;MATCH($F:$F,[1]ОГЛАВЛЕНИЕ!$F:$F,),CHAR(187)),"")</f>
        <v/>
      </c>
      <c r="F748" s="6" t="str">
        <f>$B:$B&amp;$C:$C&amp;$D:$D&amp;$E:$E</f>
        <v/>
      </c>
      <c r="G748" t="s">
        <v>1591</v>
      </c>
      <c r="H748" t="s">
        <v>11</v>
      </c>
      <c r="I748" s="15" t="s">
        <v>1443</v>
      </c>
      <c r="J748" t="s">
        <v>8</v>
      </c>
      <c r="K748" s="13">
        <v>31.26</v>
      </c>
      <c r="L748" s="13">
        <f>IFERROR($K:$K*Курс_€,"")</f>
        <v>2938.44</v>
      </c>
      <c r="M748" s="14" t="s">
        <v>1592</v>
      </c>
    </row>
    <row r="749" spans="1:13" ht="45" customHeight="1" x14ac:dyDescent="0.3">
      <c r="A749" s="10" t="str">
        <f>IF($G:$G="",HYPERLINK("#ОГЛАВЛЕНИЕ!A"&amp;MATCH($F:$F,[1]ОГЛАВЛЕНИЕ!$F:$F,),CHAR(187)),"")</f>
        <v/>
      </c>
      <c r="F749" s="6" t="str">
        <f>$B:$B&amp;$C:$C&amp;$D:$D&amp;$E:$E</f>
        <v/>
      </c>
      <c r="G749" t="s">
        <v>1593</v>
      </c>
      <c r="H749" t="s">
        <v>11</v>
      </c>
      <c r="I749" s="15" t="s">
        <v>1443</v>
      </c>
      <c r="J749" t="s">
        <v>8</v>
      </c>
      <c r="K749" s="13">
        <v>119.67</v>
      </c>
      <c r="L749" s="13">
        <f>IFERROR($K:$K*Курс_€,"")</f>
        <v>11248.98</v>
      </c>
      <c r="M749" s="14" t="s">
        <v>1594</v>
      </c>
    </row>
    <row r="750" spans="1:13" ht="45" customHeight="1" x14ac:dyDescent="0.3">
      <c r="A750" s="10" t="str">
        <f>IF($G:$G="",HYPERLINK("#ОГЛАВЛЕНИЕ!A"&amp;MATCH($F:$F,[1]ОГЛАВЛЕНИЕ!$F:$F,),CHAR(187)),"")</f>
        <v/>
      </c>
      <c r="F750" s="6" t="str">
        <f>$B:$B&amp;$C:$C&amp;$D:$D&amp;$E:$E</f>
        <v/>
      </c>
      <c r="G750" t="s">
        <v>1595</v>
      </c>
      <c r="H750" t="s">
        <v>11</v>
      </c>
      <c r="I750" s="15" t="s">
        <v>1443</v>
      </c>
      <c r="J750" t="s">
        <v>8</v>
      </c>
      <c r="K750" s="13">
        <v>32.909999999999997</v>
      </c>
      <c r="L750" s="13">
        <f>IFERROR($K:$K*Курс_€,"")</f>
        <v>3093.5399999999995</v>
      </c>
      <c r="M750" s="14" t="s">
        <v>1596</v>
      </c>
    </row>
    <row r="751" spans="1:13" ht="45" customHeight="1" x14ac:dyDescent="0.3">
      <c r="A751" s="10" t="str">
        <f>IF($G:$G="",HYPERLINK("#ОГЛАВЛЕНИЕ!A"&amp;MATCH($F:$F,[1]ОГЛАВЛЕНИЕ!$F:$F,),CHAR(187)),"")</f>
        <v/>
      </c>
      <c r="F751" s="6" t="str">
        <f>$B:$B&amp;$C:$C&amp;$D:$D&amp;$E:$E</f>
        <v/>
      </c>
      <c r="G751" t="s">
        <v>1597</v>
      </c>
      <c r="H751" t="s">
        <v>11</v>
      </c>
      <c r="I751" s="15" t="s">
        <v>1443</v>
      </c>
      <c r="J751" t="s">
        <v>8</v>
      </c>
      <c r="K751" s="13">
        <v>127.09</v>
      </c>
      <c r="L751" s="13">
        <f>IFERROR($K:$K*Курс_€,"")</f>
        <v>11946.460000000001</v>
      </c>
      <c r="M751" s="14" t="s">
        <v>1598</v>
      </c>
    </row>
    <row r="752" spans="1:13" ht="45" customHeight="1" x14ac:dyDescent="0.3">
      <c r="A752" s="10" t="str">
        <f>IF($G:$G="",HYPERLINK("#ОГЛАВЛЕНИЕ!A"&amp;MATCH($F:$F,[1]ОГЛАВЛЕНИЕ!$F:$F,),CHAR(187)),"")</f>
        <v/>
      </c>
      <c r="F752" s="6" t="str">
        <f>$B:$B&amp;$C:$C&amp;$D:$D&amp;$E:$E</f>
        <v/>
      </c>
      <c r="G752" t="s">
        <v>1599</v>
      </c>
      <c r="H752" t="s">
        <v>11</v>
      </c>
      <c r="I752" s="15" t="s">
        <v>1443</v>
      </c>
      <c r="J752" t="s">
        <v>8</v>
      </c>
      <c r="K752" s="13">
        <v>86.71</v>
      </c>
      <c r="L752" s="13">
        <f>IFERROR($K:$K*Курс_€,"")</f>
        <v>8150.74</v>
      </c>
      <c r="M752" s="14" t="s">
        <v>1600</v>
      </c>
    </row>
    <row r="753" spans="1:13" ht="45" customHeight="1" x14ac:dyDescent="0.3">
      <c r="A753" s="10" t="str">
        <f>IF($G:$G="",HYPERLINK("#ОГЛАВЛЕНИЕ!A"&amp;MATCH($F:$F,[1]ОГЛАВЛЕНИЕ!$F:$F,),CHAR(187)),"")</f>
        <v/>
      </c>
      <c r="F753" s="6" t="str">
        <f>$B:$B&amp;$C:$C&amp;$D:$D&amp;$E:$E</f>
        <v/>
      </c>
      <c r="G753" t="s">
        <v>1601</v>
      </c>
      <c r="H753" t="s">
        <v>11</v>
      </c>
      <c r="I753" s="15" t="s">
        <v>1443</v>
      </c>
      <c r="J753" t="s">
        <v>8</v>
      </c>
      <c r="K753" s="13">
        <v>95.5</v>
      </c>
      <c r="L753" s="13">
        <f>IFERROR($K:$K*Курс_€,"")</f>
        <v>8977</v>
      </c>
      <c r="M753" s="14" t="s">
        <v>1602</v>
      </c>
    </row>
    <row r="754" spans="1:13" ht="45" customHeight="1" x14ac:dyDescent="0.3">
      <c r="A754" s="10" t="str">
        <f>IF($G:$G="",HYPERLINK("#ОГЛАВЛЕНИЕ!A"&amp;MATCH($F:$F,[1]ОГЛАВЛЕНИЕ!$F:$F,),CHAR(187)),"")</f>
        <v/>
      </c>
      <c r="F754" s="6" t="str">
        <f>$B:$B&amp;$C:$C&amp;$D:$D&amp;$E:$E</f>
        <v/>
      </c>
      <c r="G754" t="s">
        <v>1603</v>
      </c>
      <c r="H754" t="s">
        <v>11</v>
      </c>
      <c r="I754" s="15" t="s">
        <v>1443</v>
      </c>
      <c r="J754" t="s">
        <v>8</v>
      </c>
      <c r="K754" s="13">
        <v>110.25</v>
      </c>
      <c r="L754" s="13">
        <f>IFERROR($K:$K*Курс_€,"")</f>
        <v>10363.5</v>
      </c>
      <c r="M754" s="14" t="s">
        <v>1604</v>
      </c>
    </row>
    <row r="755" spans="1:13" ht="45" customHeight="1" x14ac:dyDescent="0.3">
      <c r="A755" s="10" t="str">
        <f>IF($G:$G="",HYPERLINK("#ОГЛАВЛЕНИЕ!A"&amp;MATCH($F:$F,[1]ОГЛАВЛЕНИЕ!$F:$F,),CHAR(187)),"")</f>
        <v/>
      </c>
      <c r="F755" s="6" t="str">
        <f>$B:$B&amp;$C:$C&amp;$D:$D&amp;$E:$E</f>
        <v/>
      </c>
      <c r="G755" t="s">
        <v>1605</v>
      </c>
      <c r="H755" t="s">
        <v>11</v>
      </c>
      <c r="I755" s="15" t="s">
        <v>1443</v>
      </c>
      <c r="J755" t="s">
        <v>8</v>
      </c>
      <c r="K755" s="13">
        <v>471.47</v>
      </c>
      <c r="L755" s="13">
        <f>IFERROR($K:$K*Курс_€,"")</f>
        <v>44318.18</v>
      </c>
      <c r="M755" s="14" t="s">
        <v>1606</v>
      </c>
    </row>
    <row r="756" spans="1:13" ht="45" customHeight="1" x14ac:dyDescent="0.3">
      <c r="A756" s="10" t="str">
        <f>IF($G:$G="",HYPERLINK("#ОГЛАВЛЕНИЕ!A"&amp;MATCH($F:$F,[1]ОГЛАВЛЕНИЕ!$F:$F,),CHAR(187)),"")</f>
        <v/>
      </c>
      <c r="F756" s="6" t="str">
        <f>$B:$B&amp;$C:$C&amp;$D:$D&amp;$E:$E</f>
        <v/>
      </c>
      <c r="G756" t="s">
        <v>1607</v>
      </c>
      <c r="H756" t="s">
        <v>11</v>
      </c>
      <c r="I756" s="15" t="s">
        <v>1443</v>
      </c>
      <c r="J756" t="s">
        <v>8</v>
      </c>
      <c r="K756" s="13">
        <v>91.83</v>
      </c>
      <c r="L756" s="13">
        <f>IFERROR($K:$K*Курс_€,"")</f>
        <v>8632.02</v>
      </c>
      <c r="M756" s="14" t="s">
        <v>1608</v>
      </c>
    </row>
    <row r="757" spans="1:13" ht="45" customHeight="1" x14ac:dyDescent="0.3">
      <c r="A757" s="10" t="str">
        <f>IF($G:$G="",HYPERLINK("#ОГЛАВЛЕНИЕ!A"&amp;MATCH($F:$F,[1]ОГЛАВЛЕНИЕ!$F:$F,),CHAR(187)),"")</f>
        <v/>
      </c>
      <c r="F757" s="6" t="str">
        <f>$B:$B&amp;$C:$C&amp;$D:$D&amp;$E:$E</f>
        <v/>
      </c>
      <c r="G757" t="s">
        <v>1609</v>
      </c>
      <c r="H757" t="s">
        <v>11</v>
      </c>
      <c r="I757" s="15" t="s">
        <v>1443</v>
      </c>
      <c r="J757" t="s">
        <v>8</v>
      </c>
      <c r="K757" s="13">
        <v>1360.56</v>
      </c>
      <c r="L757" s="13">
        <f>IFERROR($K:$K*Курс_€,"")</f>
        <v>127892.64</v>
      </c>
      <c r="M757" s="14" t="s">
        <v>1610</v>
      </c>
    </row>
    <row r="758" spans="1:13" ht="45" customHeight="1" x14ac:dyDescent="0.3">
      <c r="A758" s="10" t="str">
        <f>IF($G:$G="",HYPERLINK("#ОГЛАВЛЕНИЕ!A"&amp;MATCH($F:$F,[1]ОГЛАВЛЕНИЕ!$F:$F,),CHAR(187)),"")</f>
        <v/>
      </c>
      <c r="F758" s="6" t="str">
        <f>$B:$B&amp;$C:$C&amp;$D:$D&amp;$E:$E</f>
        <v/>
      </c>
      <c r="G758" t="s">
        <v>1611</v>
      </c>
      <c r="H758" t="s">
        <v>11</v>
      </c>
      <c r="I758" s="15" t="s">
        <v>1443</v>
      </c>
      <c r="J758" t="s">
        <v>8</v>
      </c>
      <c r="K758" s="13">
        <v>92.87</v>
      </c>
      <c r="L758" s="13">
        <f>IFERROR($K:$K*Курс_€,"")</f>
        <v>8729.7800000000007</v>
      </c>
      <c r="M758" s="14" t="s">
        <v>1612</v>
      </c>
    </row>
    <row r="759" spans="1:13" ht="45" customHeight="1" x14ac:dyDescent="0.3">
      <c r="A759" s="10" t="str">
        <f>IF($G:$G="",HYPERLINK("#ОГЛАВЛЕНИЕ!A"&amp;MATCH($F:$F,[1]ОГЛАВЛЕНИЕ!$F:$F,),CHAR(187)),"")</f>
        <v/>
      </c>
      <c r="F759" s="6" t="str">
        <f>$B:$B&amp;$C:$C&amp;$D:$D&amp;$E:$E</f>
        <v/>
      </c>
      <c r="G759" t="s">
        <v>1613</v>
      </c>
      <c r="H759" t="s">
        <v>11</v>
      </c>
      <c r="I759" s="15" t="s">
        <v>1443</v>
      </c>
      <c r="J759" t="s">
        <v>8</v>
      </c>
      <c r="K759" s="13">
        <v>43.7</v>
      </c>
      <c r="L759" s="13">
        <f>IFERROR($K:$K*Курс_€,"")</f>
        <v>4107.8</v>
      </c>
      <c r="M759" s="14" t="s">
        <v>1614</v>
      </c>
    </row>
    <row r="760" spans="1:13" ht="45" customHeight="1" x14ac:dyDescent="0.3">
      <c r="A760" s="10" t="str">
        <f>IF($G:$G="",HYPERLINK("#ОГЛАВЛЕНИЕ!A"&amp;MATCH($F:$F,[1]ОГЛАВЛЕНИЕ!$F:$F,),CHAR(187)),"")</f>
        <v/>
      </c>
      <c r="F760" s="6" t="str">
        <f>$B:$B&amp;$C:$C&amp;$D:$D&amp;$E:$E</f>
        <v/>
      </c>
      <c r="G760" t="s">
        <v>1615</v>
      </c>
      <c r="H760" t="s">
        <v>11</v>
      </c>
      <c r="I760" s="15" t="s">
        <v>1443</v>
      </c>
      <c r="J760" t="s">
        <v>8</v>
      </c>
      <c r="K760" s="13">
        <v>88.54</v>
      </c>
      <c r="L760" s="13">
        <f>IFERROR($K:$K*Курс_€,"")</f>
        <v>8322.76</v>
      </c>
      <c r="M760" s="14" t="s">
        <v>1616</v>
      </c>
    </row>
    <row r="761" spans="1:13" ht="45" customHeight="1" x14ac:dyDescent="0.3">
      <c r="A761" s="10" t="str">
        <f>IF($G:$G="",HYPERLINK("#ОГЛАВЛЕНИЕ!A"&amp;MATCH($F:$F,[1]ОГЛАВЛЕНИЕ!$F:$F,),CHAR(187)),"")</f>
        <v/>
      </c>
      <c r="F761" s="6" t="str">
        <f>$B:$B&amp;$C:$C&amp;$D:$D&amp;$E:$E</f>
        <v/>
      </c>
      <c r="G761" t="s">
        <v>1617</v>
      </c>
      <c r="H761" t="s">
        <v>11</v>
      </c>
      <c r="I761" s="15" t="s">
        <v>1443</v>
      </c>
      <c r="J761" t="s">
        <v>8</v>
      </c>
      <c r="K761" s="13">
        <v>323.43</v>
      </c>
      <c r="L761" s="13">
        <f>IFERROR($K:$K*Курс_€,"")</f>
        <v>30402.420000000002</v>
      </c>
      <c r="M761" s="14" t="s">
        <v>1618</v>
      </c>
    </row>
    <row r="762" spans="1:13" ht="45" customHeight="1" x14ac:dyDescent="0.3">
      <c r="A762" s="10" t="str">
        <f>IF($G:$G="",HYPERLINK("#ОГЛАВЛЕНИЕ!A"&amp;MATCH($F:$F,[1]ОГЛАВЛЕНИЕ!$F:$F,),CHAR(187)),"")</f>
        <v/>
      </c>
      <c r="F762" s="6" t="str">
        <f>$B:$B&amp;$C:$C&amp;$D:$D&amp;$E:$E</f>
        <v/>
      </c>
      <c r="G762" t="s">
        <v>1619</v>
      </c>
      <c r="H762" t="s">
        <v>11</v>
      </c>
      <c r="I762" s="15" t="s">
        <v>1443</v>
      </c>
      <c r="J762" t="s">
        <v>8</v>
      </c>
      <c r="K762" s="13">
        <v>231.51</v>
      </c>
      <c r="L762" s="13">
        <f>IFERROR($K:$K*Курс_€,"")</f>
        <v>21761.94</v>
      </c>
      <c r="M762" s="14" t="s">
        <v>1620</v>
      </c>
    </row>
    <row r="763" spans="1:13" ht="45" customHeight="1" x14ac:dyDescent="0.3">
      <c r="A763" s="10" t="str">
        <f>IF($G:$G="",HYPERLINK("#ОГЛАВЛЕНИЕ!A"&amp;MATCH($F:$F,[1]ОГЛАВЛЕНИЕ!$F:$F,),CHAR(187)),"")</f>
        <v/>
      </c>
      <c r="F763" s="6" t="str">
        <f>$B:$B&amp;$C:$C&amp;$D:$D&amp;$E:$E</f>
        <v/>
      </c>
      <c r="G763" t="s">
        <v>1621</v>
      </c>
      <c r="H763" t="s">
        <v>11</v>
      </c>
      <c r="I763" s="15" t="s">
        <v>1443</v>
      </c>
      <c r="J763" t="s">
        <v>8</v>
      </c>
      <c r="K763" s="13">
        <v>1440.34</v>
      </c>
      <c r="L763" s="13">
        <f>IFERROR($K:$K*Курс_€,"")</f>
        <v>135391.96</v>
      </c>
      <c r="M763" s="14" t="s">
        <v>1622</v>
      </c>
    </row>
    <row r="764" spans="1:13" ht="45" customHeight="1" x14ac:dyDescent="0.3">
      <c r="A764" s="10" t="str">
        <f>IF($G:$G="",HYPERLINK("#ОГЛАВЛЕНИЕ!A"&amp;MATCH($F:$F,[1]ОГЛАВЛЕНИЕ!$F:$F,),CHAR(187)),"")</f>
        <v/>
      </c>
      <c r="F764" s="6" t="str">
        <f>$B:$B&amp;$C:$C&amp;$D:$D&amp;$E:$E</f>
        <v/>
      </c>
      <c r="G764" t="s">
        <v>1623</v>
      </c>
      <c r="H764" t="s">
        <v>11</v>
      </c>
      <c r="I764" s="15" t="s">
        <v>1443</v>
      </c>
      <c r="J764" t="s">
        <v>8</v>
      </c>
      <c r="K764" s="13">
        <v>139.80000000000001</v>
      </c>
      <c r="L764" s="13">
        <f>IFERROR($K:$K*Курс_€,"")</f>
        <v>13141.2</v>
      </c>
      <c r="M764" s="14" t="s">
        <v>1624</v>
      </c>
    </row>
    <row r="765" spans="1:13" ht="45" customHeight="1" x14ac:dyDescent="0.3">
      <c r="A765" s="10" t="str">
        <f>IF($G:$G="",HYPERLINK("#ОГЛАВЛЕНИЕ!A"&amp;MATCH($F:$F,[1]ОГЛАВЛЕНИЕ!$F:$F,),CHAR(187)),"")</f>
        <v/>
      </c>
      <c r="F765" s="6" t="str">
        <f>$B:$B&amp;$C:$C&amp;$D:$D&amp;$E:$E</f>
        <v/>
      </c>
      <c r="G765" t="s">
        <v>1625</v>
      </c>
      <c r="H765" t="s">
        <v>11</v>
      </c>
      <c r="I765" s="15" t="s">
        <v>1443</v>
      </c>
      <c r="J765" t="s">
        <v>8</v>
      </c>
      <c r="K765" s="13">
        <v>110.25</v>
      </c>
      <c r="L765" s="13">
        <f>IFERROR($K:$K*Курс_€,"")</f>
        <v>10363.5</v>
      </c>
      <c r="M765" s="14" t="s">
        <v>1626</v>
      </c>
    </row>
    <row r="766" spans="1:13" ht="45" customHeight="1" x14ac:dyDescent="0.3">
      <c r="A766" s="10" t="str">
        <f>IF($G:$G="",HYPERLINK("#ОГЛАВЛЕНИЕ!A"&amp;MATCH($F:$F,[1]ОГЛАВЛЕНИЕ!$F:$F,),CHAR(187)),"")</f>
        <v/>
      </c>
      <c r="F766" s="6" t="str">
        <f>$B:$B&amp;$C:$C&amp;$D:$D&amp;$E:$E</f>
        <v/>
      </c>
      <c r="G766" s="16" t="s">
        <v>1627</v>
      </c>
      <c r="H766" t="s">
        <v>11</v>
      </c>
      <c r="I766" s="15" t="s">
        <v>1443</v>
      </c>
      <c r="J766" t="s">
        <v>8</v>
      </c>
      <c r="K766" s="13">
        <v>73.040000000000006</v>
      </c>
      <c r="L766" s="13">
        <f>IFERROR($K:$K*Курс_€,"")</f>
        <v>6865.76</v>
      </c>
      <c r="M766" s="14" t="s">
        <v>1628</v>
      </c>
    </row>
    <row r="767" spans="1:13" ht="45" customHeight="1" x14ac:dyDescent="0.3">
      <c r="A767" s="10" t="str">
        <f>IF($G:$G="",HYPERLINK("#ОГЛАВЛЕНИЕ!A"&amp;MATCH($F:$F,[1]ОГЛАВЛЕНИЕ!$F:$F,),CHAR(187)),"")</f>
        <v/>
      </c>
      <c r="F767" s="6" t="str">
        <f>$B:$B&amp;$C:$C&amp;$D:$D&amp;$E:$E</f>
        <v/>
      </c>
      <c r="G767" s="16" t="s">
        <v>1629</v>
      </c>
      <c r="H767" t="s">
        <v>11</v>
      </c>
      <c r="I767" s="15" t="s">
        <v>1443</v>
      </c>
      <c r="J767" t="s">
        <v>8</v>
      </c>
      <c r="K767" s="13">
        <v>28.03</v>
      </c>
      <c r="L767" s="13">
        <f>IFERROR($K:$K*Курс_€,"")</f>
        <v>2634.82</v>
      </c>
      <c r="M767" s="14" t="s">
        <v>1630</v>
      </c>
    </row>
    <row r="768" spans="1:13" ht="45" customHeight="1" x14ac:dyDescent="0.3">
      <c r="A768" s="10" t="str">
        <f>IF($G:$G="",HYPERLINK("#ОГЛАВЛЕНИЕ!A"&amp;MATCH($F:$F,[1]ОГЛАВЛЕНИЕ!$F:$F,),CHAR(187)),"")</f>
        <v/>
      </c>
      <c r="F768" s="6" t="str">
        <f>$B:$B&amp;$C:$C&amp;$D:$D&amp;$E:$E</f>
        <v/>
      </c>
      <c r="G768" s="16" t="s">
        <v>1631</v>
      </c>
      <c r="H768" t="s">
        <v>11</v>
      </c>
      <c r="I768" s="15" t="s">
        <v>1443</v>
      </c>
      <c r="J768" t="s">
        <v>8</v>
      </c>
      <c r="K768" s="13">
        <v>298.91000000000003</v>
      </c>
      <c r="L768" s="13">
        <f>IFERROR($K:$K*Курс_€,"")</f>
        <v>28097.54</v>
      </c>
      <c r="M768" s="14" t="s">
        <v>1632</v>
      </c>
    </row>
    <row r="769" spans="1:13" ht="45" customHeight="1" x14ac:dyDescent="0.3">
      <c r="A769" s="10" t="str">
        <f>IF($G:$G="",HYPERLINK("#ОГЛАВЛЕНИЕ!A"&amp;MATCH($F:$F,[1]ОГЛАВЛЕНИЕ!$F:$F,),CHAR(187)),"")</f>
        <v/>
      </c>
      <c r="F769" s="6" t="str">
        <f>$B:$B&amp;$C:$C&amp;$D:$D&amp;$E:$E</f>
        <v/>
      </c>
      <c r="G769" s="16" t="s">
        <v>1633</v>
      </c>
      <c r="H769" t="s">
        <v>11</v>
      </c>
      <c r="I769" s="15" t="s">
        <v>1634</v>
      </c>
      <c r="J769" t="s">
        <v>8</v>
      </c>
      <c r="K769" s="13">
        <v>34.82</v>
      </c>
      <c r="L769" s="13">
        <f>IFERROR($K:$K*Курс_€,"")</f>
        <v>3273.08</v>
      </c>
      <c r="M769" s="14" t="s">
        <v>1635</v>
      </c>
    </row>
    <row r="770" spans="1:13" ht="45" customHeight="1" x14ac:dyDescent="0.3">
      <c r="A770" s="10" t="str">
        <f>IF($G:$G="",HYPERLINK("#ОГЛАВЛЕНИЕ!A"&amp;MATCH($F:$F,[1]ОГЛАВЛЕНИЕ!$F:$F,),CHAR(187)),"")</f>
        <v/>
      </c>
      <c r="F770" s="6" t="str">
        <f>$B:$B&amp;$C:$C&amp;$D:$D&amp;$E:$E</f>
        <v/>
      </c>
      <c r="G770" s="16" t="s">
        <v>1636</v>
      </c>
      <c r="H770" t="s">
        <v>11</v>
      </c>
      <c r="I770" s="15" t="s">
        <v>1637</v>
      </c>
      <c r="J770" t="s">
        <v>8</v>
      </c>
      <c r="K770" s="13">
        <v>31.53</v>
      </c>
      <c r="L770" s="13">
        <f>IFERROR($K:$K*Курс_€,"")</f>
        <v>2963.82</v>
      </c>
      <c r="M770" s="14" t="s">
        <v>1638</v>
      </c>
    </row>
    <row r="771" spans="1:13" ht="45" customHeight="1" x14ac:dyDescent="0.3">
      <c r="A771" s="10" t="str">
        <f>IF($G:$G="",HYPERLINK("#ОГЛАВЛЕНИЕ!A"&amp;MATCH($F:$F,[1]ОГЛАВЛЕНИЕ!$F:$F,),CHAR(187)),"")</f>
        <v/>
      </c>
      <c r="F771" s="6" t="str">
        <f>$B:$B&amp;$C:$C&amp;$D:$D&amp;$E:$E</f>
        <v/>
      </c>
      <c r="G771" s="16" t="s">
        <v>1639</v>
      </c>
      <c r="H771" t="s">
        <v>11</v>
      </c>
      <c r="I771" s="15" t="s">
        <v>1640</v>
      </c>
      <c r="J771" t="s">
        <v>8</v>
      </c>
      <c r="K771" s="13">
        <v>91.92</v>
      </c>
      <c r="L771" s="13">
        <f>IFERROR($K:$K*Курс_€,"")</f>
        <v>8640.48</v>
      </c>
      <c r="M771" s="14" t="s">
        <v>1641</v>
      </c>
    </row>
    <row r="772" spans="1:13" ht="45" customHeight="1" x14ac:dyDescent="0.3">
      <c r="A772" s="10" t="str">
        <f>IF($G:$G="",HYPERLINK("#ОГЛАВЛЕНИЕ!A"&amp;MATCH($F:$F,[1]ОГЛАВЛЕНИЕ!$F:$F,),CHAR(187)),"")</f>
        <v/>
      </c>
      <c r="F772" s="6" t="str">
        <f>$B:$B&amp;$C:$C&amp;$D:$D&amp;$E:$E</f>
        <v/>
      </c>
      <c r="G772" s="16" t="s">
        <v>1642</v>
      </c>
      <c r="H772" t="s">
        <v>11</v>
      </c>
      <c r="I772" s="15" t="s">
        <v>1643</v>
      </c>
      <c r="J772" t="s">
        <v>8</v>
      </c>
      <c r="K772" s="13">
        <v>429.2</v>
      </c>
      <c r="L772" s="13">
        <f>IFERROR($K:$K*Курс_€,"")</f>
        <v>40344.799999999996</v>
      </c>
      <c r="M772" s="14" t="s">
        <v>1644</v>
      </c>
    </row>
    <row r="773" spans="1:13" ht="45" customHeight="1" x14ac:dyDescent="0.3">
      <c r="A773" s="10" t="str">
        <f>IF($G:$G="",HYPERLINK("#ОГЛАВЛЕНИЕ!A"&amp;MATCH($F:$F,[1]ОГЛАВЛЕНИЕ!$F:$F,),CHAR(187)),"")</f>
        <v/>
      </c>
      <c r="F773" s="6" t="str">
        <f>$B:$B&amp;$C:$C&amp;$D:$D&amp;$E:$E</f>
        <v/>
      </c>
      <c r="G773" s="16" t="s">
        <v>1645</v>
      </c>
      <c r="H773" t="s">
        <v>11</v>
      </c>
      <c r="I773" s="15" t="s">
        <v>1643</v>
      </c>
      <c r="J773" t="s">
        <v>8</v>
      </c>
      <c r="K773" s="13">
        <v>457.11</v>
      </c>
      <c r="L773" s="13">
        <f>IFERROR($K:$K*Курс_€,"")</f>
        <v>42968.340000000004</v>
      </c>
      <c r="M773" s="14" t="s">
        <v>1646</v>
      </c>
    </row>
    <row r="774" spans="1:13" ht="45" customHeight="1" x14ac:dyDescent="0.3">
      <c r="A774" s="10" t="str">
        <f>IF($G:$G="",HYPERLINK("#ОГЛАВЛЕНИЕ!A"&amp;MATCH($F:$F,[1]ОГЛАВЛЕНИЕ!$F:$F,),CHAR(187)),"")</f>
        <v/>
      </c>
      <c r="F774" s="6" t="str">
        <f>$B:$B&amp;$C:$C&amp;$D:$D&amp;$E:$E</f>
        <v/>
      </c>
      <c r="G774" s="16" t="s">
        <v>1647</v>
      </c>
      <c r="H774" t="s">
        <v>11</v>
      </c>
      <c r="I774" s="15" t="s">
        <v>1648</v>
      </c>
      <c r="J774" t="s">
        <v>8</v>
      </c>
      <c r="K774" s="13">
        <v>98.05</v>
      </c>
      <c r="L774" s="13">
        <f>IFERROR($K:$K*Курс_€,"")</f>
        <v>9216.6999999999989</v>
      </c>
      <c r="M774" s="14" t="s">
        <v>1649</v>
      </c>
    </row>
    <row r="775" spans="1:13" ht="45" customHeight="1" x14ac:dyDescent="0.3">
      <c r="A775" s="10" t="str">
        <f>IF($G:$G="",HYPERLINK("#ОГЛАВЛЕНИЕ!A"&amp;MATCH($F:$F,[1]ОГЛАВЛЕНИЕ!$F:$F,),CHAR(187)),"")</f>
        <v/>
      </c>
      <c r="F775" s="6" t="str">
        <f>$B:$B&amp;$C:$C&amp;$D:$D&amp;$E:$E</f>
        <v/>
      </c>
      <c r="G775" s="16" t="s">
        <v>1650</v>
      </c>
      <c r="H775" t="s">
        <v>11</v>
      </c>
      <c r="I775" s="15" t="s">
        <v>1651</v>
      </c>
      <c r="J775" t="s">
        <v>8</v>
      </c>
      <c r="K775" s="13">
        <v>981.59</v>
      </c>
      <c r="L775" s="13">
        <f>IFERROR($K:$K*Курс_€,"")</f>
        <v>92269.46</v>
      </c>
      <c r="M775" s="14" t="s">
        <v>1652</v>
      </c>
    </row>
    <row r="776" spans="1:13" ht="45" customHeight="1" x14ac:dyDescent="0.3">
      <c r="A776" s="10" t="str">
        <f>IF($G:$G="",HYPERLINK("#ОГЛАВЛЕНИЕ!A"&amp;MATCH($F:$F,[1]ОГЛАВЛЕНИЕ!$F:$F,),CHAR(187)),"")</f>
        <v/>
      </c>
      <c r="F776" s="6" t="str">
        <f>$B:$B&amp;$C:$C&amp;$D:$D&amp;$E:$E</f>
        <v/>
      </c>
      <c r="G776" t="s">
        <v>1653</v>
      </c>
      <c r="H776" t="s">
        <v>11</v>
      </c>
      <c r="I776" s="15" t="s">
        <v>1651</v>
      </c>
      <c r="J776" t="s">
        <v>8</v>
      </c>
      <c r="K776" s="13">
        <v>787.41</v>
      </c>
      <c r="L776" s="13">
        <f>IFERROR($K:$K*Курс_€,"")</f>
        <v>74016.539999999994</v>
      </c>
      <c r="M776" s="14" t="s">
        <v>1654</v>
      </c>
    </row>
    <row r="777" spans="1:13" ht="45" customHeight="1" x14ac:dyDescent="0.3">
      <c r="A777" s="10" t="str">
        <f>IF($G:$G="",HYPERLINK("#ОГЛАВЛЕНИЕ!A"&amp;MATCH($F:$F,[1]ОГЛАВЛЕНИЕ!$F:$F,),CHAR(187)),"")</f>
        <v/>
      </c>
      <c r="F777" s="6" t="str">
        <f>$B:$B&amp;$C:$C&amp;$D:$D&amp;$E:$E</f>
        <v/>
      </c>
      <c r="G777" t="s">
        <v>1655</v>
      </c>
      <c r="H777" t="s">
        <v>11</v>
      </c>
      <c r="I777" s="15" t="s">
        <v>1651</v>
      </c>
      <c r="J777" t="s">
        <v>8</v>
      </c>
      <c r="K777" s="13">
        <v>981.59</v>
      </c>
      <c r="L777" s="13">
        <f>IFERROR($K:$K*Курс_€,"")</f>
        <v>92269.46</v>
      </c>
      <c r="M777" s="14" t="s">
        <v>1656</v>
      </c>
    </row>
    <row r="778" spans="1:13" ht="45" customHeight="1" x14ac:dyDescent="0.3">
      <c r="A778" s="10" t="str">
        <f>IF($G:$G="",HYPERLINK("#ОГЛАВЛЕНИЕ!A"&amp;MATCH($F:$F,[1]ОГЛАВЛЕНИЕ!$F:$F,),CHAR(187)),"")</f>
        <v/>
      </c>
      <c r="F778" s="6" t="str">
        <f>$B:$B&amp;$C:$C&amp;$D:$D&amp;$E:$E</f>
        <v/>
      </c>
      <c r="G778" t="s">
        <v>1657</v>
      </c>
      <c r="H778" t="s">
        <v>11</v>
      </c>
      <c r="I778" s="15" t="s">
        <v>1651</v>
      </c>
      <c r="J778" t="s">
        <v>8</v>
      </c>
      <c r="K778" s="13">
        <v>787.41</v>
      </c>
      <c r="L778" s="13">
        <f>IFERROR($K:$K*Курс_€,"")</f>
        <v>74016.539999999994</v>
      </c>
      <c r="M778" s="14" t="s">
        <v>1658</v>
      </c>
    </row>
    <row r="779" spans="1:13" ht="45" customHeight="1" x14ac:dyDescent="0.3">
      <c r="A779" s="10" t="str">
        <f>IF($G:$G="",HYPERLINK("#ОГЛАВЛЕНИЕ!A"&amp;MATCH($F:$F,[1]ОГЛАВЛЕНИЕ!$F:$F,),CHAR(187)),"")</f>
        <v/>
      </c>
      <c r="F779" s="6" t="str">
        <f>$B:$B&amp;$C:$C&amp;$D:$D&amp;$E:$E</f>
        <v/>
      </c>
      <c r="G779" s="16" t="s">
        <v>1659</v>
      </c>
      <c r="H779" t="s">
        <v>11</v>
      </c>
      <c r="I779" s="15" t="s">
        <v>1651</v>
      </c>
      <c r="J779" t="s">
        <v>8</v>
      </c>
      <c r="K779" s="13">
        <v>521.83000000000004</v>
      </c>
      <c r="L779" s="13">
        <f>IFERROR($K:$K*Курс_€,"")</f>
        <v>49052.020000000004</v>
      </c>
      <c r="M779" s="14" t="s">
        <v>1660</v>
      </c>
    </row>
    <row r="780" spans="1:13" ht="45" customHeight="1" x14ac:dyDescent="0.3">
      <c r="A780" s="10" t="str">
        <f>IF($G:$G="",HYPERLINK("#ОГЛАВЛЕНИЕ!A"&amp;MATCH($F:$F,[1]ОГЛАВЛЕНИЕ!$F:$F,),CHAR(187)),"")</f>
        <v/>
      </c>
      <c r="F780" s="6" t="str">
        <f>$B:$B&amp;$C:$C&amp;$D:$D&amp;$E:$E</f>
        <v/>
      </c>
      <c r="G780" s="16" t="s">
        <v>1661</v>
      </c>
      <c r="H780" t="s">
        <v>11</v>
      </c>
      <c r="I780" s="15" t="s">
        <v>1651</v>
      </c>
      <c r="J780" t="s">
        <v>8</v>
      </c>
      <c r="K780" s="13">
        <v>521.83000000000004</v>
      </c>
      <c r="L780" s="13">
        <f>IFERROR($K:$K*Курс_€,"")</f>
        <v>49052.020000000004</v>
      </c>
      <c r="M780" s="14" t="s">
        <v>1662</v>
      </c>
    </row>
    <row r="781" spans="1:13" ht="45" customHeight="1" x14ac:dyDescent="0.3">
      <c r="A781" s="10" t="str">
        <f>IF($G:$G="",HYPERLINK("#ОГЛАВЛЕНИЕ!A"&amp;MATCH($F:$F,[1]ОГЛАВЛЕНИЕ!$F:$F,),CHAR(187)),"")</f>
        <v/>
      </c>
      <c r="F781" s="6" t="str">
        <f>$B:$B&amp;$C:$C&amp;$D:$D&amp;$E:$E</f>
        <v/>
      </c>
      <c r="G781" s="16" t="s">
        <v>1663</v>
      </c>
      <c r="H781" t="s">
        <v>11</v>
      </c>
      <c r="I781" s="15" t="s">
        <v>1664</v>
      </c>
      <c r="J781" t="s">
        <v>8</v>
      </c>
      <c r="K781" s="13">
        <v>15.66</v>
      </c>
      <c r="L781" s="13">
        <f>IFERROR($K:$K*Курс_€,"")</f>
        <v>1472.04</v>
      </c>
      <c r="M781" s="14" t="s">
        <v>1665</v>
      </c>
    </row>
    <row r="782" spans="1:13" ht="45" customHeight="1" x14ac:dyDescent="0.3">
      <c r="A782" s="10" t="str">
        <f>IF($G:$G="",HYPERLINK("#ОГЛАВЛЕНИЕ!A"&amp;MATCH($F:$F,[1]ОГЛАВЛЕНИЕ!$F:$F,),CHAR(187)),"")</f>
        <v/>
      </c>
      <c r="F782" s="6" t="str">
        <f>$B:$B&amp;$C:$C&amp;$D:$D&amp;$E:$E</f>
        <v/>
      </c>
      <c r="G782" s="16" t="s">
        <v>1666</v>
      </c>
      <c r="H782" t="s">
        <v>11</v>
      </c>
      <c r="I782" s="15" t="s">
        <v>1667</v>
      </c>
      <c r="J782" t="s">
        <v>8</v>
      </c>
      <c r="K782" s="13">
        <v>49.99</v>
      </c>
      <c r="L782" s="13">
        <f>IFERROR($K:$K*Курс_€,"")</f>
        <v>4699.0600000000004</v>
      </c>
      <c r="M782" s="14" t="s">
        <v>1668</v>
      </c>
    </row>
    <row r="783" spans="1:13" ht="45" customHeight="1" x14ac:dyDescent="0.3">
      <c r="A783" s="10" t="str">
        <f>IF($G:$G="",HYPERLINK("#ОГЛАВЛЕНИЕ!A"&amp;MATCH($F:$F,[1]ОГЛАВЛЕНИЕ!$F:$F,),CHAR(187)),"")</f>
        <v/>
      </c>
      <c r="F783" s="6" t="str">
        <f>$B:$B&amp;$C:$C&amp;$D:$D&amp;$E:$E</f>
        <v/>
      </c>
      <c r="G783" s="16" t="s">
        <v>1669</v>
      </c>
      <c r="H783" t="s">
        <v>11</v>
      </c>
      <c r="I783" s="15" t="s">
        <v>1667</v>
      </c>
      <c r="J783" t="s">
        <v>8</v>
      </c>
      <c r="K783" s="13">
        <v>37.090000000000003</v>
      </c>
      <c r="L783" s="13">
        <f>IFERROR($K:$K*Курс_€,"")</f>
        <v>3486.4600000000005</v>
      </c>
      <c r="M783" s="14" t="s">
        <v>1670</v>
      </c>
    </row>
    <row r="784" spans="1:13" ht="45" customHeight="1" x14ac:dyDescent="0.3">
      <c r="A784" s="10" t="str">
        <f>IF($G:$G="",HYPERLINK("#ОГЛАВЛЕНИЕ!A"&amp;MATCH($F:$F,[1]ОГЛАВЛЕНИЕ!$F:$F,),CHAR(187)),"")</f>
        <v/>
      </c>
      <c r="F784" s="6" t="str">
        <f>$B:$B&amp;$C:$C&amp;$D:$D&amp;$E:$E</f>
        <v/>
      </c>
      <c r="G784" t="s">
        <v>1671</v>
      </c>
      <c r="H784" t="s">
        <v>11</v>
      </c>
      <c r="I784" s="15" t="s">
        <v>1672</v>
      </c>
      <c r="J784" t="s">
        <v>8</v>
      </c>
      <c r="K784" s="13">
        <v>83.63</v>
      </c>
      <c r="L784" s="13">
        <f>IFERROR($K:$K*Курс_€,"")</f>
        <v>7861.2199999999993</v>
      </c>
      <c r="M784" s="14" t="s">
        <v>1673</v>
      </c>
    </row>
    <row r="785" spans="1:13" ht="45" customHeight="1" x14ac:dyDescent="0.3">
      <c r="A785" s="10" t="str">
        <f>IF($G:$G="",HYPERLINK("#ОГЛАВЛЕНИЕ!A"&amp;MATCH($F:$F,[1]ОГЛАВЛЕНИЕ!$F:$F,),CHAR(187)),"")</f>
        <v/>
      </c>
      <c r="F785" s="6" t="str">
        <f>$B:$B&amp;$C:$C&amp;$D:$D&amp;$E:$E</f>
        <v/>
      </c>
      <c r="G785" t="s">
        <v>1674</v>
      </c>
      <c r="H785" t="s">
        <v>11</v>
      </c>
      <c r="I785" s="15" t="s">
        <v>1675</v>
      </c>
      <c r="J785" t="s">
        <v>8</v>
      </c>
      <c r="K785" s="13">
        <v>54.23</v>
      </c>
      <c r="L785" s="13">
        <f>IFERROR($K:$K*Курс_€,"")</f>
        <v>5097.62</v>
      </c>
      <c r="M785" s="14" t="s">
        <v>1676</v>
      </c>
    </row>
    <row r="786" spans="1:13" ht="45" customHeight="1" x14ac:dyDescent="0.3">
      <c r="A786" s="10" t="str">
        <f>IF($G:$G="",HYPERLINK("#ОГЛАВЛЕНИЕ!A"&amp;MATCH($F:$F,[1]ОГЛАВЛЕНИЕ!$F:$F,),CHAR(187)),"")</f>
        <v/>
      </c>
      <c r="F786" s="6" t="str">
        <f>$B:$B&amp;$C:$C&amp;$D:$D&amp;$E:$E</f>
        <v/>
      </c>
      <c r="G786" t="s">
        <v>1677</v>
      </c>
      <c r="H786" t="s">
        <v>11</v>
      </c>
      <c r="I786" s="15" t="s">
        <v>1678</v>
      </c>
      <c r="J786" t="s">
        <v>8</v>
      </c>
      <c r="K786" s="13">
        <v>39.22</v>
      </c>
      <c r="L786" s="13">
        <f>IFERROR($K:$K*Курс_€,"")</f>
        <v>3686.68</v>
      </c>
      <c r="M786" s="14" t="s">
        <v>1679</v>
      </c>
    </row>
    <row r="787" spans="1:13" ht="45" customHeight="1" x14ac:dyDescent="0.3">
      <c r="A787" s="10" t="str">
        <f>IF($G:$G="",HYPERLINK("#ОГЛАВЛЕНИЕ!A"&amp;MATCH($F:$F,[1]ОГЛАВЛЕНИЕ!$F:$F,),CHAR(187)),"")</f>
        <v/>
      </c>
      <c r="F787" s="6" t="str">
        <f>$B:$B&amp;$C:$C&amp;$D:$D&amp;$E:$E</f>
        <v/>
      </c>
      <c r="G787" t="s">
        <v>1680</v>
      </c>
      <c r="H787" t="s">
        <v>11</v>
      </c>
      <c r="I787" s="15" t="s">
        <v>1681</v>
      </c>
      <c r="J787" t="s">
        <v>8</v>
      </c>
      <c r="K787" s="13">
        <v>30.48</v>
      </c>
      <c r="L787" s="13">
        <f>IFERROR($K:$K*Курс_€,"")</f>
        <v>2865.12</v>
      </c>
      <c r="M787" s="14" t="s">
        <v>1682</v>
      </c>
    </row>
    <row r="788" spans="1:13" ht="45" customHeight="1" x14ac:dyDescent="0.3">
      <c r="A788" s="10" t="str">
        <f>IF($G:$G="",HYPERLINK("#ОГЛАВЛЕНИЕ!A"&amp;MATCH($F:$F,[1]ОГЛАВЛЕНИЕ!$F:$F,),CHAR(187)),"")</f>
        <v/>
      </c>
      <c r="F788" s="6" t="str">
        <f>$B:$B&amp;$C:$C&amp;$D:$D&amp;$E:$E</f>
        <v/>
      </c>
      <c r="G788" t="s">
        <v>1683</v>
      </c>
      <c r="H788" t="s">
        <v>11</v>
      </c>
      <c r="I788" s="15" t="s">
        <v>1684</v>
      </c>
      <c r="J788" t="s">
        <v>8</v>
      </c>
      <c r="K788" s="13">
        <v>6.78</v>
      </c>
      <c r="L788" s="13">
        <f>IFERROR($K:$K*Курс_€,"")</f>
        <v>637.32000000000005</v>
      </c>
      <c r="M788" s="14" t="s">
        <v>1685</v>
      </c>
    </row>
    <row r="789" spans="1:13" ht="45" customHeight="1" x14ac:dyDescent="0.3">
      <c r="A789" s="10" t="str">
        <f>IF($G:$G="",HYPERLINK("#ОГЛАВЛЕНИЕ!A"&amp;MATCH($F:$F,[1]ОГЛАВЛЕНИЕ!$F:$F,),CHAR(187)),"")</f>
        <v/>
      </c>
      <c r="F789" s="6" t="str">
        <f>$B:$B&amp;$C:$C&amp;$D:$D&amp;$E:$E</f>
        <v/>
      </c>
      <c r="G789" t="s">
        <v>1686</v>
      </c>
      <c r="H789" t="s">
        <v>11</v>
      </c>
      <c r="I789" s="15" t="s">
        <v>1687</v>
      </c>
      <c r="J789" t="s">
        <v>8</v>
      </c>
      <c r="K789" s="13">
        <v>22.41</v>
      </c>
      <c r="L789" s="13">
        <f>IFERROR($K:$K*Курс_€,"")</f>
        <v>2106.54</v>
      </c>
      <c r="M789" s="14" t="s">
        <v>1688</v>
      </c>
    </row>
    <row r="790" spans="1:13" ht="45" customHeight="1" x14ac:dyDescent="0.3">
      <c r="A790" s="10" t="str">
        <f>IF($G:$G="",HYPERLINK("#ОГЛАВЛЕНИЕ!A"&amp;MATCH($F:$F,[1]ОГЛАВЛЕНИЕ!$F:$F,),CHAR(187)),"")</f>
        <v/>
      </c>
      <c r="F790" s="6" t="str">
        <f>$B:$B&amp;$C:$C&amp;$D:$D&amp;$E:$E</f>
        <v/>
      </c>
      <c r="G790" t="s">
        <v>1689</v>
      </c>
      <c r="H790" t="s">
        <v>11</v>
      </c>
      <c r="I790" s="15" t="s">
        <v>1687</v>
      </c>
      <c r="J790" t="s">
        <v>8</v>
      </c>
      <c r="K790" s="13">
        <v>76.31</v>
      </c>
      <c r="L790" s="13">
        <f>IFERROR($K:$K*Курс_€,"")</f>
        <v>7173.14</v>
      </c>
      <c r="M790" s="14" t="s">
        <v>1690</v>
      </c>
    </row>
    <row r="791" spans="1:13" ht="45" customHeight="1" x14ac:dyDescent="0.3">
      <c r="A791" s="10" t="str">
        <f>IF($G:$G="",HYPERLINK("#ОГЛАВЛЕНИЕ!A"&amp;MATCH($F:$F,[1]ОГЛАВЛЕНИЕ!$F:$F,),CHAR(187)),"")</f>
        <v/>
      </c>
      <c r="F791" s="6" t="str">
        <f>$B:$B&amp;$C:$C&amp;$D:$D&amp;$E:$E</f>
        <v/>
      </c>
      <c r="G791" t="s">
        <v>1691</v>
      </c>
      <c r="H791" t="s">
        <v>11</v>
      </c>
      <c r="I791" s="15" t="s">
        <v>1692</v>
      </c>
      <c r="J791" t="s">
        <v>8</v>
      </c>
      <c r="K791" s="13">
        <v>16.920000000000002</v>
      </c>
      <c r="L791" s="13">
        <f>IFERROR($K:$K*Курс_€,"")</f>
        <v>1590.4800000000002</v>
      </c>
      <c r="M791" s="14" t="s">
        <v>1693</v>
      </c>
    </row>
    <row r="792" spans="1:13" ht="45" customHeight="1" x14ac:dyDescent="0.3">
      <c r="A792" s="10" t="str">
        <f>IF($G:$G="",HYPERLINK("#ОГЛАВЛЕНИЕ!A"&amp;MATCH($F:$F,[1]ОГЛАВЛЕНИЕ!$F:$F,),CHAR(187)),"")</f>
        <v/>
      </c>
      <c r="F792" s="6" t="str">
        <f>$B:$B&amp;$C:$C&amp;$D:$D&amp;$E:$E</f>
        <v/>
      </c>
      <c r="G792" t="s">
        <v>1694</v>
      </c>
      <c r="H792" t="s">
        <v>11</v>
      </c>
      <c r="I792" s="15" t="s">
        <v>1695</v>
      </c>
      <c r="J792" t="s">
        <v>8</v>
      </c>
      <c r="K792" s="13">
        <v>9.5500000000000007</v>
      </c>
      <c r="L792" s="13">
        <f>IFERROR($K:$K*Курс_€,"")</f>
        <v>897.7</v>
      </c>
      <c r="M792" s="14" t="s">
        <v>1696</v>
      </c>
    </row>
    <row r="793" spans="1:13" ht="45" customHeight="1" x14ac:dyDescent="0.3">
      <c r="A793" s="10" t="str">
        <f>IF($G:$G="",HYPERLINK("#ОГЛАВЛЕНИЕ!A"&amp;MATCH($F:$F,[1]ОГЛАВЛЕНИЕ!$F:$F,),CHAR(187)),"")</f>
        <v/>
      </c>
      <c r="F793" s="6" t="str">
        <f>$B:$B&amp;$C:$C&amp;$D:$D&amp;$E:$E</f>
        <v/>
      </c>
      <c r="G793" t="s">
        <v>1697</v>
      </c>
      <c r="H793" t="s">
        <v>11</v>
      </c>
      <c r="I793" s="15" t="s">
        <v>1698</v>
      </c>
      <c r="J793" t="s">
        <v>8</v>
      </c>
      <c r="K793" s="13">
        <v>9.5500000000000007</v>
      </c>
      <c r="L793" s="13">
        <f>IFERROR($K:$K*Курс_€,"")</f>
        <v>897.7</v>
      </c>
      <c r="M793" s="14" t="s">
        <v>1699</v>
      </c>
    </row>
    <row r="794" spans="1:13" ht="45" customHeight="1" x14ac:dyDescent="0.3">
      <c r="A794" s="10" t="str">
        <f>IF($G:$G="",HYPERLINK("#ОГЛАВЛЕНИЕ!A"&amp;MATCH($F:$F,[1]ОГЛАВЛЕНИЕ!$F:$F,),CHAR(187)),"")</f>
        <v/>
      </c>
      <c r="F794" s="6" t="str">
        <f>$B:$B&amp;$C:$C&amp;$D:$D&amp;$E:$E</f>
        <v/>
      </c>
      <c r="G794" t="s">
        <v>1700</v>
      </c>
      <c r="H794" t="s">
        <v>11</v>
      </c>
      <c r="I794" s="15" t="s">
        <v>1701</v>
      </c>
      <c r="J794" t="s">
        <v>8</v>
      </c>
      <c r="K794" s="13">
        <v>45.67</v>
      </c>
      <c r="L794" s="13">
        <f>IFERROR($K:$K*Курс_€,"")</f>
        <v>4292.9800000000005</v>
      </c>
      <c r="M794" s="14" t="s">
        <v>1702</v>
      </c>
    </row>
    <row r="795" spans="1:13" ht="45" customHeight="1" x14ac:dyDescent="0.3">
      <c r="A795" s="10" t="str">
        <f>IF($G:$G="",HYPERLINK("#ОГЛАВЛЕНИЕ!A"&amp;MATCH($F:$F,[1]ОГЛАВЛЕНИЕ!$F:$F,),CHAR(187)),"")</f>
        <v/>
      </c>
      <c r="F795" s="6" t="str">
        <f>$B:$B&amp;$C:$C&amp;$D:$D&amp;$E:$E</f>
        <v/>
      </c>
      <c r="G795" t="s">
        <v>1703</v>
      </c>
      <c r="H795" t="s">
        <v>11</v>
      </c>
      <c r="I795" s="15" t="s">
        <v>1701</v>
      </c>
      <c r="J795" t="s">
        <v>8</v>
      </c>
      <c r="K795" s="13">
        <v>46.9</v>
      </c>
      <c r="L795" s="13">
        <f>IFERROR($K:$K*Курс_€,"")</f>
        <v>4408.5999999999995</v>
      </c>
      <c r="M795" s="14" t="s">
        <v>1704</v>
      </c>
    </row>
    <row r="796" spans="1:13" ht="45" customHeight="1" x14ac:dyDescent="0.3">
      <c r="A796" s="10" t="str">
        <f>IF($G:$G="",HYPERLINK("#ОГЛАВЛЕНИЕ!A"&amp;MATCH($F:$F,[1]ОГЛАВЛЕНИЕ!$F:$F,),CHAR(187)),"")</f>
        <v/>
      </c>
      <c r="F796" s="6" t="str">
        <f>$B:$B&amp;$C:$C&amp;$D:$D&amp;$E:$E</f>
        <v/>
      </c>
      <c r="G796" t="s">
        <v>1705</v>
      </c>
      <c r="H796" t="s">
        <v>11</v>
      </c>
      <c r="I796" s="15" t="s">
        <v>1701</v>
      </c>
      <c r="J796" t="s">
        <v>8</v>
      </c>
      <c r="K796" s="13">
        <v>38.08</v>
      </c>
      <c r="L796" s="13">
        <f>IFERROR($K:$K*Курс_€,"")</f>
        <v>3579.52</v>
      </c>
      <c r="M796" s="14" t="s">
        <v>1706</v>
      </c>
    </row>
    <row r="797" spans="1:13" ht="45" customHeight="1" x14ac:dyDescent="0.3">
      <c r="A797" s="10" t="str">
        <f>IF($G:$G="",HYPERLINK("#ОГЛАВЛЕНИЕ!A"&amp;MATCH($F:$F,[1]ОГЛАВЛЕНИЕ!$F:$F,),CHAR(187)),"")</f>
        <v/>
      </c>
      <c r="F797" s="6" t="str">
        <f>$B:$B&amp;$C:$C&amp;$D:$D&amp;$E:$E</f>
        <v/>
      </c>
      <c r="G797" t="s">
        <v>1707</v>
      </c>
      <c r="H797" t="s">
        <v>11</v>
      </c>
      <c r="I797" s="15" t="s">
        <v>1708</v>
      </c>
      <c r="J797" t="s">
        <v>8</v>
      </c>
      <c r="K797" s="13">
        <v>6.08</v>
      </c>
      <c r="L797" s="13">
        <f>IFERROR($K:$K*Курс_€,"")</f>
        <v>571.52</v>
      </c>
      <c r="M797" s="14" t="s">
        <v>1709</v>
      </c>
    </row>
    <row r="798" spans="1:13" ht="45" customHeight="1" x14ac:dyDescent="0.3">
      <c r="A798" s="10" t="str">
        <f>IF($G:$G="",HYPERLINK("#ОГЛАВЛЕНИЕ!A"&amp;MATCH($F:$F,[1]ОГЛАВЛЕНИЕ!$F:$F,),CHAR(187)),"")</f>
        <v/>
      </c>
      <c r="F798" s="6" t="str">
        <f>$B:$B&amp;$C:$C&amp;$D:$D&amp;$E:$E</f>
        <v/>
      </c>
      <c r="G798" t="s">
        <v>1710</v>
      </c>
      <c r="H798" t="s">
        <v>11</v>
      </c>
      <c r="I798" s="15" t="s">
        <v>1708</v>
      </c>
      <c r="J798" t="s">
        <v>8</v>
      </c>
      <c r="K798" s="13">
        <v>31.26</v>
      </c>
      <c r="L798" s="13">
        <f>IFERROR($K:$K*Курс_€,"")</f>
        <v>2938.44</v>
      </c>
      <c r="M798" s="14" t="s">
        <v>1711</v>
      </c>
    </row>
    <row r="799" spans="1:13" ht="45" customHeight="1" x14ac:dyDescent="0.3">
      <c r="A799" s="10" t="str">
        <f>IF($G:$G="",HYPERLINK("#ОГЛАВЛЕНИЕ!A"&amp;MATCH($F:$F,[1]ОГЛАВЛЕНИЕ!$F:$F,),CHAR(187)),"")</f>
        <v/>
      </c>
      <c r="F799" s="6" t="str">
        <f>$B:$B&amp;$C:$C&amp;$D:$D&amp;$E:$E</f>
        <v/>
      </c>
      <c r="G799" t="s">
        <v>1712</v>
      </c>
      <c r="H799" t="s">
        <v>9</v>
      </c>
      <c r="I799" s="15" t="s">
        <v>1713</v>
      </c>
      <c r="J799" t="s">
        <v>8</v>
      </c>
      <c r="K799" s="13">
        <v>10.26</v>
      </c>
      <c r="L799" s="13">
        <f>IFERROR($K:$K*Курс_€,"")</f>
        <v>964.43999999999994</v>
      </c>
      <c r="M799" s="14" t="s">
        <v>1714</v>
      </c>
    </row>
    <row r="800" spans="1:13" ht="45" customHeight="1" x14ac:dyDescent="0.3">
      <c r="A800" s="10" t="str">
        <f>IF($G:$G="",HYPERLINK("#ОГЛАВЛЕНИЕ!A"&amp;MATCH($F:$F,[1]ОГЛАВЛЕНИЕ!$F:$F,),CHAR(187)),"")</f>
        <v/>
      </c>
      <c r="F800" s="6" t="str">
        <f>$B:$B&amp;$C:$C&amp;$D:$D&amp;$E:$E</f>
        <v/>
      </c>
      <c r="G800" t="s">
        <v>1715</v>
      </c>
      <c r="H800" t="s">
        <v>11</v>
      </c>
      <c r="I800" s="15" t="s">
        <v>1716</v>
      </c>
      <c r="J800" t="s">
        <v>8</v>
      </c>
      <c r="K800" s="13">
        <v>36.28</v>
      </c>
      <c r="L800" s="13">
        <f>IFERROR($K:$K*Курс_€,"")</f>
        <v>3410.32</v>
      </c>
      <c r="M800" s="14" t="s">
        <v>1717</v>
      </c>
    </row>
    <row r="801" spans="1:13" ht="45" customHeight="1" x14ac:dyDescent="0.3">
      <c r="A801" s="10" t="str">
        <f>IF($G:$G="",HYPERLINK("#ОГЛАВЛЕНИЕ!A"&amp;MATCH($F:$F,[1]ОГЛАВЛЕНИЕ!$F:$F,),CHAR(187)),"")</f>
        <v/>
      </c>
      <c r="F801" s="6" t="str">
        <f>$B:$B&amp;$C:$C&amp;$D:$D&amp;$E:$E</f>
        <v/>
      </c>
      <c r="G801" t="s">
        <v>1718</v>
      </c>
      <c r="H801" t="s">
        <v>11</v>
      </c>
      <c r="I801" s="15" t="s">
        <v>1716</v>
      </c>
      <c r="J801" t="s">
        <v>8</v>
      </c>
      <c r="K801" s="13">
        <v>33.64</v>
      </c>
      <c r="L801" s="13">
        <f>IFERROR($K:$K*Курс_€,"")</f>
        <v>3162.16</v>
      </c>
      <c r="M801" s="14" t="s">
        <v>1719</v>
      </c>
    </row>
    <row r="802" spans="1:13" ht="45" customHeight="1" x14ac:dyDescent="0.3">
      <c r="A802" s="10" t="str">
        <f>IF($G:$G="",HYPERLINK("#ОГЛАВЛЕНИЕ!A"&amp;MATCH($F:$F,[1]ОГЛАВЛЕНИЕ!$F:$F,),CHAR(187)),"")</f>
        <v/>
      </c>
      <c r="F802" s="6" t="str">
        <f>$B:$B&amp;$C:$C&amp;$D:$D&amp;$E:$E</f>
        <v/>
      </c>
      <c r="G802" t="s">
        <v>1720</v>
      </c>
      <c r="H802" t="s">
        <v>11</v>
      </c>
      <c r="I802" s="15" t="s">
        <v>1716</v>
      </c>
      <c r="J802" t="s">
        <v>8</v>
      </c>
      <c r="K802" s="13">
        <v>40.11</v>
      </c>
      <c r="L802" s="13">
        <f>IFERROR($K:$K*Курс_€,"")</f>
        <v>3770.34</v>
      </c>
      <c r="M802" s="14" t="s">
        <v>1721</v>
      </c>
    </row>
    <row r="803" spans="1:13" ht="45" customHeight="1" x14ac:dyDescent="0.3">
      <c r="A803" s="10" t="str">
        <f>IF($G:$G="",HYPERLINK("#ОГЛАВЛЕНИЕ!A"&amp;MATCH($F:$F,[1]ОГЛАВЛЕНИЕ!$F:$F,),CHAR(187)),"")</f>
        <v/>
      </c>
      <c r="F803" s="6" t="str">
        <f>$B:$B&amp;$C:$C&amp;$D:$D&amp;$E:$E</f>
        <v/>
      </c>
      <c r="G803" t="s">
        <v>1722</v>
      </c>
      <c r="H803" t="s">
        <v>11</v>
      </c>
      <c r="I803" s="15" t="s">
        <v>1723</v>
      </c>
      <c r="J803" t="s">
        <v>8</v>
      </c>
      <c r="K803" s="13">
        <v>37.909999999999997</v>
      </c>
      <c r="L803" s="13">
        <f>IFERROR($K:$K*Курс_€,"")</f>
        <v>3563.5399999999995</v>
      </c>
      <c r="M803" s="14" t="s">
        <v>1724</v>
      </c>
    </row>
    <row r="804" spans="1:13" ht="45" customHeight="1" x14ac:dyDescent="0.3">
      <c r="A804" s="10" t="str">
        <f>IF($G:$G="",HYPERLINK("#ОГЛАВЛЕНИЕ!A"&amp;MATCH($F:$F,[1]ОГЛАВЛЕНИЕ!$F:$F,),CHAR(187)),"")</f>
        <v/>
      </c>
      <c r="F804" s="6" t="str">
        <f>$B:$B&amp;$C:$C&amp;$D:$D&amp;$E:$E</f>
        <v/>
      </c>
      <c r="G804" t="s">
        <v>1725</v>
      </c>
      <c r="H804" t="s">
        <v>11</v>
      </c>
      <c r="I804" s="15" t="s">
        <v>1726</v>
      </c>
      <c r="J804" t="s">
        <v>8</v>
      </c>
      <c r="K804" s="13">
        <v>3.87</v>
      </c>
      <c r="L804" s="13">
        <f>IFERROR($K:$K*Курс_€,"")</f>
        <v>363.78000000000003</v>
      </c>
      <c r="M804" s="14" t="s">
        <v>1727</v>
      </c>
    </row>
    <row r="805" spans="1:13" ht="45" customHeight="1" x14ac:dyDescent="0.3">
      <c r="A805" s="10" t="str">
        <f>IF($G:$G="",HYPERLINK("#ОГЛАВЛЕНИЕ!A"&amp;MATCH($F:$F,[1]ОГЛАВЛЕНИЕ!$F:$F,),CHAR(187)),"")</f>
        <v/>
      </c>
      <c r="F805" s="6" t="str">
        <f>$B:$B&amp;$C:$C&amp;$D:$D&amp;$E:$E</f>
        <v/>
      </c>
      <c r="G805" t="s">
        <v>1728</v>
      </c>
      <c r="H805" t="s">
        <v>11</v>
      </c>
      <c r="I805" s="15" t="s">
        <v>1726</v>
      </c>
      <c r="J805" t="s">
        <v>8</v>
      </c>
      <c r="K805" s="13">
        <v>4.03</v>
      </c>
      <c r="L805" s="13">
        <f>IFERROR($K:$K*Курс_€,"")</f>
        <v>378.82000000000005</v>
      </c>
      <c r="M805" s="14" t="s">
        <v>1729</v>
      </c>
    </row>
    <row r="806" spans="1:13" ht="45" customHeight="1" x14ac:dyDescent="0.3">
      <c r="A806" s="10" t="str">
        <f>IF($G:$G="",HYPERLINK("#ОГЛАВЛЕНИЕ!A"&amp;MATCH($F:$F,[1]ОГЛАВЛЕНИЕ!$F:$F,),CHAR(187)),"")</f>
        <v/>
      </c>
      <c r="F806" s="6" t="str">
        <f>$B:$B&amp;$C:$C&amp;$D:$D&amp;$E:$E</f>
        <v/>
      </c>
      <c r="G806" t="s">
        <v>1730</v>
      </c>
      <c r="H806" t="s">
        <v>11</v>
      </c>
      <c r="I806" s="15" t="s">
        <v>1726</v>
      </c>
      <c r="J806" t="s">
        <v>8</v>
      </c>
      <c r="K806" s="13">
        <v>4</v>
      </c>
      <c r="L806" s="13">
        <f>IFERROR($K:$K*Курс_€,"")</f>
        <v>376</v>
      </c>
      <c r="M806" s="14" t="s">
        <v>1731</v>
      </c>
    </row>
    <row r="807" spans="1:13" ht="45" customHeight="1" x14ac:dyDescent="0.3">
      <c r="A807" s="10" t="str">
        <f>IF($G:$G="",HYPERLINK("#ОГЛАВЛЕНИЕ!A"&amp;MATCH($F:$F,[1]ОГЛАВЛЕНИЕ!$F:$F,),CHAR(187)),"")</f>
        <v/>
      </c>
      <c r="F807" s="6" t="str">
        <f>$B:$B&amp;$C:$C&amp;$D:$D&amp;$E:$E</f>
        <v/>
      </c>
      <c r="G807" t="s">
        <v>1732</v>
      </c>
      <c r="H807" t="s">
        <v>11</v>
      </c>
      <c r="I807" s="15" t="s">
        <v>1733</v>
      </c>
      <c r="J807" t="s">
        <v>8</v>
      </c>
      <c r="K807" s="13">
        <v>12.06</v>
      </c>
      <c r="L807" s="13">
        <f>IFERROR($K:$K*Курс_€,"")</f>
        <v>1133.6400000000001</v>
      </c>
      <c r="M807" s="14" t="s">
        <v>1734</v>
      </c>
    </row>
    <row r="808" spans="1:13" ht="45" customHeight="1" x14ac:dyDescent="0.3">
      <c r="A808" s="10" t="str">
        <f>IF($G:$G="",HYPERLINK("#ОГЛАВЛЕНИЕ!A"&amp;MATCH($F:$F,[1]ОГЛАВЛЕНИЕ!$F:$F,),CHAR(187)),"")</f>
        <v/>
      </c>
      <c r="F808" s="6" t="str">
        <f>$B:$B&amp;$C:$C&amp;$D:$D&amp;$E:$E</f>
        <v/>
      </c>
      <c r="G808" t="s">
        <v>1735</v>
      </c>
      <c r="H808" t="s">
        <v>11</v>
      </c>
      <c r="I808" s="15" t="s">
        <v>1736</v>
      </c>
      <c r="J808" t="s">
        <v>8</v>
      </c>
      <c r="K808" s="13">
        <v>4.96</v>
      </c>
      <c r="L808" s="13">
        <f>IFERROR($K:$K*Курс_€,"")</f>
        <v>466.24</v>
      </c>
      <c r="M808" s="14" t="s">
        <v>1737</v>
      </c>
    </row>
    <row r="809" spans="1:13" ht="45" customHeight="1" x14ac:dyDescent="0.3">
      <c r="A809" s="10" t="str">
        <f>IF($G:$G="",HYPERLINK("#ОГЛАВЛЕНИЕ!A"&amp;MATCH($F:$F,[1]ОГЛАВЛЕНИЕ!$F:$F,),CHAR(187)),"")</f>
        <v/>
      </c>
      <c r="F809" s="6" t="str">
        <f>$B:$B&amp;$C:$C&amp;$D:$D&amp;$E:$E</f>
        <v/>
      </c>
      <c r="G809" s="16" t="s">
        <v>1738</v>
      </c>
      <c r="H809" s="16" t="s">
        <v>11</v>
      </c>
      <c r="I809" s="15" t="s">
        <v>9</v>
      </c>
      <c r="J809" t="s">
        <v>8</v>
      </c>
      <c r="K809" s="13">
        <v>36.200000000000003</v>
      </c>
      <c r="L809" s="13">
        <f>IFERROR($K:$K*Курс_€,"")</f>
        <v>3402.8</v>
      </c>
      <c r="M809" s="14" t="s">
        <v>1739</v>
      </c>
    </row>
    <row r="810" spans="1:13" ht="45" customHeight="1" x14ac:dyDescent="0.3">
      <c r="A810" s="10" t="str">
        <f>IF($G:$G="",HYPERLINK("#ОГЛАВЛЕНИЕ!A"&amp;MATCH($F:$F,[1]ОГЛАВЛЕНИЕ!$F:$F,),CHAR(187)),"")</f>
        <v/>
      </c>
      <c r="F810" s="6" t="str">
        <f>$B:$B&amp;$C:$C&amp;$D:$D&amp;$E:$E</f>
        <v/>
      </c>
      <c r="G810" s="16" t="s">
        <v>1740</v>
      </c>
      <c r="H810" s="16" t="s">
        <v>11</v>
      </c>
      <c r="I810" s="15" t="s">
        <v>9</v>
      </c>
      <c r="J810" t="s">
        <v>8</v>
      </c>
      <c r="K810" s="13">
        <v>37.24</v>
      </c>
      <c r="L810" s="13">
        <f>IFERROR($K:$K*Курс_€,"")</f>
        <v>3500.5600000000004</v>
      </c>
      <c r="M810" s="14" t="s">
        <v>1741</v>
      </c>
    </row>
    <row r="811" spans="1:13" ht="45" customHeight="1" x14ac:dyDescent="0.3">
      <c r="A811" s="10" t="str">
        <f>IF($G:$G="",HYPERLINK("#ОГЛАВЛЕНИЕ!A"&amp;MATCH($F:$F,[1]ОГЛАВЛЕНИЕ!$F:$F,),CHAR(187)),"")</f>
        <v/>
      </c>
      <c r="F811" s="6" t="str">
        <f>$B:$B&amp;$C:$C&amp;$D:$D&amp;$E:$E</f>
        <v/>
      </c>
      <c r="G811" s="16" t="s">
        <v>1742</v>
      </c>
      <c r="H811" s="16" t="s">
        <v>11</v>
      </c>
      <c r="I811" s="15" t="s">
        <v>9</v>
      </c>
      <c r="J811" t="s">
        <v>8</v>
      </c>
      <c r="K811" s="13">
        <v>39.68</v>
      </c>
      <c r="L811" s="13">
        <f>IFERROR($K:$K*Курс_€,"")</f>
        <v>3729.92</v>
      </c>
      <c r="M811" s="14" t="s">
        <v>1743</v>
      </c>
    </row>
    <row r="812" spans="1:13" ht="45" customHeight="1" x14ac:dyDescent="0.3">
      <c r="A812" s="10" t="str">
        <f>IF($G:$G="",HYPERLINK("#ОГЛАВЛЕНИЕ!A"&amp;MATCH($F:$F,[1]ОГЛАВЛЕНИЕ!$F:$F,),CHAR(187)),"")</f>
        <v/>
      </c>
      <c r="F812" s="6" t="str">
        <f>$B:$B&amp;$C:$C&amp;$D:$D&amp;$E:$E</f>
        <v/>
      </c>
      <c r="G812" s="16" t="s">
        <v>1744</v>
      </c>
      <c r="H812" s="16" t="s">
        <v>11</v>
      </c>
      <c r="I812" s="15" t="s">
        <v>9</v>
      </c>
      <c r="J812" t="s">
        <v>8</v>
      </c>
      <c r="K812" s="13">
        <v>51.6</v>
      </c>
      <c r="L812" s="13">
        <f>IFERROR($K:$K*Курс_€,"")</f>
        <v>4850.4000000000005</v>
      </c>
      <c r="M812" s="14" t="s">
        <v>1745</v>
      </c>
    </row>
    <row r="813" spans="1:13" ht="45" customHeight="1" x14ac:dyDescent="0.3">
      <c r="A813" s="10" t="str">
        <f>IF($G:$G="",HYPERLINK("#ОГЛАВЛЕНИЕ!A"&amp;MATCH($F:$F,[1]ОГЛАВЛЕНИЕ!$F:$F,),CHAR(187)),"")</f>
        <v/>
      </c>
      <c r="F813" s="6" t="str">
        <f>$B:$B&amp;$C:$C&amp;$D:$D&amp;$E:$E</f>
        <v/>
      </c>
      <c r="G813" s="16" t="s">
        <v>1746</v>
      </c>
      <c r="H813" s="16" t="s">
        <v>11</v>
      </c>
      <c r="I813" s="15" t="s">
        <v>9</v>
      </c>
      <c r="J813" t="s">
        <v>8</v>
      </c>
      <c r="K813" s="13">
        <v>195.25</v>
      </c>
      <c r="L813" s="13">
        <f>IFERROR($K:$K*Курс_€,"")</f>
        <v>18353.5</v>
      </c>
      <c r="M813" s="14" t="s">
        <v>1747</v>
      </c>
    </row>
    <row r="814" spans="1:13" ht="45" customHeight="1" x14ac:dyDescent="0.3">
      <c r="A814" s="10" t="str">
        <f>IF($G:$G="",HYPERLINK("#ОГЛАВЛЕНИЕ!A"&amp;MATCH($F:$F,[1]ОГЛАВЛЕНИЕ!$F:$F,),CHAR(187)),"")</f>
        <v/>
      </c>
      <c r="F814" s="6" t="str">
        <f>$B:$B&amp;$C:$C&amp;$D:$D&amp;$E:$E</f>
        <v/>
      </c>
      <c r="G814" s="16" t="s">
        <v>1748</v>
      </c>
      <c r="H814" s="16" t="s">
        <v>11</v>
      </c>
      <c r="I814" s="15" t="s">
        <v>9</v>
      </c>
      <c r="J814" t="s">
        <v>8</v>
      </c>
      <c r="K814" s="13">
        <v>11.07</v>
      </c>
      <c r="L814" s="13">
        <f>IFERROR($K:$K*Курс_€,"")</f>
        <v>1040.58</v>
      </c>
      <c r="M814" s="14" t="s">
        <v>1749</v>
      </c>
    </row>
    <row r="815" spans="1:13" ht="45" customHeight="1" x14ac:dyDescent="0.3">
      <c r="A815" s="10" t="str">
        <f>IF($G:$G="",HYPERLINK("#ОГЛАВЛЕНИЕ!A"&amp;MATCH($F:$F,[1]ОГЛАВЛЕНИЕ!$F:$F,),CHAR(187)),"")</f>
        <v/>
      </c>
      <c r="F815" s="6" t="str">
        <f>$B:$B&amp;$C:$C&amp;$D:$D&amp;$E:$E</f>
        <v/>
      </c>
      <c r="G815" s="16" t="s">
        <v>1750</v>
      </c>
      <c r="H815" s="16" t="s">
        <v>11</v>
      </c>
      <c r="I815" s="15" t="s">
        <v>9</v>
      </c>
      <c r="J815" t="s">
        <v>8</v>
      </c>
      <c r="K815" s="13">
        <v>11.07</v>
      </c>
      <c r="L815" s="13">
        <f>IFERROR($K:$K*Курс_€,"")</f>
        <v>1040.58</v>
      </c>
      <c r="M815" s="14" t="s">
        <v>1751</v>
      </c>
    </row>
    <row r="816" spans="1:13" ht="45" customHeight="1" x14ac:dyDescent="0.3">
      <c r="A816" s="10" t="str">
        <f>IF($G:$G="",HYPERLINK("#ОГЛАВЛЕНИЕ!A"&amp;MATCH($F:$F,[1]ОГЛАВЛЕНИЕ!$F:$F,),CHAR(187)),"")</f>
        <v/>
      </c>
      <c r="F816" s="6" t="str">
        <f>$B:$B&amp;$C:$C&amp;$D:$D&amp;$E:$E</f>
        <v/>
      </c>
      <c r="G816" s="16" t="s">
        <v>1752</v>
      </c>
      <c r="H816" s="16" t="s">
        <v>11</v>
      </c>
      <c r="I816" s="15" t="s">
        <v>9</v>
      </c>
      <c r="J816" t="s">
        <v>8</v>
      </c>
      <c r="K816" s="13">
        <v>563.29999999999995</v>
      </c>
      <c r="L816" s="13">
        <f>IFERROR($K:$K*Курс_€,"")</f>
        <v>52950.2</v>
      </c>
      <c r="M816" s="14" t="s">
        <v>9</v>
      </c>
    </row>
    <row r="817" spans="1:13" ht="45" customHeight="1" x14ac:dyDescent="0.3">
      <c r="A817" s="10" t="str">
        <f>IF($G:$G="",HYPERLINK("#ОГЛАВЛЕНИЕ!A"&amp;MATCH($F:$F,[1]ОГЛАВЛЕНИЕ!$F:$F,),CHAR(187)),"")</f>
        <v/>
      </c>
      <c r="F817" s="6" t="str">
        <f>$B:$B&amp;$C:$C&amp;$D:$D&amp;$E:$E</f>
        <v/>
      </c>
      <c r="G817" s="16" t="s">
        <v>1753</v>
      </c>
      <c r="H817" s="16" t="s">
        <v>11</v>
      </c>
      <c r="I817" s="15" t="s">
        <v>9</v>
      </c>
      <c r="J817" t="s">
        <v>8</v>
      </c>
      <c r="K817" s="13">
        <v>563.29999999999995</v>
      </c>
      <c r="L817" s="13">
        <f>IFERROR($K:$K*Курс_€,"")</f>
        <v>52950.2</v>
      </c>
      <c r="M817" s="14" t="s">
        <v>9</v>
      </c>
    </row>
    <row r="818" spans="1:13" ht="45" customHeight="1" x14ac:dyDescent="0.3">
      <c r="A818" s="10" t="str">
        <f>IF($G:$G="",HYPERLINK("#ОГЛАВЛЕНИЕ!A"&amp;MATCH($F:$F,[1]ОГЛАВЛЕНИЕ!$F:$F,),CHAR(187)),"")</f>
        <v/>
      </c>
      <c r="F818" s="6" t="str">
        <f>$B:$B&amp;$C:$C&amp;$D:$D&amp;$E:$E</f>
        <v/>
      </c>
      <c r="G818" s="16" t="s">
        <v>1754</v>
      </c>
      <c r="H818" s="16" t="s">
        <v>11</v>
      </c>
      <c r="I818" s="15" t="s">
        <v>9</v>
      </c>
      <c r="J818" t="s">
        <v>8</v>
      </c>
      <c r="K818" s="13">
        <v>531.71</v>
      </c>
      <c r="L818" s="13">
        <f>IFERROR($K:$K*Курс_€,"")</f>
        <v>49980.740000000005</v>
      </c>
      <c r="M818" s="14" t="s">
        <v>9</v>
      </c>
    </row>
    <row r="819" spans="1:13" ht="45" customHeight="1" x14ac:dyDescent="0.3">
      <c r="A819" s="10" t="str">
        <f>IF($G:$G="",HYPERLINK("#ОГЛАВЛЕНИЕ!A"&amp;MATCH($F:$F,[1]ОГЛАВЛЕНИЕ!$F:$F,),CHAR(187)),"")</f>
        <v/>
      </c>
      <c r="F819" s="6" t="str">
        <f>$B:$B&amp;$C:$C&amp;$D:$D&amp;$E:$E</f>
        <v/>
      </c>
      <c r="G819" s="16" t="s">
        <v>1755</v>
      </c>
      <c r="H819" s="16" t="s">
        <v>11</v>
      </c>
      <c r="I819" s="15" t="s">
        <v>9</v>
      </c>
      <c r="J819" t="s">
        <v>8</v>
      </c>
      <c r="K819" s="13">
        <v>531.71</v>
      </c>
      <c r="L819" s="13">
        <f>IFERROR($K:$K*Курс_€,"")</f>
        <v>49980.740000000005</v>
      </c>
      <c r="M819" s="14" t="s">
        <v>9</v>
      </c>
    </row>
    <row r="820" spans="1:13" ht="45" customHeight="1" x14ac:dyDescent="0.3">
      <c r="A820" s="10" t="str">
        <f>IF($G:$G="",HYPERLINK("#ОГЛАВЛЕНИЕ!A"&amp;MATCH($F:$F,[1]ОГЛАВЛЕНИЕ!$F:$F,),CHAR(187)),"")</f>
        <v/>
      </c>
      <c r="F820" s="6" t="str">
        <f>$B:$B&amp;$C:$C&amp;$D:$D&amp;$E:$E</f>
        <v/>
      </c>
      <c r="G820" s="16" t="s">
        <v>1756</v>
      </c>
      <c r="H820" s="16" t="s">
        <v>11</v>
      </c>
      <c r="I820" s="15" t="s">
        <v>9</v>
      </c>
      <c r="J820" t="s">
        <v>8</v>
      </c>
      <c r="K820" s="13">
        <v>588.74</v>
      </c>
      <c r="L820" s="13">
        <f>IFERROR($K:$K*Курс_€,"")</f>
        <v>55341.56</v>
      </c>
      <c r="M820" s="14" t="s">
        <v>9</v>
      </c>
    </row>
    <row r="821" spans="1:13" ht="45" customHeight="1" x14ac:dyDescent="0.3">
      <c r="A821" s="10" t="str">
        <f>IF($G:$G="",HYPERLINK("#ОГЛАВЛЕНИЕ!A"&amp;MATCH($F:$F,[1]ОГЛАВЛЕНИЕ!$F:$F,),CHAR(187)),"")</f>
        <v/>
      </c>
      <c r="F821" s="6" t="str">
        <f>$B:$B&amp;$C:$C&amp;$D:$D&amp;$E:$E</f>
        <v/>
      </c>
      <c r="G821" s="16" t="s">
        <v>1757</v>
      </c>
      <c r="H821" s="16" t="s">
        <v>11</v>
      </c>
      <c r="I821" s="15" t="s">
        <v>9</v>
      </c>
      <c r="J821" t="s">
        <v>8</v>
      </c>
      <c r="K821" s="13">
        <v>492.36</v>
      </c>
      <c r="L821" s="13">
        <f>IFERROR($K:$K*Курс_€,"")</f>
        <v>46281.840000000004</v>
      </c>
      <c r="M821" s="14" t="s">
        <v>9</v>
      </c>
    </row>
    <row r="822" spans="1:13" ht="45" customHeight="1" x14ac:dyDescent="0.3">
      <c r="A822" s="10" t="str">
        <f>IF($G:$G="",HYPERLINK("#ОГЛАВЛЕНИЕ!A"&amp;MATCH($F:$F,[1]ОГЛАВЛЕНИЕ!$F:$F,),CHAR(187)),"")</f>
        <v/>
      </c>
      <c r="F822" s="6" t="str">
        <f>$B:$B&amp;$C:$C&amp;$D:$D&amp;$E:$E</f>
        <v/>
      </c>
      <c r="G822" s="16" t="s">
        <v>1758</v>
      </c>
      <c r="H822" s="16" t="s">
        <v>11</v>
      </c>
      <c r="I822" s="15" t="s">
        <v>9</v>
      </c>
      <c r="J822" t="s">
        <v>8</v>
      </c>
      <c r="K822" s="13">
        <v>695.06</v>
      </c>
      <c r="L822" s="13">
        <f>IFERROR($K:$K*Курс_€,"")</f>
        <v>65335.639999999992</v>
      </c>
      <c r="M822" s="14" t="s">
        <v>9</v>
      </c>
    </row>
    <row r="823" spans="1:13" ht="45" customHeight="1" x14ac:dyDescent="0.3">
      <c r="A823" s="10" t="str">
        <f>IF($G:$G="",HYPERLINK("#ОГЛАВЛЕНИЕ!A"&amp;MATCH($F:$F,[1]ОГЛАВЛЕНИЕ!$F:$F,),CHAR(187)),"")</f>
        <v/>
      </c>
      <c r="F823" s="6" t="str">
        <f>$B:$B&amp;$C:$C&amp;$D:$D&amp;$E:$E</f>
        <v/>
      </c>
      <c r="G823" s="16" t="s">
        <v>1759</v>
      </c>
      <c r="H823" s="16" t="s">
        <v>11</v>
      </c>
      <c r="I823" s="15" t="s">
        <v>9</v>
      </c>
      <c r="J823" t="s">
        <v>8</v>
      </c>
      <c r="K823" s="13">
        <v>775.11</v>
      </c>
      <c r="L823" s="13">
        <f>IFERROR($K:$K*Курс_€,"")</f>
        <v>72860.34</v>
      </c>
      <c r="M823" s="14" t="s">
        <v>9</v>
      </c>
    </row>
    <row r="824" spans="1:13" ht="45" customHeight="1" x14ac:dyDescent="0.3">
      <c r="A824" s="10" t="str">
        <f>IF($G:$G="",HYPERLINK("#ОГЛАВЛЕНИЕ!A"&amp;MATCH($F:$F,[1]ОГЛАВЛЕНИЕ!$F:$F,),CHAR(187)),"")</f>
        <v/>
      </c>
      <c r="F824" s="6" t="str">
        <f>$B:$B&amp;$C:$C&amp;$D:$D&amp;$E:$E</f>
        <v/>
      </c>
      <c r="G824" s="16" t="s">
        <v>1760</v>
      </c>
      <c r="H824" s="16" t="s">
        <v>11</v>
      </c>
      <c r="I824" s="15" t="s">
        <v>9</v>
      </c>
      <c r="J824" t="s">
        <v>8</v>
      </c>
      <c r="K824" s="13">
        <v>775.11</v>
      </c>
      <c r="L824" s="13">
        <f>IFERROR($K:$K*Курс_€,"")</f>
        <v>72860.34</v>
      </c>
      <c r="M824" s="14" t="s">
        <v>9</v>
      </c>
    </row>
    <row r="825" spans="1:13" ht="45" customHeight="1" x14ac:dyDescent="0.3">
      <c r="A825" s="10" t="str">
        <f>IF($G:$G="",HYPERLINK("#ОГЛАВЛЕНИЕ!A"&amp;MATCH($F:$F,[1]ОГЛАВЛЕНИЕ!$F:$F,),CHAR(187)),"")</f>
        <v/>
      </c>
      <c r="F825" s="6" t="str">
        <f>$B:$B&amp;$C:$C&amp;$D:$D&amp;$E:$E</f>
        <v/>
      </c>
      <c r="G825" s="16" t="s">
        <v>1761</v>
      </c>
      <c r="H825" s="16" t="s">
        <v>11</v>
      </c>
      <c r="I825" s="15" t="s">
        <v>9</v>
      </c>
      <c r="J825" t="s">
        <v>8</v>
      </c>
      <c r="K825" s="13">
        <v>814.67</v>
      </c>
      <c r="L825" s="13">
        <f>IFERROR($K:$K*Курс_€,"")</f>
        <v>76578.98</v>
      </c>
      <c r="M825" s="14" t="s">
        <v>9</v>
      </c>
    </row>
    <row r="826" spans="1:13" ht="45" customHeight="1" x14ac:dyDescent="0.3">
      <c r="A826" s="10" t="str">
        <f>IF($G:$G="",HYPERLINK("#ОГЛАВЛЕНИЕ!A"&amp;MATCH($F:$F,[1]ОГЛАВЛЕНИЕ!$F:$F,),CHAR(187)),"")</f>
        <v/>
      </c>
      <c r="F826" s="6" t="str">
        <f>$B:$B&amp;$C:$C&amp;$D:$D&amp;$E:$E</f>
        <v/>
      </c>
      <c r="G826" s="16" t="s">
        <v>1762</v>
      </c>
      <c r="H826" s="16" t="s">
        <v>11</v>
      </c>
      <c r="I826" s="15" t="s">
        <v>9</v>
      </c>
      <c r="J826" t="s">
        <v>8</v>
      </c>
      <c r="K826" s="13">
        <v>814.67</v>
      </c>
      <c r="L826" s="13">
        <f>IFERROR($K:$K*Курс_€,"")</f>
        <v>76578.98</v>
      </c>
      <c r="M826" s="14" t="s">
        <v>9</v>
      </c>
    </row>
    <row r="827" spans="1:13" ht="45" customHeight="1" x14ac:dyDescent="0.3">
      <c r="A827" s="10" t="str">
        <f>IF($G:$G="",HYPERLINK("#ОГЛАВЛЕНИЕ!A"&amp;MATCH($F:$F,[1]ОГЛАВЛЕНИЕ!$F:$F,),CHAR(187)),"")</f>
        <v/>
      </c>
      <c r="F827" s="6" t="str">
        <f>$B:$B&amp;$C:$C&amp;$D:$D&amp;$E:$E</f>
        <v/>
      </c>
      <c r="G827" s="16" t="s">
        <v>1763</v>
      </c>
      <c r="H827" s="16" t="s">
        <v>11</v>
      </c>
      <c r="I827" s="15" t="s">
        <v>9</v>
      </c>
      <c r="J827" t="s">
        <v>8</v>
      </c>
      <c r="K827" s="13">
        <v>1174.92</v>
      </c>
      <c r="L827" s="13">
        <f>IFERROR($K:$K*Курс_€,"")</f>
        <v>110442.48000000001</v>
      </c>
      <c r="M827" s="14" t="s">
        <v>1764</v>
      </c>
    </row>
    <row r="828" spans="1:13" ht="45" customHeight="1" x14ac:dyDescent="0.3">
      <c r="A828" s="10" t="str">
        <f>IF($G:$G="",HYPERLINK("#ОГЛАВЛЕНИЕ!A"&amp;MATCH($F:$F,[1]ОГЛАВЛЕНИЕ!$F:$F,),CHAR(187)),"")</f>
        <v/>
      </c>
      <c r="F828" s="6" t="str">
        <f>$B:$B&amp;$C:$C&amp;$D:$D&amp;$E:$E</f>
        <v/>
      </c>
      <c r="G828" s="16" t="s">
        <v>1765</v>
      </c>
      <c r="H828" s="16" t="s">
        <v>11</v>
      </c>
      <c r="I828" s="15" t="s">
        <v>9</v>
      </c>
      <c r="J828" t="s">
        <v>8</v>
      </c>
      <c r="K828" s="13">
        <v>1056.31</v>
      </c>
      <c r="L828" s="13">
        <f>IFERROR($K:$K*Курс_€,"")</f>
        <v>99293.14</v>
      </c>
      <c r="M828" s="14" t="s">
        <v>1766</v>
      </c>
    </row>
    <row r="829" spans="1:13" ht="45" customHeight="1" x14ac:dyDescent="0.3">
      <c r="A829" s="10" t="str">
        <f>IF($G:$G="",HYPERLINK("#ОГЛАВЛЕНИЕ!A"&amp;MATCH($F:$F,[1]ОГЛАВЛЕНИЕ!$F:$F,),CHAR(187)),"")</f>
        <v/>
      </c>
      <c r="F829" s="6" t="str">
        <f>$B:$B&amp;$C:$C&amp;$D:$D&amp;$E:$E</f>
        <v/>
      </c>
      <c r="G829" s="16" t="s">
        <v>1767</v>
      </c>
      <c r="H829" s="16" t="s">
        <v>11</v>
      </c>
      <c r="I829" s="15" t="s">
        <v>9</v>
      </c>
      <c r="J829" t="s">
        <v>8</v>
      </c>
      <c r="K829" s="13">
        <v>1056.31</v>
      </c>
      <c r="L829" s="13">
        <f>IFERROR($K:$K*Курс_€,"")</f>
        <v>99293.14</v>
      </c>
      <c r="M829" s="14" t="s">
        <v>1768</v>
      </c>
    </row>
    <row r="830" spans="1:13" ht="45" customHeight="1" x14ac:dyDescent="0.3">
      <c r="A830" s="10" t="str">
        <f>IF($G:$G="",HYPERLINK("#ОГЛАВЛЕНИЕ!A"&amp;MATCH($F:$F,[1]ОГЛАВЛЕНИЕ!$F:$F,),CHAR(187)),"")</f>
        <v/>
      </c>
      <c r="F830" s="6" t="str">
        <f>$B:$B&amp;$C:$C&amp;$D:$D&amp;$E:$E</f>
        <v/>
      </c>
      <c r="G830" s="16" t="s">
        <v>1769</v>
      </c>
      <c r="H830" s="16" t="s">
        <v>11</v>
      </c>
      <c r="I830" s="15" t="s">
        <v>9</v>
      </c>
      <c r="J830" t="s">
        <v>8</v>
      </c>
      <c r="K830" s="13">
        <v>1056.31</v>
      </c>
      <c r="L830" s="13">
        <f>IFERROR($K:$K*Курс_€,"")</f>
        <v>99293.14</v>
      </c>
      <c r="M830" s="14" t="s">
        <v>1770</v>
      </c>
    </row>
    <row r="831" spans="1:13" ht="45" customHeight="1" x14ac:dyDescent="0.3">
      <c r="A831" s="10" t="str">
        <f>IF($G:$G="",HYPERLINK("#ОГЛАВЛЕНИЕ!A"&amp;MATCH($F:$F,[1]ОГЛАВЛЕНИЕ!$F:$F,),CHAR(187)),"")</f>
        <v/>
      </c>
      <c r="F831" s="6" t="str">
        <f>$B:$B&amp;$C:$C&amp;$D:$D&amp;$E:$E</f>
        <v/>
      </c>
      <c r="G831" s="16" t="s">
        <v>1771</v>
      </c>
      <c r="H831" s="16" t="s">
        <v>11</v>
      </c>
      <c r="I831" s="15" t="s">
        <v>9</v>
      </c>
      <c r="J831" t="s">
        <v>8</v>
      </c>
      <c r="K831" s="13">
        <v>1056.31</v>
      </c>
      <c r="L831" s="13">
        <f>IFERROR($K:$K*Курс_€,"")</f>
        <v>99293.14</v>
      </c>
      <c r="M831" s="14" t="s">
        <v>1772</v>
      </c>
    </row>
    <row r="832" spans="1:13" ht="45" customHeight="1" x14ac:dyDescent="0.3">
      <c r="A832" s="10" t="str">
        <f>IF($G:$G="",HYPERLINK("#ОГЛАВЛЕНИЕ!A"&amp;MATCH($F:$F,[1]ОГЛАВЛЕНИЕ!$F:$F,),CHAR(187)),"")</f>
        <v/>
      </c>
      <c r="F832" s="6" t="str">
        <f>$B:$B&amp;$C:$C&amp;$D:$D&amp;$E:$E</f>
        <v/>
      </c>
      <c r="G832" s="16" t="s">
        <v>1773</v>
      </c>
      <c r="H832" s="16" t="s">
        <v>11</v>
      </c>
      <c r="I832" s="15" t="s">
        <v>9</v>
      </c>
      <c r="J832" t="s">
        <v>8</v>
      </c>
      <c r="K832" s="13">
        <v>1062.19</v>
      </c>
      <c r="L832" s="13">
        <f>IFERROR($K:$K*Курс_€,"")</f>
        <v>99845.86</v>
      </c>
      <c r="M832" s="14" t="s">
        <v>9</v>
      </c>
    </row>
    <row r="833" spans="1:13" ht="45" customHeight="1" x14ac:dyDescent="0.3">
      <c r="A833" s="10" t="str">
        <f>IF($G:$G="",HYPERLINK("#ОГЛАВЛЕНИЕ!A"&amp;MATCH($F:$F,[1]ОГЛАВЛЕНИЕ!$F:$F,),CHAR(187)),"")</f>
        <v/>
      </c>
      <c r="F833" s="6" t="str">
        <f>$B:$B&amp;$C:$C&amp;$D:$D&amp;$E:$E</f>
        <v/>
      </c>
      <c r="G833" s="16" t="s">
        <v>1774</v>
      </c>
      <c r="H833" s="16" t="s">
        <v>11</v>
      </c>
      <c r="I833" s="15" t="s">
        <v>9</v>
      </c>
      <c r="J833" t="s">
        <v>8</v>
      </c>
      <c r="K833" s="13">
        <v>1505.37</v>
      </c>
      <c r="L833" s="13">
        <f>IFERROR($K:$K*Курс_€,"")</f>
        <v>141504.78</v>
      </c>
      <c r="M833" s="14" t="s">
        <v>9</v>
      </c>
    </row>
    <row r="834" spans="1:13" ht="45" customHeight="1" x14ac:dyDescent="0.3">
      <c r="A834" s="10" t="str">
        <f>IF($G:$G="",HYPERLINK("#ОГЛАВЛЕНИЕ!A"&amp;MATCH($F:$F,[1]ОГЛАВЛЕНИЕ!$F:$F,),CHAR(187)),"")</f>
        <v/>
      </c>
      <c r="F834" s="6" t="str">
        <f>$B:$B&amp;$C:$C&amp;$D:$D&amp;$E:$E</f>
        <v/>
      </c>
      <c r="G834" s="16" t="s">
        <v>1775</v>
      </c>
      <c r="H834" s="16" t="s">
        <v>11</v>
      </c>
      <c r="I834" s="15" t="s">
        <v>9</v>
      </c>
      <c r="J834" t="s">
        <v>8</v>
      </c>
      <c r="K834" s="13">
        <v>1402.77</v>
      </c>
      <c r="L834" s="13">
        <f>IFERROR($K:$K*Курс_€,"")</f>
        <v>131860.38</v>
      </c>
      <c r="M834" s="14" t="s">
        <v>9</v>
      </c>
    </row>
    <row r="835" spans="1:13" ht="45" customHeight="1" x14ac:dyDescent="0.3">
      <c r="A835" s="10" t="str">
        <f>IF($G:$G="",HYPERLINK("#ОГЛАВЛЕНИЕ!A"&amp;MATCH($F:$F,[1]ОГЛАВЛЕНИЕ!$F:$F,),CHAR(187)),"")</f>
        <v/>
      </c>
      <c r="F835" s="6" t="str">
        <f>$B:$B&amp;$C:$C&amp;$D:$D&amp;$E:$E</f>
        <v/>
      </c>
      <c r="G835" s="16" t="s">
        <v>1776</v>
      </c>
      <c r="H835" s="16" t="s">
        <v>11</v>
      </c>
      <c r="I835" s="15" t="s">
        <v>9</v>
      </c>
      <c r="J835" t="s">
        <v>8</v>
      </c>
      <c r="K835" s="13">
        <v>1402.77</v>
      </c>
      <c r="L835" s="13">
        <f>IFERROR($K:$K*Курс_€,"")</f>
        <v>131860.38</v>
      </c>
      <c r="M835" s="14" t="s">
        <v>9</v>
      </c>
    </row>
    <row r="836" spans="1:13" ht="45" customHeight="1" x14ac:dyDescent="0.3">
      <c r="A836" s="10" t="str">
        <f>IF($G:$G="",HYPERLINK("#ОГЛАВЛЕНИЕ!A"&amp;MATCH($F:$F,[1]ОГЛАВЛЕНИЕ!$F:$F,),CHAR(187)),"")</f>
        <v/>
      </c>
      <c r="F836" s="6" t="str">
        <f>$B:$B&amp;$C:$C&amp;$D:$D&amp;$E:$E</f>
        <v/>
      </c>
      <c r="G836" s="16" t="s">
        <v>1777</v>
      </c>
      <c r="H836" s="16" t="s">
        <v>11</v>
      </c>
      <c r="I836" s="15" t="s">
        <v>9</v>
      </c>
      <c r="J836" t="s">
        <v>8</v>
      </c>
      <c r="K836" s="13">
        <v>1402.77</v>
      </c>
      <c r="L836" s="13">
        <f>IFERROR($K:$K*Курс_€,"")</f>
        <v>131860.38</v>
      </c>
      <c r="M836" s="14" t="s">
        <v>9</v>
      </c>
    </row>
    <row r="837" spans="1:13" ht="45" customHeight="1" x14ac:dyDescent="0.3">
      <c r="A837" s="10" t="str">
        <f>IF($G:$G="",HYPERLINK("#ОГЛАВЛЕНИЕ!A"&amp;MATCH($F:$F,[1]ОГЛАВЛЕНИЕ!$F:$F,),CHAR(187)),"")</f>
        <v/>
      </c>
      <c r="F837" s="6" t="str">
        <f>$B:$B&amp;$C:$C&amp;$D:$D&amp;$E:$E</f>
        <v/>
      </c>
      <c r="G837" s="16" t="s">
        <v>1778</v>
      </c>
      <c r="H837" s="16" t="s">
        <v>11</v>
      </c>
      <c r="I837" s="15" t="s">
        <v>9</v>
      </c>
      <c r="J837" t="s">
        <v>8</v>
      </c>
      <c r="K837" s="13">
        <v>1402.77</v>
      </c>
      <c r="L837" s="13">
        <f>IFERROR($K:$K*Курс_€,"")</f>
        <v>131860.38</v>
      </c>
      <c r="M837" s="14" t="s">
        <v>9</v>
      </c>
    </row>
    <row r="838" spans="1:13" ht="45" customHeight="1" x14ac:dyDescent="0.3">
      <c r="A838" s="10" t="str">
        <f>IF($G:$G="",HYPERLINK("#ОГЛАВЛЕНИЕ!A"&amp;MATCH($F:$F,[1]ОГЛАВЛЕНИЕ!$F:$F,),CHAR(187)),"")</f>
        <v/>
      </c>
      <c r="F838" s="6" t="str">
        <f>$B:$B&amp;$C:$C&amp;$D:$D&amp;$E:$E</f>
        <v/>
      </c>
      <c r="G838" s="16" t="s">
        <v>1779</v>
      </c>
      <c r="H838" s="16" t="s">
        <v>11</v>
      </c>
      <c r="I838" s="15" t="s">
        <v>9</v>
      </c>
      <c r="J838" t="s">
        <v>8</v>
      </c>
      <c r="K838" s="13">
        <v>1455.2</v>
      </c>
      <c r="L838" s="13">
        <f>IFERROR($K:$K*Курс_€,"")</f>
        <v>136788.80000000002</v>
      </c>
      <c r="M838" s="14" t="s">
        <v>9</v>
      </c>
    </row>
    <row r="839" spans="1:13" ht="45" customHeight="1" x14ac:dyDescent="0.3">
      <c r="A839" s="10" t="str">
        <f>IF($G:$G="",HYPERLINK("#ОГЛАВЛЕНИЕ!A"&amp;MATCH($F:$F,[1]ОГЛАВЛЕНИЕ!$F:$F,),CHAR(187)),"")</f>
        <v/>
      </c>
      <c r="F839" s="6" t="str">
        <f>$B:$B&amp;$C:$C&amp;$D:$D&amp;$E:$E</f>
        <v/>
      </c>
      <c r="G839" s="16" t="s">
        <v>1780</v>
      </c>
      <c r="H839" s="16" t="s">
        <v>11</v>
      </c>
      <c r="I839" s="15" t="s">
        <v>9</v>
      </c>
      <c r="J839" t="s">
        <v>8</v>
      </c>
      <c r="K839" s="13">
        <v>1521.5</v>
      </c>
      <c r="L839" s="13">
        <f>IFERROR($K:$K*Курс_€,"")</f>
        <v>143021</v>
      </c>
      <c r="M839" s="14" t="s">
        <v>9</v>
      </c>
    </row>
    <row r="840" spans="1:13" ht="45" customHeight="1" x14ac:dyDescent="0.3">
      <c r="A840" s="10" t="str">
        <f>IF($G:$G="",HYPERLINK("#ОГЛАВЛЕНИЕ!A"&amp;MATCH($F:$F,[1]ОГЛАВЛЕНИЕ!$F:$F,),CHAR(187)),"")</f>
        <v/>
      </c>
      <c r="F840" s="6" t="str">
        <f>$B:$B&amp;$C:$C&amp;$D:$D&amp;$E:$E</f>
        <v/>
      </c>
      <c r="G840" s="16" t="s">
        <v>1781</v>
      </c>
      <c r="H840" s="16" t="s">
        <v>11</v>
      </c>
      <c r="I840" s="15" t="s">
        <v>9</v>
      </c>
      <c r="J840" t="s">
        <v>8</v>
      </c>
      <c r="K840" s="13">
        <v>517.62</v>
      </c>
      <c r="L840" s="13">
        <f>IFERROR($K:$K*Курс_€,"")</f>
        <v>48656.28</v>
      </c>
      <c r="M840" s="14" t="s">
        <v>1782</v>
      </c>
    </row>
    <row r="841" spans="1:13" ht="45" customHeight="1" x14ac:dyDescent="0.3">
      <c r="A841" s="10" t="str">
        <f>IF($G:$G="",HYPERLINK("#ОГЛАВЛЕНИЕ!A"&amp;MATCH($F:$F,[1]ОГЛАВЛЕНИЕ!$F:$F,),CHAR(187)),"")</f>
        <v/>
      </c>
      <c r="F841" s="6" t="str">
        <f>$B:$B&amp;$C:$C&amp;$D:$D&amp;$E:$E</f>
        <v/>
      </c>
      <c r="G841" s="16" t="s">
        <v>1783</v>
      </c>
      <c r="H841" s="16" t="s">
        <v>11</v>
      </c>
      <c r="I841" s="15" t="s">
        <v>9</v>
      </c>
      <c r="J841" t="s">
        <v>8</v>
      </c>
      <c r="K841" s="13">
        <v>479.19</v>
      </c>
      <c r="L841" s="13">
        <f>IFERROR($K:$K*Курс_€,"")</f>
        <v>45043.86</v>
      </c>
      <c r="M841" s="14" t="s">
        <v>1784</v>
      </c>
    </row>
    <row r="842" spans="1:13" ht="45" customHeight="1" x14ac:dyDescent="0.3">
      <c r="A842" s="10" t="str">
        <f>IF($G:$G="",HYPERLINK("#ОГЛАВЛЕНИЕ!A"&amp;MATCH($F:$F,[1]ОГЛАВЛЕНИЕ!$F:$F,),CHAR(187)),"")</f>
        <v/>
      </c>
      <c r="F842" s="6" t="str">
        <f>$B:$B&amp;$C:$C&amp;$D:$D&amp;$E:$E</f>
        <v/>
      </c>
      <c r="G842" s="16" t="s">
        <v>1785</v>
      </c>
      <c r="H842" s="16" t="s">
        <v>11</v>
      </c>
      <c r="I842" s="15" t="s">
        <v>9</v>
      </c>
      <c r="J842" t="s">
        <v>8</v>
      </c>
      <c r="K842" s="13">
        <v>406.27</v>
      </c>
      <c r="L842" s="13">
        <f>IFERROR($K:$K*Курс_€,"")</f>
        <v>38189.379999999997</v>
      </c>
      <c r="M842" s="14" t="s">
        <v>1786</v>
      </c>
    </row>
    <row r="843" spans="1:13" ht="45" customHeight="1" x14ac:dyDescent="0.3">
      <c r="A843" s="10" t="str">
        <f>IF($G:$G="",HYPERLINK("#ОГЛАВЛЕНИЕ!A"&amp;MATCH($F:$F,[1]ОГЛАВЛЕНИЕ!$F:$F,),CHAR(187)),"")</f>
        <v/>
      </c>
      <c r="F843" s="6" t="str">
        <f>$B:$B&amp;$C:$C&amp;$D:$D&amp;$E:$E</f>
        <v/>
      </c>
      <c r="G843" s="16" t="s">
        <v>1787</v>
      </c>
      <c r="H843" s="16" t="s">
        <v>11</v>
      </c>
      <c r="I843" s="15" t="s">
        <v>9</v>
      </c>
      <c r="J843" t="s">
        <v>8</v>
      </c>
      <c r="K843" s="13">
        <v>1372.61</v>
      </c>
      <c r="L843" s="13">
        <f>IFERROR($K:$K*Курс_€,"")</f>
        <v>129025.34</v>
      </c>
      <c r="M843" s="14" t="s">
        <v>1788</v>
      </c>
    </row>
    <row r="844" spans="1:13" ht="45" customHeight="1" x14ac:dyDescent="0.3">
      <c r="A844" s="10" t="str">
        <f>IF($G:$G="",HYPERLINK("#ОГЛАВЛЕНИЕ!A"&amp;MATCH($F:$F,[1]ОГЛАВЛЕНИЕ!$F:$F,),CHAR(187)),"")</f>
        <v/>
      </c>
      <c r="F844" s="6" t="str">
        <f>$B:$B&amp;$C:$C&amp;$D:$D&amp;$E:$E</f>
        <v/>
      </c>
      <c r="G844" s="16" t="s">
        <v>1789</v>
      </c>
      <c r="H844" s="16" t="s">
        <v>11</v>
      </c>
      <c r="I844" s="15" t="s">
        <v>9</v>
      </c>
      <c r="J844" t="s">
        <v>8</v>
      </c>
      <c r="K844" s="13">
        <v>643.03</v>
      </c>
      <c r="L844" s="13">
        <f>IFERROR($K:$K*Курс_€,"")</f>
        <v>60444.82</v>
      </c>
      <c r="M844" s="14" t="s">
        <v>1790</v>
      </c>
    </row>
    <row r="845" spans="1:13" ht="45" customHeight="1" x14ac:dyDescent="0.3">
      <c r="A845" s="10" t="str">
        <f>IF($G:$G="",HYPERLINK("#ОГЛАВЛЕНИЕ!A"&amp;MATCH($F:$F,[1]ОГЛАВЛЕНИЕ!$F:$F,),CHAR(187)),"")</f>
        <v/>
      </c>
      <c r="F845" s="6" t="str">
        <f>$B:$B&amp;$C:$C&amp;$D:$D&amp;$E:$E</f>
        <v/>
      </c>
      <c r="G845" s="16" t="s">
        <v>1791</v>
      </c>
      <c r="H845" s="16" t="s">
        <v>11</v>
      </c>
      <c r="I845" s="15" t="s">
        <v>9</v>
      </c>
      <c r="J845" t="s">
        <v>8</v>
      </c>
      <c r="K845" s="13">
        <v>431.7</v>
      </c>
      <c r="L845" s="13">
        <f>IFERROR($K:$K*Курс_€,"")</f>
        <v>40579.799999999996</v>
      </c>
      <c r="M845" s="14" t="s">
        <v>9</v>
      </c>
    </row>
    <row r="846" spans="1:13" ht="45" customHeight="1" x14ac:dyDescent="0.3">
      <c r="A846" s="10" t="str">
        <f>IF($G:$G="",HYPERLINK("#ОГЛАВЛЕНИЕ!A"&amp;MATCH($F:$F,[1]ОГЛАВЛЕНИЕ!$F:$F,),CHAR(187)),"")</f>
        <v/>
      </c>
      <c r="F846" s="6" t="str">
        <f>$B:$B&amp;$C:$C&amp;$D:$D&amp;$E:$E</f>
        <v/>
      </c>
      <c r="G846" s="16" t="s">
        <v>1792</v>
      </c>
      <c r="H846" s="16" t="s">
        <v>11</v>
      </c>
      <c r="I846" s="15" t="s">
        <v>9</v>
      </c>
      <c r="J846" t="s">
        <v>8</v>
      </c>
      <c r="K846" s="13">
        <v>431.7</v>
      </c>
      <c r="L846" s="13">
        <f>IFERROR($K:$K*Курс_€,"")</f>
        <v>40579.799999999996</v>
      </c>
      <c r="M846" s="14" t="s">
        <v>9</v>
      </c>
    </row>
    <row r="847" spans="1:13" ht="45" customHeight="1" x14ac:dyDescent="0.3">
      <c r="A847" s="10" t="str">
        <f>IF($G:$G="",HYPERLINK("#ОГЛАВЛЕНИЕ!A"&amp;MATCH($F:$F,[1]ОГЛАВЛЕНИЕ!$F:$F,),CHAR(187)),"")</f>
        <v/>
      </c>
      <c r="F847" s="6" t="str">
        <f>$B:$B&amp;$C:$C&amp;$D:$D&amp;$E:$E</f>
        <v/>
      </c>
      <c r="G847" s="16" t="s">
        <v>1793</v>
      </c>
      <c r="H847" s="16" t="s">
        <v>11</v>
      </c>
      <c r="I847" s="15" t="s">
        <v>9</v>
      </c>
      <c r="J847" t="s">
        <v>8</v>
      </c>
      <c r="K847" s="13">
        <v>490.87</v>
      </c>
      <c r="L847" s="13">
        <f>IFERROR($K:$K*Курс_€,"")</f>
        <v>46141.78</v>
      </c>
      <c r="M847" s="14" t="s">
        <v>1794</v>
      </c>
    </row>
    <row r="848" spans="1:13" ht="45" customHeight="1" x14ac:dyDescent="0.3">
      <c r="A848" s="10" t="str">
        <f>IF($G:$G="",HYPERLINK("#ОГЛАВЛЕНИЕ!A"&amp;MATCH($F:$F,[1]ОГЛАВЛЕНИЕ!$F:$F,),CHAR(187)),"")</f>
        <v/>
      </c>
      <c r="F848" s="6" t="str">
        <f>$B:$B&amp;$C:$C&amp;$D:$D&amp;$E:$E</f>
        <v/>
      </c>
      <c r="G848" s="16" t="s">
        <v>1795</v>
      </c>
      <c r="H848" s="16" t="s">
        <v>11</v>
      </c>
      <c r="I848" s="15" t="s">
        <v>9</v>
      </c>
      <c r="J848" t="s">
        <v>8</v>
      </c>
      <c r="K848" s="13">
        <v>318.49</v>
      </c>
      <c r="L848" s="13">
        <f>IFERROR($K:$K*Курс_€,"")</f>
        <v>29938.06</v>
      </c>
      <c r="M848" s="14" t="s">
        <v>9</v>
      </c>
    </row>
    <row r="849" spans="1:13" ht="45" customHeight="1" x14ac:dyDescent="0.3">
      <c r="A849" s="10" t="str">
        <f>IF($G:$G="",HYPERLINK("#ОГЛАВЛЕНИЕ!A"&amp;MATCH($F:$F,[1]ОГЛАВЛЕНИЕ!$F:$F,),CHAR(187)),"")</f>
        <v/>
      </c>
      <c r="F849" s="6" t="str">
        <f>$B:$B&amp;$C:$C&amp;$D:$D&amp;$E:$E</f>
        <v/>
      </c>
      <c r="G849" s="16" t="s">
        <v>1796</v>
      </c>
      <c r="H849" s="16" t="s">
        <v>11</v>
      </c>
      <c r="I849" s="15" t="s">
        <v>9</v>
      </c>
      <c r="J849" t="s">
        <v>8</v>
      </c>
      <c r="K849" s="13">
        <v>399.77</v>
      </c>
      <c r="L849" s="13">
        <f>IFERROR($K:$K*Курс_€,"")</f>
        <v>37578.379999999997</v>
      </c>
      <c r="M849" s="14" t="s">
        <v>1797</v>
      </c>
    </row>
    <row r="850" spans="1:13" ht="45" customHeight="1" x14ac:dyDescent="0.3">
      <c r="A850" s="10" t="str">
        <f>IF($G:$G="",HYPERLINK("#ОГЛАВЛЕНИЕ!A"&amp;MATCH($F:$F,[1]ОГЛАВЛЕНИЕ!$F:$F,),CHAR(187)),"")</f>
        <v/>
      </c>
      <c r="F850" s="6" t="str">
        <f>$B:$B&amp;$C:$C&amp;$D:$D&amp;$E:$E</f>
        <v/>
      </c>
      <c r="G850" s="16" t="s">
        <v>1798</v>
      </c>
      <c r="H850" s="16" t="s">
        <v>11</v>
      </c>
      <c r="I850" s="15" t="s">
        <v>9</v>
      </c>
      <c r="J850" t="s">
        <v>8</v>
      </c>
      <c r="K850" s="13">
        <v>1249.45</v>
      </c>
      <c r="L850" s="13">
        <f>IFERROR($K:$K*Курс_€,"")</f>
        <v>117448.3</v>
      </c>
      <c r="M850" s="14" t="s">
        <v>1799</v>
      </c>
    </row>
    <row r="851" spans="1:13" ht="45" customHeight="1" x14ac:dyDescent="0.3">
      <c r="A851" s="10" t="str">
        <f>IF($G:$G="",HYPERLINK("#ОГЛАВЛЕНИЕ!A"&amp;MATCH($F:$F,[1]ОГЛАВЛЕНИЕ!$F:$F,),CHAR(187)),"")</f>
        <v/>
      </c>
      <c r="F851" s="6" t="str">
        <f>$B:$B&amp;$C:$C&amp;$D:$D&amp;$E:$E</f>
        <v/>
      </c>
      <c r="G851" s="16" t="s">
        <v>1800</v>
      </c>
      <c r="H851" s="16" t="s">
        <v>11</v>
      </c>
      <c r="I851" s="15" t="s">
        <v>9</v>
      </c>
      <c r="J851" t="s">
        <v>8</v>
      </c>
      <c r="K851" s="13">
        <v>369.33</v>
      </c>
      <c r="L851" s="13">
        <f>IFERROR($K:$K*Курс_€,"")</f>
        <v>34717.019999999997</v>
      </c>
      <c r="M851" s="14" t="s">
        <v>1801</v>
      </c>
    </row>
    <row r="852" spans="1:13" ht="45" customHeight="1" x14ac:dyDescent="0.3">
      <c r="A852" s="10" t="str">
        <f>IF($G:$G="",HYPERLINK("#ОГЛАВЛЕНИЕ!A"&amp;MATCH($F:$F,[1]ОГЛАВЛЕНИЕ!$F:$F,),CHAR(187)),"")</f>
        <v/>
      </c>
      <c r="F852" s="6" t="str">
        <f>$B:$B&amp;$C:$C&amp;$D:$D&amp;$E:$E</f>
        <v/>
      </c>
      <c r="G852" s="16" t="s">
        <v>1802</v>
      </c>
      <c r="H852" s="16" t="s">
        <v>11</v>
      </c>
      <c r="I852" s="15" t="s">
        <v>9</v>
      </c>
      <c r="J852" t="s">
        <v>8</v>
      </c>
      <c r="K852" s="13">
        <v>369.33</v>
      </c>
      <c r="L852" s="13">
        <f>IFERROR($K:$K*Курс_€,"")</f>
        <v>34717.019999999997</v>
      </c>
      <c r="M852" s="14" t="s">
        <v>1803</v>
      </c>
    </row>
    <row r="853" spans="1:13" ht="45" customHeight="1" x14ac:dyDescent="0.3">
      <c r="A853" s="10" t="str">
        <f>IF($G:$G="",HYPERLINK("#ОГЛАВЛЕНИЕ!A"&amp;MATCH($F:$F,[1]ОГЛАВЛЕНИЕ!$F:$F,),CHAR(187)),"")</f>
        <v/>
      </c>
      <c r="F853" s="6" t="str">
        <f>$B:$B&amp;$C:$C&amp;$D:$D&amp;$E:$E</f>
        <v/>
      </c>
      <c r="G853" s="16" t="s">
        <v>1804</v>
      </c>
      <c r="H853" s="16" t="s">
        <v>11</v>
      </c>
      <c r="I853" s="15" t="s">
        <v>9</v>
      </c>
      <c r="J853" t="s">
        <v>8</v>
      </c>
      <c r="K853" s="13">
        <v>463.33</v>
      </c>
      <c r="L853" s="13">
        <f>IFERROR($K:$K*Курс_€,"")</f>
        <v>43553.02</v>
      </c>
      <c r="M853" s="14" t="s">
        <v>1805</v>
      </c>
    </row>
    <row r="854" spans="1:13" ht="45" customHeight="1" x14ac:dyDescent="0.3">
      <c r="A854" s="10" t="str">
        <f>IF($G:$G="",HYPERLINK("#ОГЛАВЛЕНИЕ!A"&amp;MATCH($F:$F,[1]ОГЛАВЛЕНИЕ!$F:$F,),CHAR(187)),"")</f>
        <v/>
      </c>
      <c r="F854" s="6" t="str">
        <f>$B:$B&amp;$C:$C&amp;$D:$D&amp;$E:$E</f>
        <v/>
      </c>
      <c r="G854" s="16" t="s">
        <v>1806</v>
      </c>
      <c r="H854" s="16" t="s">
        <v>11</v>
      </c>
      <c r="I854" s="15" t="s">
        <v>9</v>
      </c>
      <c r="J854" t="s">
        <v>8</v>
      </c>
      <c r="K854" s="13">
        <v>463.33</v>
      </c>
      <c r="L854" s="13">
        <f>IFERROR($K:$K*Курс_€,"")</f>
        <v>43553.02</v>
      </c>
      <c r="M854" s="14" t="s">
        <v>1807</v>
      </c>
    </row>
    <row r="855" spans="1:13" ht="45" customHeight="1" x14ac:dyDescent="0.3">
      <c r="A855" s="10" t="str">
        <f>IF($G:$G="",HYPERLINK("#ОГЛАВЛЕНИЕ!A"&amp;MATCH($F:$F,[1]ОГЛАВЛЕНИЕ!$F:$F,),CHAR(187)),"")</f>
        <v/>
      </c>
      <c r="F855" s="6" t="str">
        <f>$B:$B&amp;$C:$C&amp;$D:$D&amp;$E:$E</f>
        <v/>
      </c>
      <c r="G855" s="16" t="s">
        <v>1808</v>
      </c>
      <c r="H855" s="16" t="s">
        <v>11</v>
      </c>
      <c r="I855" s="15" t="s">
        <v>9</v>
      </c>
      <c r="J855" t="s">
        <v>8</v>
      </c>
      <c r="K855" s="13">
        <v>18.57</v>
      </c>
      <c r="L855" s="13">
        <f>IFERROR($K:$K*Курс_€,"")</f>
        <v>1745.58</v>
      </c>
      <c r="M855" s="14" t="s">
        <v>1809</v>
      </c>
    </row>
    <row r="856" spans="1:13" ht="45" customHeight="1" x14ac:dyDescent="0.3">
      <c r="A856" s="10" t="str">
        <f>IF($G:$G="",HYPERLINK("#ОГЛАВЛЕНИЕ!A"&amp;MATCH($F:$F,[1]ОГЛАВЛЕНИЕ!$F:$F,),CHAR(187)),"")</f>
        <v/>
      </c>
      <c r="F856" s="6" t="str">
        <f>$B:$B&amp;$C:$C&amp;$D:$D&amp;$E:$E</f>
        <v/>
      </c>
      <c r="G856" s="16" t="s">
        <v>1810</v>
      </c>
      <c r="H856" s="16" t="s">
        <v>11</v>
      </c>
      <c r="I856" s="15" t="s">
        <v>9</v>
      </c>
      <c r="J856" t="s">
        <v>8</v>
      </c>
      <c r="K856" s="13">
        <v>23.61</v>
      </c>
      <c r="L856" s="13">
        <f>IFERROR($K:$K*Курс_€,"")</f>
        <v>2219.34</v>
      </c>
      <c r="M856" s="14" t="s">
        <v>1811</v>
      </c>
    </row>
    <row r="857" spans="1:13" ht="45" customHeight="1" x14ac:dyDescent="0.3">
      <c r="A857" s="10" t="str">
        <f>IF($G:$G="",HYPERLINK("#ОГЛАВЛЕНИЕ!A"&amp;MATCH($F:$F,[1]ОГЛАВЛЕНИЕ!$F:$F,),CHAR(187)),"")</f>
        <v/>
      </c>
      <c r="F857" s="6" t="str">
        <f>$B:$B&amp;$C:$C&amp;$D:$D&amp;$E:$E</f>
        <v/>
      </c>
      <c r="G857" s="16" t="s">
        <v>1812</v>
      </c>
      <c r="H857" s="16" t="s">
        <v>11</v>
      </c>
      <c r="I857" s="15" t="s">
        <v>9</v>
      </c>
      <c r="J857" t="s">
        <v>8</v>
      </c>
      <c r="K857" s="13">
        <v>4.07</v>
      </c>
      <c r="L857" s="13">
        <f>IFERROR($K:$K*Курс_€,"")</f>
        <v>382.58000000000004</v>
      </c>
      <c r="M857" s="14" t="s">
        <v>9</v>
      </c>
    </row>
    <row r="858" spans="1:13" ht="45" customHeight="1" x14ac:dyDescent="0.3">
      <c r="A858" s="10" t="str">
        <f>IF($G:$G="",HYPERLINK("#ОГЛАВЛЕНИЕ!A"&amp;MATCH($F:$F,[1]ОГЛАВЛЕНИЕ!$F:$F,),CHAR(187)),"")</f>
        <v/>
      </c>
      <c r="F858" s="6" t="str">
        <f>$B:$B&amp;$C:$C&amp;$D:$D&amp;$E:$E</f>
        <v/>
      </c>
      <c r="G858" s="16" t="s">
        <v>1813</v>
      </c>
      <c r="H858" s="16" t="s">
        <v>11</v>
      </c>
      <c r="I858" s="15" t="s">
        <v>9</v>
      </c>
      <c r="J858" t="s">
        <v>8</v>
      </c>
      <c r="K858" s="13">
        <v>4.76</v>
      </c>
      <c r="L858" s="13">
        <f>IFERROR($K:$K*Курс_€,"")</f>
        <v>447.44</v>
      </c>
      <c r="M858" s="14" t="s">
        <v>9</v>
      </c>
    </row>
    <row r="859" spans="1:13" ht="45" customHeight="1" x14ac:dyDescent="0.3">
      <c r="A859" s="10" t="str">
        <f>IF($G:$G="",HYPERLINK("#ОГЛАВЛЕНИЕ!A"&amp;MATCH($F:$F,[1]ОГЛАВЛЕНИЕ!$F:$F,),CHAR(187)),"")</f>
        <v/>
      </c>
      <c r="F859" s="6" t="str">
        <f>$B:$B&amp;$C:$C&amp;$D:$D&amp;$E:$E</f>
        <v/>
      </c>
      <c r="G859" s="16" t="s">
        <v>1814</v>
      </c>
      <c r="H859" s="16" t="s">
        <v>11</v>
      </c>
      <c r="I859" s="15" t="s">
        <v>9</v>
      </c>
      <c r="J859" t="s">
        <v>8</v>
      </c>
      <c r="K859" s="13">
        <v>4.4800000000000004</v>
      </c>
      <c r="L859" s="13">
        <f>IFERROR($K:$K*Курс_€,"")</f>
        <v>421.12000000000006</v>
      </c>
      <c r="M859" s="14" t="s">
        <v>9</v>
      </c>
    </row>
    <row r="860" spans="1:13" ht="45" customHeight="1" x14ac:dyDescent="0.3">
      <c r="A860" s="10" t="str">
        <f>IF($G:$G="",HYPERLINK("#ОГЛАВЛЕНИЕ!A"&amp;MATCH($F:$F,[1]ОГЛАВЛЕНИЕ!$F:$F,),CHAR(187)),"")</f>
        <v/>
      </c>
      <c r="F860" s="6" t="str">
        <f>$B:$B&amp;$C:$C&amp;$D:$D&amp;$E:$E</f>
        <v/>
      </c>
      <c r="G860" s="16" t="s">
        <v>1815</v>
      </c>
      <c r="H860" s="16" t="s">
        <v>11</v>
      </c>
      <c r="I860" s="15" t="s">
        <v>9</v>
      </c>
      <c r="J860" t="s">
        <v>8</v>
      </c>
      <c r="K860" s="13">
        <v>6.59</v>
      </c>
      <c r="L860" s="13">
        <f>IFERROR($K:$K*Курс_€,"")</f>
        <v>619.46</v>
      </c>
      <c r="M860" s="14" t="s">
        <v>9</v>
      </c>
    </row>
    <row r="861" spans="1:13" ht="45" customHeight="1" x14ac:dyDescent="0.3">
      <c r="A861" s="10" t="str">
        <f>IF($G:$G="",HYPERLINK("#ОГЛАВЛЕНИЕ!A"&amp;MATCH($F:$F,[1]ОГЛАВЛЕНИЕ!$F:$F,),CHAR(187)),"")</f>
        <v/>
      </c>
      <c r="F861" s="6" t="str">
        <f>$B:$B&amp;$C:$C&amp;$D:$D&amp;$E:$E</f>
        <v/>
      </c>
      <c r="G861" s="16" t="s">
        <v>1816</v>
      </c>
      <c r="H861" s="16" t="s">
        <v>11</v>
      </c>
      <c r="I861" s="15" t="s">
        <v>9</v>
      </c>
      <c r="J861" t="s">
        <v>8</v>
      </c>
      <c r="K861" s="13">
        <v>5.44</v>
      </c>
      <c r="L861" s="13">
        <f>IFERROR($K:$K*Курс_€,"")</f>
        <v>511.36</v>
      </c>
      <c r="M861" s="14" t="s">
        <v>9</v>
      </c>
    </row>
    <row r="862" spans="1:13" ht="45" customHeight="1" x14ac:dyDescent="0.3">
      <c r="A862" s="10" t="str">
        <f>IF($G:$G="",HYPERLINK("#ОГЛАВЛЕНИЕ!A"&amp;MATCH($F:$F,[1]ОГЛАВЛЕНИЕ!$F:$F,),CHAR(187)),"")</f>
        <v/>
      </c>
      <c r="F862" s="6" t="str">
        <f>$B:$B&amp;$C:$C&amp;$D:$D&amp;$E:$E</f>
        <v/>
      </c>
      <c r="G862" s="16" t="s">
        <v>1817</v>
      </c>
      <c r="H862" s="16" t="s">
        <v>11</v>
      </c>
      <c r="I862" s="15" t="s">
        <v>9</v>
      </c>
      <c r="J862" t="s">
        <v>8</v>
      </c>
      <c r="K862" s="13">
        <v>6.78</v>
      </c>
      <c r="L862" s="13">
        <f>IFERROR($K:$K*Курс_€,"")</f>
        <v>637.32000000000005</v>
      </c>
      <c r="M862" s="14" t="s">
        <v>9</v>
      </c>
    </row>
    <row r="863" spans="1:13" ht="45" customHeight="1" x14ac:dyDescent="0.3">
      <c r="A863" s="10" t="str">
        <f>IF($G:$G="",HYPERLINK("#ОГЛАВЛЕНИЕ!A"&amp;MATCH($F:$F,[1]ОГЛАВЛЕНИЕ!$F:$F,),CHAR(187)),"")</f>
        <v/>
      </c>
      <c r="F863" s="6" t="str">
        <f>$B:$B&amp;$C:$C&amp;$D:$D&amp;$E:$E</f>
        <v/>
      </c>
      <c r="G863" s="16" t="s">
        <v>1818</v>
      </c>
      <c r="H863" s="16" t="s">
        <v>11</v>
      </c>
      <c r="I863" s="15" t="s">
        <v>9</v>
      </c>
      <c r="J863" t="s">
        <v>8</v>
      </c>
      <c r="K863" s="13">
        <v>8.0500000000000007</v>
      </c>
      <c r="L863" s="13">
        <f>IFERROR($K:$K*Курс_€,"")</f>
        <v>756.7</v>
      </c>
      <c r="M863" s="14" t="s">
        <v>9</v>
      </c>
    </row>
    <row r="864" spans="1:13" ht="45" customHeight="1" x14ac:dyDescent="0.3">
      <c r="A864" s="10" t="str">
        <f>IF($G:$G="",HYPERLINK("#ОГЛАВЛЕНИЕ!A"&amp;MATCH($F:$F,[1]ОГЛАВЛЕНИЕ!$F:$F,),CHAR(187)),"")</f>
        <v/>
      </c>
      <c r="F864" s="6" t="str">
        <f>$B:$B&amp;$C:$C&amp;$D:$D&amp;$E:$E</f>
        <v/>
      </c>
      <c r="G864" s="16" t="s">
        <v>1819</v>
      </c>
      <c r="H864" s="16" t="s">
        <v>11</v>
      </c>
      <c r="I864" s="15" t="s">
        <v>9</v>
      </c>
      <c r="J864" t="s">
        <v>8</v>
      </c>
      <c r="K864" s="13">
        <v>8.83</v>
      </c>
      <c r="L864" s="13">
        <f>IFERROR($K:$K*Курс_€,"")</f>
        <v>830.02</v>
      </c>
      <c r="M864" s="14" t="s">
        <v>9</v>
      </c>
    </row>
    <row r="865" spans="1:13" ht="45" customHeight="1" x14ac:dyDescent="0.3">
      <c r="A865" s="10" t="str">
        <f>IF($G:$G="",HYPERLINK("#ОГЛАВЛЕНИЕ!A"&amp;MATCH($F:$F,[1]ОГЛАВЛЕНИЕ!$F:$F,),CHAR(187)),"")</f>
        <v/>
      </c>
      <c r="F865" s="6" t="str">
        <f>$B:$B&amp;$C:$C&amp;$D:$D&amp;$E:$E</f>
        <v/>
      </c>
      <c r="G865" s="16" t="s">
        <v>1820</v>
      </c>
      <c r="H865" s="16" t="s">
        <v>11</v>
      </c>
      <c r="I865" s="15" t="s">
        <v>9</v>
      </c>
      <c r="J865" t="s">
        <v>8</v>
      </c>
      <c r="K865" s="13">
        <v>11.41</v>
      </c>
      <c r="L865" s="13">
        <f>IFERROR($K:$K*Курс_€,"")</f>
        <v>1072.54</v>
      </c>
      <c r="M865" s="14" t="s">
        <v>9</v>
      </c>
    </row>
    <row r="866" spans="1:13" ht="45" customHeight="1" x14ac:dyDescent="0.3">
      <c r="A866" s="10" t="str">
        <f>IF($G:$G="",HYPERLINK("#ОГЛАВЛЕНИЕ!A"&amp;MATCH($F:$F,[1]ОГЛАВЛЕНИЕ!$F:$F,),CHAR(187)),"")</f>
        <v/>
      </c>
      <c r="F866" s="6" t="str">
        <f>$B:$B&amp;$C:$C&amp;$D:$D&amp;$E:$E</f>
        <v/>
      </c>
      <c r="G866" s="16" t="s">
        <v>1821</v>
      </c>
      <c r="H866" s="16" t="s">
        <v>11</v>
      </c>
      <c r="I866" s="15" t="s">
        <v>9</v>
      </c>
      <c r="J866" t="s">
        <v>8</v>
      </c>
      <c r="K866" s="13">
        <v>105.24</v>
      </c>
      <c r="L866" s="13">
        <f>IFERROR($K:$K*Курс_€,"")</f>
        <v>9892.56</v>
      </c>
      <c r="M866" s="14" t="s">
        <v>1822</v>
      </c>
    </row>
    <row r="867" spans="1:13" ht="45" customHeight="1" x14ac:dyDescent="0.3">
      <c r="A867" s="10" t="str">
        <f>IF($G:$G="",HYPERLINK("#ОГЛАВЛЕНИЕ!A"&amp;MATCH($F:$F,[1]ОГЛАВЛЕНИЕ!$F:$F,),CHAR(187)),"")</f>
        <v/>
      </c>
      <c r="F867" s="6" t="str">
        <f>$B:$B&amp;$C:$C&amp;$D:$D&amp;$E:$E</f>
        <v/>
      </c>
      <c r="G867" s="16" t="s">
        <v>1823</v>
      </c>
      <c r="H867" s="16" t="s">
        <v>11</v>
      </c>
      <c r="I867" s="15" t="s">
        <v>9</v>
      </c>
      <c r="J867" t="s">
        <v>8</v>
      </c>
      <c r="K867" s="13">
        <v>33.4</v>
      </c>
      <c r="L867" s="13">
        <f>IFERROR($K:$K*Курс_€,"")</f>
        <v>3139.6</v>
      </c>
      <c r="M867" s="14" t="s">
        <v>1824</v>
      </c>
    </row>
    <row r="868" spans="1:13" ht="45" customHeight="1" x14ac:dyDescent="0.3">
      <c r="A868" s="10" t="str">
        <f>IF($G:$G="",HYPERLINK("#ОГЛАВЛЕНИЕ!A"&amp;MATCH($F:$F,[1]ОГЛАВЛЕНИЕ!$F:$F,),CHAR(187)),"")</f>
        <v/>
      </c>
      <c r="F868" s="6" t="str">
        <f>$B:$B&amp;$C:$C&amp;$D:$D&amp;$E:$E</f>
        <v/>
      </c>
      <c r="G868" s="16" t="s">
        <v>1825</v>
      </c>
      <c r="H868" s="16" t="s">
        <v>11</v>
      </c>
      <c r="I868" s="15" t="s">
        <v>9</v>
      </c>
      <c r="J868" t="s">
        <v>8</v>
      </c>
      <c r="K868" s="13">
        <v>34.76</v>
      </c>
      <c r="L868" s="13">
        <f>IFERROR($K:$K*Курс_€,"")</f>
        <v>3267.4399999999996</v>
      </c>
      <c r="M868" s="14" t="s">
        <v>9</v>
      </c>
    </row>
    <row r="869" spans="1:13" ht="45" customHeight="1" x14ac:dyDescent="0.3">
      <c r="A869" s="10" t="str">
        <f>IF($G:$G="",HYPERLINK("#ОГЛАВЛЕНИЕ!A"&amp;MATCH($F:$F,[1]ОГЛАВЛЕНИЕ!$F:$F,),CHAR(187)),"")</f>
        <v/>
      </c>
      <c r="F869" s="6" t="str">
        <f>$B:$B&amp;$C:$C&amp;$D:$D&amp;$E:$E</f>
        <v/>
      </c>
      <c r="G869" s="16" t="s">
        <v>1826</v>
      </c>
      <c r="H869" s="16" t="s">
        <v>11</v>
      </c>
      <c r="I869" s="15" t="s">
        <v>9</v>
      </c>
      <c r="J869" t="s">
        <v>8</v>
      </c>
      <c r="K869" s="13">
        <v>3.05</v>
      </c>
      <c r="L869" s="13">
        <f>IFERROR($K:$K*Курс_€,"")</f>
        <v>286.7</v>
      </c>
      <c r="M869" s="14" t="s">
        <v>9</v>
      </c>
    </row>
    <row r="870" spans="1:13" ht="45" customHeight="1" x14ac:dyDescent="0.3">
      <c r="A870" s="10" t="str">
        <f>IF($G:$G="",HYPERLINK("#ОГЛАВЛЕНИЕ!A"&amp;MATCH($F:$F,[1]ОГЛАВЛЕНИЕ!$F:$F,),CHAR(187)),"")</f>
        <v/>
      </c>
      <c r="F870" s="6" t="str">
        <f>$B:$B&amp;$C:$C&amp;$D:$D&amp;$E:$E</f>
        <v/>
      </c>
      <c r="G870" s="16" t="s">
        <v>1827</v>
      </c>
      <c r="H870" s="16" t="s">
        <v>11</v>
      </c>
      <c r="I870" s="15" t="s">
        <v>9</v>
      </c>
      <c r="J870" t="s">
        <v>8</v>
      </c>
      <c r="K870" s="13">
        <v>3.26</v>
      </c>
      <c r="L870" s="13">
        <f>IFERROR($K:$K*Курс_€,"")</f>
        <v>306.44</v>
      </c>
      <c r="M870" s="14" t="s">
        <v>9</v>
      </c>
    </row>
    <row r="871" spans="1:13" ht="45" customHeight="1" x14ac:dyDescent="0.3">
      <c r="A871" s="10" t="str">
        <f>IF($G:$G="",HYPERLINK("#ОГЛАВЛЕНИЕ!A"&amp;MATCH($F:$F,[1]ОГЛАВЛЕНИЕ!$F:$F,),CHAR(187)),"")</f>
        <v/>
      </c>
      <c r="F871" s="6" t="str">
        <f>$B:$B&amp;$C:$C&amp;$D:$D&amp;$E:$E</f>
        <v/>
      </c>
      <c r="G871" s="16" t="s">
        <v>1828</v>
      </c>
      <c r="H871" s="16" t="s">
        <v>11</v>
      </c>
      <c r="I871" s="15" t="s">
        <v>9</v>
      </c>
      <c r="J871" t="s">
        <v>8</v>
      </c>
      <c r="K871" s="13">
        <v>2.02</v>
      </c>
      <c r="L871" s="13">
        <f>IFERROR($K:$K*Курс_€,"")</f>
        <v>189.88</v>
      </c>
      <c r="M871" s="14" t="s">
        <v>9</v>
      </c>
    </row>
    <row r="872" spans="1:13" ht="45" customHeight="1" x14ac:dyDescent="0.3">
      <c r="A872" s="10" t="str">
        <f>IF($G:$G="",HYPERLINK("#ОГЛАВЛЕНИЕ!A"&amp;MATCH($F:$F,[1]ОГЛАВЛЕНИЕ!$F:$F,),CHAR(187)),"")</f>
        <v/>
      </c>
      <c r="F872" s="6" t="str">
        <f>$B:$B&amp;$C:$C&amp;$D:$D&amp;$E:$E</f>
        <v/>
      </c>
      <c r="G872" s="16" t="s">
        <v>1829</v>
      </c>
      <c r="H872" s="16" t="s">
        <v>11</v>
      </c>
      <c r="I872" s="15" t="s">
        <v>9</v>
      </c>
      <c r="J872" t="s">
        <v>8</v>
      </c>
      <c r="K872" s="13">
        <v>2.2999999999999998</v>
      </c>
      <c r="L872" s="13">
        <f>IFERROR($K:$K*Курс_€,"")</f>
        <v>216.2</v>
      </c>
      <c r="M872" s="14" t="s">
        <v>9</v>
      </c>
    </row>
    <row r="873" spans="1:13" ht="45" customHeight="1" x14ac:dyDescent="0.3">
      <c r="A873" s="10" t="str">
        <f>IF($G:$G="",HYPERLINK("#ОГЛАВЛЕНИЕ!A"&amp;MATCH($F:$F,[1]ОГЛАВЛЕНИЕ!$F:$F,),CHAR(187)),"")</f>
        <v/>
      </c>
      <c r="F873" s="6" t="str">
        <f>$B:$B&amp;$C:$C&amp;$D:$D&amp;$E:$E</f>
        <v/>
      </c>
      <c r="G873" s="16" t="s">
        <v>1830</v>
      </c>
      <c r="H873" s="16" t="s">
        <v>11</v>
      </c>
      <c r="I873" s="15" t="s">
        <v>9</v>
      </c>
      <c r="J873" t="s">
        <v>8</v>
      </c>
      <c r="K873" s="13">
        <v>2.64</v>
      </c>
      <c r="L873" s="13">
        <f>IFERROR($K:$K*Курс_€,"")</f>
        <v>248.16000000000003</v>
      </c>
      <c r="M873" s="14" t="s">
        <v>9</v>
      </c>
    </row>
    <row r="874" spans="1:13" ht="45" customHeight="1" x14ac:dyDescent="0.3">
      <c r="A874" s="10" t="str">
        <f>IF($G:$G="",HYPERLINK("#ОГЛАВЛЕНИЕ!A"&amp;MATCH($F:$F,[1]ОГЛАВЛЕНИЕ!$F:$F,),CHAR(187)),"")</f>
        <v/>
      </c>
      <c r="F874" s="6" t="str">
        <f>$B:$B&amp;$C:$C&amp;$D:$D&amp;$E:$E</f>
        <v/>
      </c>
      <c r="G874" s="16" t="s">
        <v>1831</v>
      </c>
      <c r="H874" s="16" t="s">
        <v>11</v>
      </c>
      <c r="I874" s="15" t="s">
        <v>9</v>
      </c>
      <c r="J874" t="s">
        <v>8</v>
      </c>
      <c r="K874" s="13">
        <v>3.05</v>
      </c>
      <c r="L874" s="13">
        <f>IFERROR($K:$K*Курс_€,"")</f>
        <v>286.7</v>
      </c>
      <c r="M874" s="14" t="s">
        <v>9</v>
      </c>
    </row>
    <row r="875" spans="1:13" ht="45" customHeight="1" x14ac:dyDescent="0.3">
      <c r="A875" s="10" t="str">
        <f>IF($G:$G="",HYPERLINK("#ОГЛАВЛЕНИЕ!A"&amp;MATCH($F:$F,[1]ОГЛАВЛЕНИЕ!$F:$F,),CHAR(187)),"")</f>
        <v/>
      </c>
      <c r="F875" s="6" t="str">
        <f>$B:$B&amp;$C:$C&amp;$D:$D&amp;$E:$E</f>
        <v/>
      </c>
      <c r="G875" s="16" t="s">
        <v>1832</v>
      </c>
      <c r="H875" s="16" t="s">
        <v>11</v>
      </c>
      <c r="I875" s="15" t="s">
        <v>9</v>
      </c>
      <c r="J875" t="s">
        <v>8</v>
      </c>
      <c r="K875" s="13">
        <v>5.01</v>
      </c>
      <c r="L875" s="13">
        <f>IFERROR($K:$K*Курс_€,"")</f>
        <v>470.94</v>
      </c>
      <c r="M875" s="14" t="s">
        <v>9</v>
      </c>
    </row>
    <row r="876" spans="1:13" ht="45" customHeight="1" x14ac:dyDescent="0.3">
      <c r="A876" s="10" t="str">
        <f>IF($G:$G="",HYPERLINK("#ОГЛАВЛЕНИЕ!A"&amp;MATCH($F:$F,[1]ОГЛАВЛЕНИЕ!$F:$F,),CHAR(187)),"")</f>
        <v/>
      </c>
      <c r="F876" s="6" t="str">
        <f>$B:$B&amp;$C:$C&amp;$D:$D&amp;$E:$E</f>
        <v/>
      </c>
      <c r="G876" s="16" t="s">
        <v>1833</v>
      </c>
      <c r="H876" s="16" t="s">
        <v>11</v>
      </c>
      <c r="I876" s="15" t="s">
        <v>9</v>
      </c>
      <c r="J876" t="s">
        <v>8</v>
      </c>
      <c r="K876" s="13">
        <v>26.72</v>
      </c>
      <c r="L876" s="13">
        <f>IFERROR($K:$K*Курс_€,"")</f>
        <v>2511.6799999999998</v>
      </c>
      <c r="M876" s="14" t="s">
        <v>1834</v>
      </c>
    </row>
    <row r="877" spans="1:13" ht="45" customHeight="1" x14ac:dyDescent="0.3">
      <c r="A877" s="10" t="str">
        <f>IF($G:$G="",HYPERLINK("#ОГЛАВЛЕНИЕ!A"&amp;MATCH($F:$F,[1]ОГЛАВЛЕНИЕ!$F:$F,),CHAR(187)),"")</f>
        <v/>
      </c>
      <c r="F877" s="6" t="str">
        <f>$B:$B&amp;$C:$C&amp;$D:$D&amp;$E:$E</f>
        <v/>
      </c>
      <c r="G877" s="16" t="s">
        <v>1835</v>
      </c>
      <c r="H877" s="16" t="s">
        <v>11</v>
      </c>
      <c r="I877" s="15" t="s">
        <v>9</v>
      </c>
      <c r="J877" t="s">
        <v>8</v>
      </c>
      <c r="K877" s="13">
        <v>20.98</v>
      </c>
      <c r="L877" s="13">
        <f>IFERROR($K:$K*Курс_€,"")</f>
        <v>1972.1200000000001</v>
      </c>
      <c r="M877" s="14" t="s">
        <v>1836</v>
      </c>
    </row>
    <row r="878" spans="1:13" ht="45" customHeight="1" x14ac:dyDescent="0.3">
      <c r="A878" s="10" t="str">
        <f>IF($G:$G="",HYPERLINK("#ОГЛАВЛЕНИЕ!A"&amp;MATCH($F:$F,[1]ОГЛАВЛЕНИЕ!$F:$F,),CHAR(187)),"")</f>
        <v/>
      </c>
      <c r="F878" s="6" t="str">
        <f>$B:$B&amp;$C:$C&amp;$D:$D&amp;$E:$E</f>
        <v/>
      </c>
      <c r="G878" s="16" t="s">
        <v>1837</v>
      </c>
      <c r="H878" s="16" t="s">
        <v>11</v>
      </c>
      <c r="I878" s="15" t="s">
        <v>9</v>
      </c>
      <c r="J878" t="s">
        <v>8</v>
      </c>
      <c r="K878" s="13">
        <v>31.66</v>
      </c>
      <c r="L878" s="13">
        <f>IFERROR($K:$K*Курс_€,"")</f>
        <v>2976.04</v>
      </c>
      <c r="M878" s="14" t="s">
        <v>1838</v>
      </c>
    </row>
    <row r="879" spans="1:13" ht="45" customHeight="1" x14ac:dyDescent="0.3">
      <c r="A879" s="10" t="str">
        <f>IF($G:$G="",HYPERLINK("#ОГЛАВЛЕНИЕ!A"&amp;MATCH($F:$F,[1]ОГЛАВЛЕНИЕ!$F:$F,),CHAR(187)),"")</f>
        <v/>
      </c>
      <c r="F879" s="6" t="str">
        <f>$B:$B&amp;$C:$C&amp;$D:$D&amp;$E:$E</f>
        <v/>
      </c>
      <c r="G879" s="16" t="s">
        <v>1839</v>
      </c>
      <c r="H879" s="16" t="s">
        <v>11</v>
      </c>
      <c r="I879" s="15" t="s">
        <v>9</v>
      </c>
      <c r="J879" t="s">
        <v>8</v>
      </c>
      <c r="K879" s="13">
        <v>42.3</v>
      </c>
      <c r="L879" s="13">
        <f>IFERROR($K:$K*Курс_€,"")</f>
        <v>3976.2</v>
      </c>
      <c r="M879" s="14" t="s">
        <v>1840</v>
      </c>
    </row>
    <row r="880" spans="1:13" ht="45" customHeight="1" x14ac:dyDescent="0.3">
      <c r="A880" s="10" t="str">
        <f>IF($G:$G="",HYPERLINK("#ОГЛАВЛЕНИЕ!A"&amp;MATCH($F:$F,[1]ОГЛАВЛЕНИЕ!$F:$F,),CHAR(187)),"")</f>
        <v/>
      </c>
      <c r="F880" s="6" t="str">
        <f>$B:$B&amp;$C:$C&amp;$D:$D&amp;$E:$E</f>
        <v/>
      </c>
      <c r="G880" s="16" t="s">
        <v>1841</v>
      </c>
      <c r="H880" s="16" t="s">
        <v>11</v>
      </c>
      <c r="I880" s="15" t="s">
        <v>9</v>
      </c>
      <c r="J880" t="s">
        <v>8</v>
      </c>
      <c r="K880" s="13">
        <v>94.58</v>
      </c>
      <c r="L880" s="13">
        <f>IFERROR($K:$K*Курс_€,"")</f>
        <v>8890.52</v>
      </c>
      <c r="M880" s="14" t="s">
        <v>1842</v>
      </c>
    </row>
    <row r="881" spans="1:13" ht="45" customHeight="1" x14ac:dyDescent="0.3">
      <c r="A881" s="10" t="str">
        <f>IF($G:$G="",HYPERLINK("#ОГЛАВЛЕНИЕ!A"&amp;MATCH($F:$F,[1]ОГЛАВЛЕНИЕ!$F:$F,),CHAR(187)),"")</f>
        <v/>
      </c>
      <c r="F881" s="6" t="str">
        <f>$B:$B&amp;$C:$C&amp;$D:$D&amp;$E:$E</f>
        <v/>
      </c>
      <c r="G881" s="16" t="s">
        <v>1843</v>
      </c>
      <c r="H881" s="16" t="s">
        <v>11</v>
      </c>
      <c r="I881" s="15" t="s">
        <v>9</v>
      </c>
      <c r="J881" t="s">
        <v>8</v>
      </c>
      <c r="K881" s="13">
        <v>14.09</v>
      </c>
      <c r="L881" s="13">
        <f>IFERROR($K:$K*Курс_€,"")</f>
        <v>1324.46</v>
      </c>
      <c r="M881" s="14" t="s">
        <v>9</v>
      </c>
    </row>
    <row r="882" spans="1:13" ht="45" customHeight="1" x14ac:dyDescent="0.3">
      <c r="A882" s="10" t="str">
        <f>IF($G:$G="",HYPERLINK("#ОГЛАВЛЕНИЕ!A"&amp;MATCH($F:$F,[1]ОГЛАВЛЕНИЕ!$F:$F,),CHAR(187)),"")</f>
        <v/>
      </c>
      <c r="F882" s="6" t="str">
        <f>$B:$B&amp;$C:$C&amp;$D:$D&amp;$E:$E</f>
        <v/>
      </c>
      <c r="G882" s="16" t="s">
        <v>1844</v>
      </c>
      <c r="H882" s="16" t="s">
        <v>11</v>
      </c>
      <c r="I882" s="15" t="s">
        <v>9</v>
      </c>
      <c r="J882" t="s">
        <v>8</v>
      </c>
      <c r="K882" s="13">
        <v>26.69</v>
      </c>
      <c r="L882" s="13">
        <f>IFERROR($K:$K*Курс_€,"")</f>
        <v>2508.86</v>
      </c>
      <c r="M882" s="14" t="s">
        <v>9</v>
      </c>
    </row>
    <row r="883" spans="1:13" ht="45" customHeight="1" x14ac:dyDescent="0.3">
      <c r="A883" s="10" t="str">
        <f>IF($G:$G="",HYPERLINK("#ОГЛАВЛЕНИЕ!A"&amp;MATCH($F:$F,[1]ОГЛАВЛЕНИЕ!$F:$F,),CHAR(187)),"")</f>
        <v/>
      </c>
      <c r="F883" s="6" t="str">
        <f>$B:$B&amp;$C:$C&amp;$D:$D&amp;$E:$E</f>
        <v/>
      </c>
      <c r="G883" s="16" t="s">
        <v>1845</v>
      </c>
      <c r="H883" s="16" t="s">
        <v>11</v>
      </c>
      <c r="I883" s="15" t="s">
        <v>9</v>
      </c>
      <c r="J883" t="s">
        <v>8</v>
      </c>
      <c r="K883" s="13">
        <v>40.78</v>
      </c>
      <c r="L883" s="13">
        <f>IFERROR($K:$K*Курс_€,"")</f>
        <v>3833.32</v>
      </c>
      <c r="M883" s="14" t="s">
        <v>1846</v>
      </c>
    </row>
    <row r="884" spans="1:13" ht="45" customHeight="1" x14ac:dyDescent="0.3">
      <c r="A884" s="10" t="str">
        <f>IF($G:$G="",HYPERLINK("#ОГЛАВЛЕНИЕ!A"&amp;MATCH($F:$F,[1]ОГЛАВЛЕНИЕ!$F:$F,),CHAR(187)),"")</f>
        <v/>
      </c>
      <c r="F884" s="6" t="str">
        <f>$B:$B&amp;$C:$C&amp;$D:$D&amp;$E:$E</f>
        <v/>
      </c>
      <c r="G884" s="16" t="s">
        <v>1847</v>
      </c>
      <c r="H884" s="16" t="s">
        <v>11</v>
      </c>
      <c r="I884" s="15" t="s">
        <v>9</v>
      </c>
      <c r="J884" t="s">
        <v>8</v>
      </c>
      <c r="K884" s="13">
        <v>47.97</v>
      </c>
      <c r="L884" s="13">
        <f>IFERROR($K:$K*Курс_€,"")</f>
        <v>4509.18</v>
      </c>
      <c r="M884" s="14" t="s">
        <v>1848</v>
      </c>
    </row>
    <row r="885" spans="1:13" ht="45" customHeight="1" x14ac:dyDescent="0.3">
      <c r="A885" s="10" t="str">
        <f>IF($G:$G="",HYPERLINK("#ОГЛАВЛЕНИЕ!A"&amp;MATCH($F:$F,[1]ОГЛАВЛЕНИЕ!$F:$F,),CHAR(187)),"")</f>
        <v/>
      </c>
      <c r="F885" s="6" t="str">
        <f>$B:$B&amp;$C:$C&amp;$D:$D&amp;$E:$E</f>
        <v/>
      </c>
      <c r="G885" s="16" t="s">
        <v>1849</v>
      </c>
      <c r="H885" s="16" t="s">
        <v>11</v>
      </c>
      <c r="I885" s="15" t="s">
        <v>9</v>
      </c>
      <c r="J885" t="s">
        <v>8</v>
      </c>
      <c r="K885" s="13">
        <v>192.9</v>
      </c>
      <c r="L885" s="13">
        <f>IFERROR($K:$K*Курс_€,"")</f>
        <v>18132.600000000002</v>
      </c>
      <c r="M885" s="14" t="s">
        <v>9</v>
      </c>
    </row>
    <row r="886" spans="1:13" ht="45" customHeight="1" x14ac:dyDescent="0.3">
      <c r="A886" s="10" t="str">
        <f>IF($G:$G="",HYPERLINK("#ОГЛАВЛЕНИЕ!A"&amp;MATCH($F:$F,[1]ОГЛАВЛЕНИЕ!$F:$F,),CHAR(187)),"")</f>
        <v/>
      </c>
      <c r="F886" s="6" t="str">
        <f>$B:$B&amp;$C:$C&amp;$D:$D&amp;$E:$E</f>
        <v/>
      </c>
      <c r="G886" s="16" t="s">
        <v>1850</v>
      </c>
      <c r="H886" s="16" t="s">
        <v>11</v>
      </c>
      <c r="I886" s="15" t="s">
        <v>9</v>
      </c>
      <c r="J886" t="s">
        <v>8</v>
      </c>
      <c r="K886" s="13">
        <v>302.42</v>
      </c>
      <c r="L886" s="13">
        <f>IFERROR($K:$K*Курс_€,"")</f>
        <v>28427.480000000003</v>
      </c>
      <c r="M886" s="14" t="s">
        <v>1851</v>
      </c>
    </row>
    <row r="887" spans="1:13" ht="45" customHeight="1" x14ac:dyDescent="0.3">
      <c r="A887" s="10" t="str">
        <f>IF($G:$G="",HYPERLINK("#ОГЛАВЛЕНИЕ!A"&amp;MATCH($F:$F,[1]ОГЛАВЛЕНИЕ!$F:$F,),CHAR(187)),"")</f>
        <v/>
      </c>
      <c r="F887" s="6" t="str">
        <f>$B:$B&amp;$C:$C&amp;$D:$D&amp;$E:$E</f>
        <v/>
      </c>
      <c r="G887" s="16" t="s">
        <v>1852</v>
      </c>
      <c r="H887" s="16" t="s">
        <v>11</v>
      </c>
      <c r="I887" s="15" t="s">
        <v>9</v>
      </c>
      <c r="J887" t="s">
        <v>8</v>
      </c>
      <c r="K887" s="13">
        <v>11.19</v>
      </c>
      <c r="L887" s="13">
        <f>IFERROR($K:$K*Курс_€,"")</f>
        <v>1051.8599999999999</v>
      </c>
      <c r="M887" s="14" t="s">
        <v>9</v>
      </c>
    </row>
    <row r="888" spans="1:13" ht="45" customHeight="1" x14ac:dyDescent="0.3">
      <c r="A888" s="10" t="str">
        <f>IF($G:$G="",HYPERLINK("#ОГЛАВЛЕНИЕ!A"&amp;MATCH($F:$F,[1]ОГЛАВЛЕНИЕ!$F:$F,),CHAR(187)),"")</f>
        <v/>
      </c>
      <c r="F888" s="6" t="str">
        <f>$B:$B&amp;$C:$C&amp;$D:$D&amp;$E:$E</f>
        <v/>
      </c>
      <c r="G888" s="16" t="s">
        <v>1853</v>
      </c>
      <c r="H888" s="16" t="s">
        <v>11</v>
      </c>
      <c r="I888" s="15" t="s">
        <v>9</v>
      </c>
      <c r="J888" t="s">
        <v>8</v>
      </c>
      <c r="K888" s="13">
        <v>22.84</v>
      </c>
      <c r="L888" s="13">
        <f>IFERROR($K:$K*Курс_€,"")</f>
        <v>2146.96</v>
      </c>
      <c r="M888" s="14" t="s">
        <v>1854</v>
      </c>
    </row>
    <row r="889" spans="1:13" ht="45" customHeight="1" x14ac:dyDescent="0.3">
      <c r="A889" s="10" t="str">
        <f>IF($G:$G="",HYPERLINK("#ОГЛАВЛЕНИЕ!A"&amp;MATCH($F:$F,[1]ОГЛАВЛЕНИЕ!$F:$F,),CHAR(187)),"")</f>
        <v/>
      </c>
      <c r="F889" s="6" t="str">
        <f>$B:$B&amp;$C:$C&amp;$D:$D&amp;$E:$E</f>
        <v/>
      </c>
      <c r="G889" s="16" t="s">
        <v>1855</v>
      </c>
      <c r="H889" s="16" t="s">
        <v>11</v>
      </c>
      <c r="I889" s="15" t="s">
        <v>9</v>
      </c>
      <c r="J889" t="s">
        <v>8</v>
      </c>
      <c r="K889" s="13">
        <v>30.22</v>
      </c>
      <c r="L889" s="13">
        <f>IFERROR($K:$K*Курс_€,"")</f>
        <v>2840.68</v>
      </c>
      <c r="M889" s="14" t="s">
        <v>9</v>
      </c>
    </row>
    <row r="890" spans="1:13" ht="45" customHeight="1" x14ac:dyDescent="0.3">
      <c r="A890" s="10" t="str">
        <f>IF($G:$G="",HYPERLINK("#ОГЛАВЛЕНИЕ!A"&amp;MATCH($F:$F,[1]ОГЛАВЛЕНИЕ!$F:$F,),CHAR(187)),"")</f>
        <v/>
      </c>
      <c r="F890" s="6" t="str">
        <f>$B:$B&amp;$C:$C&amp;$D:$D&amp;$E:$E</f>
        <v/>
      </c>
      <c r="G890" s="16" t="s">
        <v>1856</v>
      </c>
      <c r="H890" s="16" t="s">
        <v>11</v>
      </c>
      <c r="I890" s="15" t="s">
        <v>9</v>
      </c>
      <c r="J890" t="s">
        <v>8</v>
      </c>
      <c r="K890" s="13">
        <v>20.55</v>
      </c>
      <c r="L890" s="13">
        <f>IFERROR($K:$K*Курс_€,"")</f>
        <v>1931.7</v>
      </c>
      <c r="M890" s="14" t="s">
        <v>9</v>
      </c>
    </row>
    <row r="891" spans="1:13" ht="45" customHeight="1" x14ac:dyDescent="0.3">
      <c r="A891" s="10" t="str">
        <f>IF($G:$G="",HYPERLINK("#ОГЛАВЛЕНИЕ!A"&amp;MATCH($F:$F,[1]ОГЛАВЛЕНИЕ!$F:$F,),CHAR(187)),"")</f>
        <v/>
      </c>
      <c r="F891" s="6" t="str">
        <f>$B:$B&amp;$C:$C&amp;$D:$D&amp;$E:$E</f>
        <v/>
      </c>
      <c r="G891" s="16" t="s">
        <v>1857</v>
      </c>
      <c r="H891" s="16" t="s">
        <v>11</v>
      </c>
      <c r="I891" s="15" t="s">
        <v>9</v>
      </c>
      <c r="J891" t="s">
        <v>8</v>
      </c>
      <c r="K891" s="13">
        <v>112.29</v>
      </c>
      <c r="L891" s="13">
        <f>IFERROR($K:$K*Курс_€,"")</f>
        <v>10555.26</v>
      </c>
      <c r="M891" s="14" t="s">
        <v>9</v>
      </c>
    </row>
    <row r="892" spans="1:13" ht="45" customHeight="1" x14ac:dyDescent="0.3">
      <c r="A892" s="10" t="str">
        <f>IF($G:$G="",HYPERLINK("#ОГЛАВЛЕНИЕ!A"&amp;MATCH($F:$F,[1]ОГЛАВЛЕНИЕ!$F:$F,),CHAR(187)),"")</f>
        <v/>
      </c>
      <c r="F892" s="6" t="str">
        <f>$B:$B&amp;$C:$C&amp;$D:$D&amp;$E:$E</f>
        <v/>
      </c>
      <c r="G892" s="16" t="s">
        <v>1858</v>
      </c>
      <c r="H892" s="16" t="s">
        <v>11</v>
      </c>
      <c r="I892" s="15" t="s">
        <v>9</v>
      </c>
      <c r="J892" t="s">
        <v>8</v>
      </c>
      <c r="K892" s="13">
        <v>19.18</v>
      </c>
      <c r="L892" s="13">
        <f>IFERROR($K:$K*Курс_€,"")</f>
        <v>1802.92</v>
      </c>
      <c r="M892" s="14" t="s">
        <v>1859</v>
      </c>
    </row>
    <row r="893" spans="1:13" ht="45" customHeight="1" x14ac:dyDescent="0.3">
      <c r="A893" s="10" t="str">
        <f>IF($G:$G="",HYPERLINK("#ОГЛАВЛЕНИЕ!A"&amp;MATCH($F:$F,[1]ОГЛАВЛЕНИЕ!$F:$F,),CHAR(187)),"")</f>
        <v/>
      </c>
      <c r="F893" s="6" t="str">
        <f>$B:$B&amp;$C:$C&amp;$D:$D&amp;$E:$E</f>
        <v/>
      </c>
      <c r="G893" s="16" t="s">
        <v>1860</v>
      </c>
      <c r="H893" s="16" t="s">
        <v>11</v>
      </c>
      <c r="I893" s="15" t="s">
        <v>9</v>
      </c>
      <c r="J893" t="s">
        <v>8</v>
      </c>
      <c r="K893" s="13">
        <v>10.24</v>
      </c>
      <c r="L893" s="13">
        <f>IFERROR($K:$K*Курс_€,"")</f>
        <v>962.56000000000006</v>
      </c>
      <c r="M893" s="14" t="s">
        <v>1861</v>
      </c>
    </row>
    <row r="894" spans="1:13" ht="45" customHeight="1" x14ac:dyDescent="0.3">
      <c r="A894" s="10" t="str">
        <f>IF($G:$G="",HYPERLINK("#ОГЛАВЛЕНИЕ!A"&amp;MATCH($F:$F,[1]ОГЛАВЛЕНИЕ!$F:$F,),CHAR(187)),"")</f>
        <v/>
      </c>
      <c r="F894" s="6" t="str">
        <f>$B:$B&amp;$C:$C&amp;$D:$D&amp;$E:$E</f>
        <v/>
      </c>
      <c r="G894" s="16" t="s">
        <v>1862</v>
      </c>
      <c r="H894" s="16" t="s">
        <v>11</v>
      </c>
      <c r="I894" s="15" t="s">
        <v>9</v>
      </c>
      <c r="J894" t="s">
        <v>8</v>
      </c>
      <c r="K894" s="13">
        <v>51.24</v>
      </c>
      <c r="L894" s="13">
        <f>IFERROR($K:$K*Курс_€,"")</f>
        <v>4816.5600000000004</v>
      </c>
      <c r="M894" s="14" t="s">
        <v>1863</v>
      </c>
    </row>
    <row r="895" spans="1:13" ht="45" customHeight="1" x14ac:dyDescent="0.3">
      <c r="A895" s="10" t="str">
        <f>IF($G:$G="",HYPERLINK("#ОГЛАВЛЕНИЕ!A"&amp;MATCH($F:$F,[1]ОГЛАВЛЕНИЕ!$F:$F,),CHAR(187)),"")</f>
        <v/>
      </c>
      <c r="F895" s="6" t="str">
        <f>$B:$B&amp;$C:$C&amp;$D:$D&amp;$E:$E</f>
        <v/>
      </c>
      <c r="G895" s="16" t="s">
        <v>1864</v>
      </c>
      <c r="H895" s="16" t="s">
        <v>11</v>
      </c>
      <c r="I895" s="15" t="s">
        <v>9</v>
      </c>
      <c r="J895" t="s">
        <v>8</v>
      </c>
      <c r="K895" s="13">
        <v>8.9499999999999993</v>
      </c>
      <c r="L895" s="13">
        <f>IFERROR($K:$K*Курс_€,"")</f>
        <v>841.3</v>
      </c>
      <c r="M895" s="14" t="s">
        <v>9</v>
      </c>
    </row>
    <row r="896" spans="1:13" ht="45" customHeight="1" x14ac:dyDescent="0.3">
      <c r="A896" s="10" t="str">
        <f>IF($G:$G="",HYPERLINK("#ОГЛАВЛЕНИЕ!A"&amp;MATCH($F:$F,[1]ОГЛАВЛЕНИЕ!$F:$F,),CHAR(187)),"")</f>
        <v/>
      </c>
      <c r="F896" s="6" t="str">
        <f>$B:$B&amp;$C:$C&amp;$D:$D&amp;$E:$E</f>
        <v/>
      </c>
      <c r="G896" s="16" t="s">
        <v>1865</v>
      </c>
      <c r="H896" s="16" t="s">
        <v>11</v>
      </c>
      <c r="I896" s="15" t="s">
        <v>9</v>
      </c>
      <c r="J896" t="s">
        <v>8</v>
      </c>
      <c r="K896" s="13">
        <v>6.75</v>
      </c>
      <c r="L896" s="13">
        <f>IFERROR($K:$K*Курс_€,"")</f>
        <v>634.5</v>
      </c>
      <c r="M896" s="14" t="s">
        <v>9</v>
      </c>
    </row>
    <row r="897" spans="1:13" ht="45" customHeight="1" x14ac:dyDescent="0.3">
      <c r="A897" s="10" t="str">
        <f>IF($G:$G="",HYPERLINK("#ОГЛАВЛЕНИЕ!A"&amp;MATCH($F:$F,[1]ОГЛАВЛЕНИЕ!$F:$F,),CHAR(187)),"")</f>
        <v/>
      </c>
      <c r="F897" s="6" t="str">
        <f>$B:$B&amp;$C:$C&amp;$D:$D&amp;$E:$E</f>
        <v/>
      </c>
      <c r="G897" s="16" t="s">
        <v>1866</v>
      </c>
      <c r="H897" s="16" t="s">
        <v>11</v>
      </c>
      <c r="I897" s="15" t="s">
        <v>9</v>
      </c>
      <c r="J897" t="s">
        <v>8</v>
      </c>
      <c r="K897" s="13">
        <v>7.4</v>
      </c>
      <c r="L897" s="13">
        <f>IFERROR($K:$K*Курс_€,"")</f>
        <v>695.6</v>
      </c>
      <c r="M897" s="14" t="s">
        <v>9</v>
      </c>
    </row>
    <row r="898" spans="1:13" ht="45" customHeight="1" x14ac:dyDescent="0.3">
      <c r="A898" s="10" t="str">
        <f>IF($G:$G="",HYPERLINK("#ОГЛАВЛЕНИЕ!A"&amp;MATCH($F:$F,[1]ОГЛАВЛЕНИЕ!$F:$F,),CHAR(187)),"")</f>
        <v/>
      </c>
      <c r="F898" s="6" t="str">
        <f>$B:$B&amp;$C:$C&amp;$D:$D&amp;$E:$E</f>
        <v/>
      </c>
      <c r="G898" s="16" t="s">
        <v>1867</v>
      </c>
      <c r="H898" s="16" t="s">
        <v>11</v>
      </c>
      <c r="I898" s="15" t="s">
        <v>9</v>
      </c>
      <c r="J898" t="s">
        <v>8</v>
      </c>
      <c r="K898" s="13">
        <v>9.08</v>
      </c>
      <c r="L898" s="13">
        <f>IFERROR($K:$K*Курс_€,"")</f>
        <v>853.52</v>
      </c>
      <c r="M898" s="14" t="s">
        <v>9</v>
      </c>
    </row>
    <row r="899" spans="1:13" ht="45" customHeight="1" x14ac:dyDescent="0.3">
      <c r="A899" s="10" t="str">
        <f>IF($G:$G="",HYPERLINK("#ОГЛАВЛЕНИЕ!A"&amp;MATCH($F:$F,[1]ОГЛАВЛЕНИЕ!$F:$F,),CHAR(187)),"")</f>
        <v/>
      </c>
      <c r="F899" s="6" t="str">
        <f>$B:$B&amp;$C:$C&amp;$D:$D&amp;$E:$E</f>
        <v/>
      </c>
      <c r="G899" s="16" t="s">
        <v>1868</v>
      </c>
      <c r="H899" s="16" t="s">
        <v>132</v>
      </c>
      <c r="I899" s="15" t="s">
        <v>9</v>
      </c>
      <c r="J899" t="s">
        <v>8</v>
      </c>
      <c r="K899" s="13">
        <v>9.67</v>
      </c>
      <c r="L899" s="13">
        <f>IFERROR($K:$K*Курс_€,"")</f>
        <v>908.98</v>
      </c>
      <c r="M899" s="14" t="s">
        <v>1869</v>
      </c>
    </row>
    <row r="900" spans="1:13" ht="45" customHeight="1" x14ac:dyDescent="0.3">
      <c r="A900" s="10" t="str">
        <f>IF($G:$G="",HYPERLINK("#ОГЛАВЛЕНИЕ!A"&amp;MATCH($F:$F,[1]ОГЛАВЛЕНИЕ!$F:$F,),CHAR(187)),"")</f>
        <v/>
      </c>
      <c r="F900" s="6" t="str">
        <f>$B:$B&amp;$C:$C&amp;$D:$D&amp;$E:$E</f>
        <v/>
      </c>
      <c r="G900" s="16" t="s">
        <v>1870</v>
      </c>
      <c r="H900" s="16" t="s">
        <v>11</v>
      </c>
      <c r="I900" s="15" t="s">
        <v>9</v>
      </c>
      <c r="J900" t="s">
        <v>8</v>
      </c>
      <c r="K900" s="13">
        <v>22.83</v>
      </c>
      <c r="L900" s="13">
        <f>IFERROR($K:$K*Курс_€,"")</f>
        <v>2146.02</v>
      </c>
      <c r="M900" s="14" t="s">
        <v>1871</v>
      </c>
    </row>
    <row r="901" spans="1:13" ht="45" customHeight="1" x14ac:dyDescent="0.3">
      <c r="A901" s="10" t="str">
        <f>IF($G:$G="",HYPERLINK("#ОГЛАВЛЕНИЕ!A"&amp;MATCH($F:$F,[1]ОГЛАВЛЕНИЕ!$F:$F,),CHAR(187)),"")</f>
        <v/>
      </c>
      <c r="F901" s="6" t="str">
        <f>$B:$B&amp;$C:$C&amp;$D:$D&amp;$E:$E</f>
        <v/>
      </c>
      <c r="G901" s="16" t="s">
        <v>1872</v>
      </c>
      <c r="H901" s="16" t="s">
        <v>132</v>
      </c>
      <c r="I901" s="15" t="s">
        <v>9</v>
      </c>
      <c r="J901" t="s">
        <v>8</v>
      </c>
      <c r="K901" s="13">
        <v>9.27</v>
      </c>
      <c r="L901" s="13">
        <f>IFERROR($K:$K*Курс_€,"")</f>
        <v>871.38</v>
      </c>
      <c r="M901" s="14" t="s">
        <v>1873</v>
      </c>
    </row>
    <row r="902" spans="1:13" ht="45" customHeight="1" x14ac:dyDescent="0.3">
      <c r="A902" s="10" t="str">
        <f>IF($G:$G="",HYPERLINK("#ОГЛАВЛЕНИЕ!A"&amp;MATCH($F:$F,[1]ОГЛАВЛЕНИЕ!$F:$F,),CHAR(187)),"")</f>
        <v/>
      </c>
      <c r="F902" s="6" t="str">
        <f>$B:$B&amp;$C:$C&amp;$D:$D&amp;$E:$E</f>
        <v/>
      </c>
      <c r="G902" s="16" t="s">
        <v>1874</v>
      </c>
      <c r="H902" s="16" t="s">
        <v>11</v>
      </c>
      <c r="I902" s="15" t="s">
        <v>9</v>
      </c>
      <c r="J902" t="s">
        <v>8</v>
      </c>
      <c r="K902" s="13">
        <v>5.05</v>
      </c>
      <c r="L902" s="13">
        <f>IFERROR($K:$K*Курс_€,"")</f>
        <v>474.7</v>
      </c>
      <c r="M902" s="14" t="s">
        <v>1875</v>
      </c>
    </row>
    <row r="903" spans="1:13" ht="45" customHeight="1" x14ac:dyDescent="0.3">
      <c r="A903" s="10" t="str">
        <f>IF($G:$G="",HYPERLINK("#ОГЛАВЛЕНИЕ!A"&amp;MATCH($F:$F,[1]ОГЛАВЛЕНИЕ!$F:$F,),CHAR(187)),"")</f>
        <v/>
      </c>
      <c r="F903" s="6" t="str">
        <f>$B:$B&amp;$C:$C&amp;$D:$D&amp;$E:$E</f>
        <v/>
      </c>
      <c r="G903" s="16" t="s">
        <v>1876</v>
      </c>
      <c r="H903" s="16" t="s">
        <v>132</v>
      </c>
      <c r="I903" s="15" t="s">
        <v>9</v>
      </c>
      <c r="J903" t="s">
        <v>8</v>
      </c>
      <c r="K903" s="13">
        <v>3.47</v>
      </c>
      <c r="L903" s="13">
        <f>IFERROR($K:$K*Курс_€,"")</f>
        <v>326.18</v>
      </c>
      <c r="M903" s="14" t="s">
        <v>9</v>
      </c>
    </row>
    <row r="904" spans="1:13" ht="45" customHeight="1" x14ac:dyDescent="0.3">
      <c r="A904" s="10" t="str">
        <f>IF($G:$G="",HYPERLINK("#ОГЛАВЛЕНИЕ!A"&amp;MATCH($F:$F,[1]ОГЛАВЛЕНИЕ!$F:$F,),CHAR(187)),"")</f>
        <v/>
      </c>
      <c r="F904" s="6" t="str">
        <f>$B:$B&amp;$C:$C&amp;$D:$D&amp;$E:$E</f>
        <v/>
      </c>
      <c r="G904" s="16" t="s">
        <v>1877</v>
      </c>
      <c r="H904" s="16" t="s">
        <v>11</v>
      </c>
      <c r="I904" s="15" t="s">
        <v>9</v>
      </c>
      <c r="J904" t="s">
        <v>8</v>
      </c>
      <c r="K904" s="13">
        <v>62.58</v>
      </c>
      <c r="L904" s="13">
        <f>IFERROR($K:$K*Курс_€,"")</f>
        <v>5882.5199999999995</v>
      </c>
      <c r="M904" s="14" t="s">
        <v>1878</v>
      </c>
    </row>
    <row r="905" spans="1:13" ht="45" customHeight="1" x14ac:dyDescent="0.3">
      <c r="A905" s="10" t="str">
        <f>IF($G:$G="",HYPERLINK("#ОГЛАВЛЕНИЕ!A"&amp;MATCH($F:$F,[1]ОГЛАВЛЕНИЕ!$F:$F,),CHAR(187)),"")</f>
        <v/>
      </c>
      <c r="F905" s="6" t="str">
        <f>$B:$B&amp;$C:$C&amp;$D:$D&amp;$E:$E</f>
        <v/>
      </c>
      <c r="G905" s="16" t="s">
        <v>1879</v>
      </c>
      <c r="H905" s="16" t="s">
        <v>132</v>
      </c>
      <c r="I905" s="15" t="s">
        <v>9</v>
      </c>
      <c r="J905" t="s">
        <v>8</v>
      </c>
      <c r="K905" s="13">
        <v>64.290000000000006</v>
      </c>
      <c r="L905" s="13">
        <f>IFERROR($K:$K*Курс_€,"")</f>
        <v>6043.26</v>
      </c>
      <c r="M905" s="14" t="s">
        <v>1880</v>
      </c>
    </row>
    <row r="906" spans="1:13" ht="45" customHeight="1" x14ac:dyDescent="0.3">
      <c r="A906" s="10" t="str">
        <f>IF($G:$G="",HYPERLINK("#ОГЛАВЛЕНИЕ!A"&amp;MATCH($F:$F,[1]ОГЛАВЛЕНИЕ!$F:$F,),CHAR(187)),"")</f>
        <v/>
      </c>
      <c r="F906" s="6" t="str">
        <f>$B:$B&amp;$C:$C&amp;$D:$D&amp;$E:$E</f>
        <v/>
      </c>
      <c r="G906" s="16" t="s">
        <v>1881</v>
      </c>
      <c r="H906" s="16" t="s">
        <v>132</v>
      </c>
      <c r="I906" s="15" t="s">
        <v>9</v>
      </c>
      <c r="J906" t="s">
        <v>8</v>
      </c>
      <c r="K906" s="13">
        <v>38.92</v>
      </c>
      <c r="L906" s="13">
        <f>IFERROR($K:$K*Курс_€,"")</f>
        <v>3658.48</v>
      </c>
      <c r="M906" s="14" t="s">
        <v>1882</v>
      </c>
    </row>
    <row r="907" spans="1:13" ht="45" customHeight="1" x14ac:dyDescent="0.3">
      <c r="A907" s="10" t="str">
        <f>IF($G:$G="",HYPERLINK("#ОГЛАВЛЕНИЕ!A"&amp;MATCH($F:$F,[1]ОГЛАВЛЕНИЕ!$F:$F,),CHAR(187)),"")</f>
        <v/>
      </c>
      <c r="F907" s="6" t="str">
        <f>$B:$B&amp;$C:$C&amp;$D:$D&amp;$E:$E</f>
        <v/>
      </c>
      <c r="G907" s="16" t="s">
        <v>1883</v>
      </c>
      <c r="H907" s="16" t="s">
        <v>132</v>
      </c>
      <c r="I907" s="15" t="s">
        <v>9</v>
      </c>
      <c r="J907" t="s">
        <v>8</v>
      </c>
      <c r="K907" s="13">
        <v>37.21</v>
      </c>
      <c r="L907" s="13">
        <f>IFERROR($K:$K*Курс_€,"")</f>
        <v>3497.7400000000002</v>
      </c>
      <c r="M907" s="14" t="s">
        <v>1884</v>
      </c>
    </row>
    <row r="908" spans="1:13" ht="45" customHeight="1" x14ac:dyDescent="0.3">
      <c r="A908" s="10" t="str">
        <f>IF($G:$G="",HYPERLINK("#ОГЛАВЛЕНИЕ!A"&amp;MATCH($F:$F,[1]ОГЛАВЛЕНИЕ!$F:$F,),CHAR(187)),"")</f>
        <v/>
      </c>
      <c r="F908" s="6" t="str">
        <f>$B:$B&amp;$C:$C&amp;$D:$D&amp;$E:$E</f>
        <v/>
      </c>
      <c r="G908" s="16" t="s">
        <v>1885</v>
      </c>
      <c r="H908" s="16" t="s">
        <v>11</v>
      </c>
      <c r="I908" s="15" t="s">
        <v>9</v>
      </c>
      <c r="J908" t="s">
        <v>8</v>
      </c>
      <c r="K908" s="13">
        <v>18.2</v>
      </c>
      <c r="L908" s="13">
        <f>IFERROR($K:$K*Курс_€,"")</f>
        <v>1710.8</v>
      </c>
      <c r="M908" s="14" t="s">
        <v>1886</v>
      </c>
    </row>
    <row r="909" spans="1:13" ht="45" customHeight="1" x14ac:dyDescent="0.3">
      <c r="A909" s="10" t="str">
        <f>IF($G:$G="",HYPERLINK("#ОГЛАВЛЕНИЕ!A"&amp;MATCH($F:$F,[1]ОГЛАВЛЕНИЕ!$F:$F,),CHAR(187)),"")</f>
        <v/>
      </c>
      <c r="F909" s="6" t="str">
        <f>$B:$B&amp;$C:$C&amp;$D:$D&amp;$E:$E</f>
        <v/>
      </c>
      <c r="G909" s="16" t="s">
        <v>1887</v>
      </c>
      <c r="H909" s="16" t="s">
        <v>11</v>
      </c>
      <c r="I909" s="15" t="s">
        <v>9</v>
      </c>
      <c r="J909" t="s">
        <v>8</v>
      </c>
      <c r="K909" s="13">
        <v>66</v>
      </c>
      <c r="L909" s="13">
        <f>IFERROR($K:$K*Курс_€,"")</f>
        <v>6204</v>
      </c>
      <c r="M909" s="14" t="s">
        <v>9</v>
      </c>
    </row>
    <row r="910" spans="1:13" ht="45" customHeight="1" x14ac:dyDescent="0.3">
      <c r="A910" s="10" t="str">
        <f>IF($G:$G="",HYPERLINK("#ОГЛАВЛЕНИЕ!A"&amp;MATCH($F:$F,[1]ОГЛАВЛЕНИЕ!$F:$F,),CHAR(187)),"")</f>
        <v/>
      </c>
      <c r="F910" s="6" t="str">
        <f>$B:$B&amp;$C:$C&amp;$D:$D&amp;$E:$E</f>
        <v/>
      </c>
      <c r="G910" s="16" t="s">
        <v>1888</v>
      </c>
      <c r="H910" s="16" t="s">
        <v>11</v>
      </c>
      <c r="I910" s="15" t="s">
        <v>9</v>
      </c>
      <c r="J910" t="s">
        <v>8</v>
      </c>
      <c r="K910" s="13">
        <v>75.91</v>
      </c>
      <c r="L910" s="13">
        <f>IFERROR($K:$K*Курс_€,"")</f>
        <v>7135.54</v>
      </c>
      <c r="M910" s="14" t="s">
        <v>9</v>
      </c>
    </row>
    <row r="911" spans="1:13" ht="45" customHeight="1" x14ac:dyDescent="0.3">
      <c r="A911" s="10" t="str">
        <f>IF($G:$G="",HYPERLINK("#ОГЛАВЛЕНИЕ!A"&amp;MATCH($F:$F,[1]ОГЛАВЛЕНИЕ!$F:$F,),CHAR(187)),"")</f>
        <v/>
      </c>
      <c r="F911" s="6" t="str">
        <f>$B:$B&amp;$C:$C&amp;$D:$D&amp;$E:$E</f>
        <v/>
      </c>
      <c r="G911" s="16" t="s">
        <v>1889</v>
      </c>
      <c r="H911" s="16" t="s">
        <v>11</v>
      </c>
      <c r="I911" s="15" t="s">
        <v>9</v>
      </c>
      <c r="J911" t="s">
        <v>8</v>
      </c>
      <c r="K911" s="13">
        <v>93.23</v>
      </c>
      <c r="L911" s="13">
        <f>IFERROR($K:$K*Курс_€,"")</f>
        <v>8763.6200000000008</v>
      </c>
      <c r="M911" s="14" t="s">
        <v>9</v>
      </c>
    </row>
    <row r="912" spans="1:13" ht="45" customHeight="1" x14ac:dyDescent="0.3">
      <c r="A912" s="10" t="str">
        <f>IF($G:$G="",HYPERLINK("#ОГЛАВЛЕНИЕ!A"&amp;MATCH($F:$F,[1]ОГЛАВЛЕНИЕ!$F:$F,),CHAR(187)),"")</f>
        <v/>
      </c>
      <c r="F912" s="6" t="str">
        <f>$B:$B&amp;$C:$C&amp;$D:$D&amp;$E:$E</f>
        <v/>
      </c>
      <c r="G912" s="16" t="s">
        <v>1890</v>
      </c>
      <c r="H912" s="16" t="s">
        <v>11</v>
      </c>
      <c r="I912" s="15" t="s">
        <v>9</v>
      </c>
      <c r="J912" t="s">
        <v>8</v>
      </c>
      <c r="K912" s="13">
        <v>120.59</v>
      </c>
      <c r="L912" s="13">
        <f>IFERROR($K:$K*Курс_€,"")</f>
        <v>11335.460000000001</v>
      </c>
      <c r="M912" s="14" t="s">
        <v>9</v>
      </c>
    </row>
    <row r="913" spans="1:13" ht="45" customHeight="1" x14ac:dyDescent="0.3">
      <c r="A913" s="10" t="str">
        <f>IF($G:$G="",HYPERLINK("#ОГЛАВЛЕНИЕ!A"&amp;MATCH($F:$F,[1]ОГЛАВЛЕНИЕ!$F:$F,),CHAR(187)),"")</f>
        <v/>
      </c>
      <c r="F913" s="6" t="str">
        <f>$B:$B&amp;$C:$C&amp;$D:$D&amp;$E:$E</f>
        <v/>
      </c>
      <c r="G913" s="16" t="s">
        <v>1891</v>
      </c>
      <c r="H913" s="16" t="s">
        <v>11</v>
      </c>
      <c r="I913" s="15" t="s">
        <v>9</v>
      </c>
      <c r="J913" t="s">
        <v>8</v>
      </c>
      <c r="K913" s="13">
        <v>29.46</v>
      </c>
      <c r="L913" s="13">
        <f>IFERROR($K:$K*Курс_€,"")</f>
        <v>2769.2400000000002</v>
      </c>
      <c r="M913" s="14" t="s">
        <v>1892</v>
      </c>
    </row>
    <row r="914" spans="1:13" ht="45" customHeight="1" x14ac:dyDescent="0.3">
      <c r="A914" s="10" t="str">
        <f>IF($G:$G="",HYPERLINK("#ОГЛАВЛЕНИЕ!A"&amp;MATCH($F:$F,[1]ОГЛАВЛЕНИЕ!$F:$F,),CHAR(187)),"")</f>
        <v/>
      </c>
      <c r="F914" s="6" t="str">
        <f>$B:$B&amp;$C:$C&amp;$D:$D&amp;$E:$E</f>
        <v/>
      </c>
      <c r="G914" s="16" t="s">
        <v>1893</v>
      </c>
      <c r="H914" s="16" t="s">
        <v>11</v>
      </c>
      <c r="I914" s="15" t="s">
        <v>9</v>
      </c>
      <c r="J914" t="s">
        <v>8</v>
      </c>
      <c r="K914" s="13">
        <v>88.72</v>
      </c>
      <c r="L914" s="13">
        <f>IFERROR($K:$K*Курс_€,"")</f>
        <v>8339.68</v>
      </c>
      <c r="M914" s="14" t="s">
        <v>1894</v>
      </c>
    </row>
    <row r="915" spans="1:13" ht="45" customHeight="1" x14ac:dyDescent="0.3">
      <c r="A915" s="10" t="str">
        <f>IF($G:$G="",HYPERLINK("#ОГЛАВЛЕНИЕ!A"&amp;MATCH($F:$F,[1]ОГЛАВЛЕНИЕ!$F:$F,),CHAR(187)),"")</f>
        <v/>
      </c>
      <c r="F915" s="6" t="str">
        <f>$B:$B&amp;$C:$C&amp;$D:$D&amp;$E:$E</f>
        <v/>
      </c>
      <c r="G915" s="16" t="s">
        <v>1895</v>
      </c>
      <c r="H915" s="16" t="s">
        <v>11</v>
      </c>
      <c r="I915" s="15" t="s">
        <v>9</v>
      </c>
      <c r="J915" t="s">
        <v>8</v>
      </c>
      <c r="K915" s="13">
        <v>7.1</v>
      </c>
      <c r="L915" s="13">
        <f>IFERROR($K:$K*Курс_€,"")</f>
        <v>667.4</v>
      </c>
      <c r="M915" s="14" t="s">
        <v>1896</v>
      </c>
    </row>
    <row r="916" spans="1:13" ht="45" customHeight="1" x14ac:dyDescent="0.3">
      <c r="A916" s="10" t="str">
        <f>IF($G:$G="",HYPERLINK("#ОГЛАВЛЕНИЕ!A"&amp;MATCH($F:$F,[1]ОГЛАВЛЕНИЕ!$F:$F,),CHAR(187)),"")</f>
        <v/>
      </c>
      <c r="F916" s="6" t="str">
        <f>$B:$B&amp;$C:$C&amp;$D:$D&amp;$E:$E</f>
        <v/>
      </c>
      <c r="G916" s="16" t="s">
        <v>1897</v>
      </c>
      <c r="H916" s="16" t="s">
        <v>11</v>
      </c>
      <c r="I916" s="15" t="s">
        <v>9</v>
      </c>
      <c r="J916" t="s">
        <v>8</v>
      </c>
      <c r="K916" s="13">
        <v>66.180000000000007</v>
      </c>
      <c r="L916" s="13">
        <f>IFERROR($K:$K*Курс_€,"")</f>
        <v>6220.920000000001</v>
      </c>
      <c r="M916" s="14" t="s">
        <v>1898</v>
      </c>
    </row>
    <row r="917" spans="1:13" ht="45" customHeight="1" x14ac:dyDescent="0.3">
      <c r="A917" s="10" t="str">
        <f>IF($G:$G="",HYPERLINK("#ОГЛАВЛЕНИЕ!A"&amp;MATCH($F:$F,[1]ОГЛАВЛЕНИЕ!$F:$F,),CHAR(187)),"")</f>
        <v/>
      </c>
      <c r="F917" s="6" t="str">
        <f>$B:$B&amp;$C:$C&amp;$D:$D&amp;$E:$E</f>
        <v/>
      </c>
      <c r="G917" s="16" t="s">
        <v>1899</v>
      </c>
      <c r="H917" s="16" t="s">
        <v>11</v>
      </c>
      <c r="I917" s="15" t="s">
        <v>9</v>
      </c>
      <c r="J917" t="s">
        <v>8</v>
      </c>
      <c r="K917" s="13">
        <v>82.13</v>
      </c>
      <c r="L917" s="13">
        <f>IFERROR($K:$K*Курс_€,"")</f>
        <v>7720.2199999999993</v>
      </c>
      <c r="M917" s="14" t="s">
        <v>1900</v>
      </c>
    </row>
    <row r="918" spans="1:13" ht="45" customHeight="1" x14ac:dyDescent="0.3">
      <c r="A918" s="10" t="str">
        <f>IF($G:$G="",HYPERLINK("#ОГЛАВЛЕНИЕ!A"&amp;MATCH($F:$F,[1]ОГЛАВЛЕНИЕ!$F:$F,),CHAR(187)),"")</f>
        <v/>
      </c>
      <c r="F918" s="6" t="str">
        <f>$B:$B&amp;$C:$C&amp;$D:$D&amp;$E:$E</f>
        <v/>
      </c>
      <c r="G918" s="16" t="s">
        <v>1901</v>
      </c>
      <c r="H918" s="16" t="s">
        <v>11</v>
      </c>
      <c r="I918" s="15" t="s">
        <v>9</v>
      </c>
      <c r="J918" t="s">
        <v>8</v>
      </c>
      <c r="K918" s="13">
        <v>27.91</v>
      </c>
      <c r="L918" s="13">
        <f>IFERROR($K:$K*Курс_€,"")</f>
        <v>2623.54</v>
      </c>
      <c r="M918" s="14" t="s">
        <v>1902</v>
      </c>
    </row>
    <row r="919" spans="1:13" ht="45" customHeight="1" x14ac:dyDescent="0.3">
      <c r="A919" s="10" t="str">
        <f>IF($G:$G="",HYPERLINK("#ОГЛАВЛЕНИЕ!A"&amp;MATCH($F:$F,[1]ОГЛАВЛЕНИЕ!$F:$F,),CHAR(187)),"")</f>
        <v/>
      </c>
      <c r="F919" s="6" t="str">
        <f>$B:$B&amp;$C:$C&amp;$D:$D&amp;$E:$E</f>
        <v/>
      </c>
      <c r="G919" s="16" t="s">
        <v>1903</v>
      </c>
      <c r="H919" s="16" t="s">
        <v>11</v>
      </c>
      <c r="I919" s="15" t="s">
        <v>9</v>
      </c>
      <c r="J919" t="s">
        <v>8</v>
      </c>
      <c r="K919" s="13">
        <v>30.35</v>
      </c>
      <c r="L919" s="13">
        <f>IFERROR($K:$K*Курс_€,"")</f>
        <v>2852.9</v>
      </c>
      <c r="M919" s="14" t="s">
        <v>1904</v>
      </c>
    </row>
    <row r="920" spans="1:13" ht="45" customHeight="1" x14ac:dyDescent="0.3">
      <c r="A920" s="10" t="str">
        <f>IF($G:$G="",HYPERLINK("#ОГЛАВЛЕНИЕ!A"&amp;MATCH($F:$F,[1]ОГЛАВЛЕНИЕ!$F:$F,),CHAR(187)),"")</f>
        <v/>
      </c>
      <c r="F920" s="6" t="str">
        <f>$B:$B&amp;$C:$C&amp;$D:$D&amp;$E:$E</f>
        <v/>
      </c>
      <c r="G920" s="16" t="s">
        <v>1905</v>
      </c>
      <c r="H920" s="16" t="s">
        <v>11</v>
      </c>
      <c r="I920" s="15" t="s">
        <v>9</v>
      </c>
      <c r="J920" t="s">
        <v>8</v>
      </c>
      <c r="K920" s="13">
        <v>32.659999999999997</v>
      </c>
      <c r="L920" s="13">
        <f>IFERROR($K:$K*Курс_€,"")</f>
        <v>3070.0399999999995</v>
      </c>
      <c r="M920" s="14" t="s">
        <v>1906</v>
      </c>
    </row>
    <row r="921" spans="1:13" ht="45" customHeight="1" x14ac:dyDescent="0.3">
      <c r="A921" s="10" t="str">
        <f>IF($G:$G="",HYPERLINK("#ОГЛАВЛЕНИЕ!A"&amp;MATCH($F:$F,[1]ОГЛАВЛЕНИЕ!$F:$F,),CHAR(187)),"")</f>
        <v/>
      </c>
      <c r="F921" s="6" t="str">
        <f>$B:$B&amp;$C:$C&amp;$D:$D&amp;$E:$E</f>
        <v/>
      </c>
      <c r="G921" s="16" t="s">
        <v>1907</v>
      </c>
      <c r="H921" s="16" t="s">
        <v>11</v>
      </c>
      <c r="I921" s="15" t="s">
        <v>9</v>
      </c>
      <c r="J921" t="s">
        <v>8</v>
      </c>
      <c r="K921" s="13">
        <v>35.159999999999997</v>
      </c>
      <c r="L921" s="13">
        <f>IFERROR($K:$K*Курс_€,"")</f>
        <v>3305.0399999999995</v>
      </c>
      <c r="M921" s="14" t="s">
        <v>1908</v>
      </c>
    </row>
    <row r="922" spans="1:13" ht="45" customHeight="1" x14ac:dyDescent="0.3">
      <c r="A922" s="10" t="str">
        <f>IF($G:$G="",HYPERLINK("#ОГЛАВЛЕНИЕ!A"&amp;MATCH($F:$F,[1]ОГЛАВЛЕНИЕ!$F:$F,),CHAR(187)),"")</f>
        <v/>
      </c>
      <c r="F922" s="6" t="str">
        <f>$B:$B&amp;$C:$C&amp;$D:$D&amp;$E:$E</f>
        <v/>
      </c>
      <c r="G922" s="16" t="s">
        <v>1909</v>
      </c>
      <c r="H922" s="16" t="s">
        <v>11</v>
      </c>
      <c r="I922" s="15" t="s">
        <v>9</v>
      </c>
      <c r="J922" t="s">
        <v>8</v>
      </c>
      <c r="K922" s="13">
        <v>42.21</v>
      </c>
      <c r="L922" s="13">
        <f>IFERROR($K:$K*Курс_€,"")</f>
        <v>3967.7400000000002</v>
      </c>
      <c r="M922" s="14" t="s">
        <v>1910</v>
      </c>
    </row>
    <row r="923" spans="1:13" ht="45" customHeight="1" x14ac:dyDescent="0.3">
      <c r="A923" s="10" t="str">
        <f>IF($G:$G="",HYPERLINK("#ОГЛАВЛЕНИЕ!A"&amp;MATCH($F:$F,[1]ОГЛАВЛЕНИЕ!$F:$F,),CHAR(187)),"")</f>
        <v/>
      </c>
      <c r="F923" s="6" t="str">
        <f>$B:$B&amp;$C:$C&amp;$D:$D&amp;$E:$E</f>
        <v/>
      </c>
      <c r="G923" s="16" t="s">
        <v>1911</v>
      </c>
      <c r="H923" s="16" t="s">
        <v>11</v>
      </c>
      <c r="I923" s="15" t="s">
        <v>9</v>
      </c>
      <c r="J923" t="s">
        <v>8</v>
      </c>
      <c r="K923" s="13">
        <v>86.37</v>
      </c>
      <c r="L923" s="13">
        <f>IFERROR($K:$K*Курс_€,"")</f>
        <v>8118.7800000000007</v>
      </c>
      <c r="M923" s="14" t="s">
        <v>1912</v>
      </c>
    </row>
    <row r="924" spans="1:13" ht="45" customHeight="1" x14ac:dyDescent="0.3">
      <c r="A924" s="10" t="str">
        <f>IF($G:$G="",HYPERLINK("#ОГЛАВЛЕНИЕ!A"&amp;MATCH($F:$F,[1]ОГЛАВЛЕНИЕ!$F:$F,),CHAR(187)),"")</f>
        <v/>
      </c>
      <c r="F924" s="6" t="str">
        <f>$B:$B&amp;$C:$C&amp;$D:$D&amp;$E:$E</f>
        <v/>
      </c>
      <c r="G924" s="16" t="s">
        <v>1913</v>
      </c>
      <c r="H924" s="16" t="s">
        <v>11</v>
      </c>
      <c r="I924" s="15" t="s">
        <v>9</v>
      </c>
      <c r="J924" t="s">
        <v>8</v>
      </c>
      <c r="K924" s="13">
        <v>98.94</v>
      </c>
      <c r="L924" s="13">
        <f>IFERROR($K:$K*Курс_€,"")</f>
        <v>9300.36</v>
      </c>
      <c r="M924" s="14" t="s">
        <v>1914</v>
      </c>
    </row>
    <row r="925" spans="1:13" ht="45" customHeight="1" x14ac:dyDescent="0.3">
      <c r="A925" s="10" t="str">
        <f>IF($G:$G="",HYPERLINK("#ОГЛАВЛЕНИЕ!A"&amp;MATCH($F:$F,[1]ОГЛАВЛЕНИЕ!$F:$F,),CHAR(187)),"")</f>
        <v/>
      </c>
      <c r="F925" s="6" t="str">
        <f>$B:$B&amp;$C:$C&amp;$D:$D&amp;$E:$E</f>
        <v/>
      </c>
      <c r="G925" s="16" t="s">
        <v>1915</v>
      </c>
      <c r="H925" s="16" t="s">
        <v>11</v>
      </c>
      <c r="I925" s="15" t="s">
        <v>9</v>
      </c>
      <c r="J925" t="s">
        <v>8</v>
      </c>
      <c r="K925" s="13">
        <v>117.81</v>
      </c>
      <c r="L925" s="13">
        <f>IFERROR($K:$K*Курс_€,"")</f>
        <v>11074.14</v>
      </c>
      <c r="M925" s="14" t="s">
        <v>1916</v>
      </c>
    </row>
    <row r="926" spans="1:13" ht="45" customHeight="1" x14ac:dyDescent="0.3">
      <c r="A926" s="10" t="str">
        <f>IF($G:$G="",HYPERLINK("#ОГЛАВЛЕНИЕ!A"&amp;MATCH($F:$F,[1]ОГЛАВЛЕНИЕ!$F:$F,),CHAR(187)),"")</f>
        <v/>
      </c>
      <c r="F926" s="6" t="str">
        <f>$B:$B&amp;$C:$C&amp;$D:$D&amp;$E:$E</f>
        <v/>
      </c>
      <c r="G926" s="16" t="s">
        <v>1917</v>
      </c>
      <c r="H926" s="16" t="s">
        <v>11</v>
      </c>
      <c r="I926" s="15" t="s">
        <v>9</v>
      </c>
      <c r="J926" t="s">
        <v>8</v>
      </c>
      <c r="K926" s="13">
        <v>73.040000000000006</v>
      </c>
      <c r="L926" s="13">
        <f>IFERROR($K:$K*Курс_€,"")</f>
        <v>6865.76</v>
      </c>
      <c r="M926" s="14" t="s">
        <v>1918</v>
      </c>
    </row>
    <row r="927" spans="1:13" ht="45" customHeight="1" x14ac:dyDescent="0.3">
      <c r="A927" s="10" t="str">
        <f>IF($G:$G="",HYPERLINK("#ОГЛАВЛЕНИЕ!A"&amp;MATCH($F:$F,[1]ОГЛАВЛЕНИЕ!$F:$F,),CHAR(187)),"")</f>
        <v/>
      </c>
      <c r="F927" s="6" t="str">
        <f>$B:$B&amp;$C:$C&amp;$D:$D&amp;$E:$E</f>
        <v/>
      </c>
      <c r="G927" s="16" t="s">
        <v>1919</v>
      </c>
      <c r="H927" s="16" t="s">
        <v>11</v>
      </c>
      <c r="I927" s="15" t="s">
        <v>9</v>
      </c>
      <c r="J927" t="s">
        <v>8</v>
      </c>
      <c r="K927" s="13">
        <v>63.65</v>
      </c>
      <c r="L927" s="13">
        <f>IFERROR($K:$K*Курс_€,"")</f>
        <v>5983.0999999999995</v>
      </c>
      <c r="M927" s="14" t="s">
        <v>1920</v>
      </c>
    </row>
    <row r="928" spans="1:13" ht="45" customHeight="1" x14ac:dyDescent="0.3">
      <c r="A928" s="10" t="str">
        <f>IF($G:$G="",HYPERLINK("#ОГЛАВЛЕНИЕ!A"&amp;MATCH($F:$F,[1]ОГЛАВЛЕНИЕ!$F:$F,),CHAR(187)),"")</f>
        <v/>
      </c>
      <c r="F928" s="6" t="str">
        <f>$B:$B&amp;$C:$C&amp;$D:$D&amp;$E:$E</f>
        <v/>
      </c>
      <c r="G928" s="16" t="s">
        <v>1921</v>
      </c>
      <c r="H928" s="16" t="s">
        <v>11</v>
      </c>
      <c r="I928" s="15" t="s">
        <v>9</v>
      </c>
      <c r="J928" t="s">
        <v>8</v>
      </c>
      <c r="K928" s="13">
        <v>182.68</v>
      </c>
      <c r="L928" s="13">
        <f>IFERROR($K:$K*Курс_€,"")</f>
        <v>17171.920000000002</v>
      </c>
      <c r="M928" s="14" t="s">
        <v>1922</v>
      </c>
    </row>
    <row r="929" spans="1:13" ht="45" customHeight="1" x14ac:dyDescent="0.3">
      <c r="A929" s="10" t="str">
        <f>IF($G:$G="",HYPERLINK("#ОГЛАВЛЕНИЕ!A"&amp;MATCH($F:$F,[1]ОГЛАВЛЕНИЕ!$F:$F,),CHAR(187)),"")</f>
        <v/>
      </c>
      <c r="F929" s="6" t="str">
        <f>$B:$B&amp;$C:$C&amp;$D:$D&amp;$E:$E</f>
        <v/>
      </c>
      <c r="G929" s="16" t="s">
        <v>1923</v>
      </c>
      <c r="H929" s="16" t="s">
        <v>11</v>
      </c>
      <c r="I929" s="15" t="s">
        <v>9</v>
      </c>
      <c r="J929" t="s">
        <v>8</v>
      </c>
      <c r="K929" s="13">
        <v>194.79</v>
      </c>
      <c r="L929" s="13">
        <f>IFERROR($K:$K*Курс_€,"")</f>
        <v>18310.259999999998</v>
      </c>
      <c r="M929" s="14" t="s">
        <v>1924</v>
      </c>
    </row>
    <row r="930" spans="1:13" ht="45" customHeight="1" x14ac:dyDescent="0.3">
      <c r="A930" s="10" t="str">
        <f>IF($G:$G="",HYPERLINK("#ОГЛАВЛЕНИЕ!A"&amp;MATCH($F:$F,[1]ОГЛАВЛЕНИЕ!$F:$F,),CHAR(187)),"")</f>
        <v/>
      </c>
      <c r="F930" s="6" t="str">
        <f>$B:$B&amp;$C:$C&amp;$D:$D&amp;$E:$E</f>
        <v/>
      </c>
      <c r="G930" s="16" t="s">
        <v>1925</v>
      </c>
      <c r="H930" s="16" t="s">
        <v>11</v>
      </c>
      <c r="I930" s="15" t="s">
        <v>9</v>
      </c>
      <c r="J930" t="s">
        <v>8</v>
      </c>
      <c r="K930" s="13">
        <v>203.18</v>
      </c>
      <c r="L930" s="13">
        <f>IFERROR($K:$K*Курс_€,"")</f>
        <v>19098.920000000002</v>
      </c>
      <c r="M930" s="14" t="s">
        <v>1926</v>
      </c>
    </row>
    <row r="931" spans="1:13" ht="45" customHeight="1" x14ac:dyDescent="0.3">
      <c r="A931" s="10" t="str">
        <f>IF($G:$G="",HYPERLINK("#ОГЛАВЛЕНИЕ!A"&amp;MATCH($F:$F,[1]ОГЛАВЛЕНИЕ!$F:$F,),CHAR(187)),"")</f>
        <v/>
      </c>
      <c r="F931" s="6" t="str">
        <f>$B:$B&amp;$C:$C&amp;$D:$D&amp;$E:$E</f>
        <v/>
      </c>
      <c r="G931" s="16" t="s">
        <v>1927</v>
      </c>
      <c r="H931" s="16" t="s">
        <v>11</v>
      </c>
      <c r="I931" s="15" t="s">
        <v>9</v>
      </c>
      <c r="J931" t="s">
        <v>8</v>
      </c>
      <c r="K931" s="13">
        <v>225.35</v>
      </c>
      <c r="L931" s="13">
        <f>IFERROR($K:$K*Курс_€,"")</f>
        <v>21182.899999999998</v>
      </c>
      <c r="M931" s="14" t="s">
        <v>1928</v>
      </c>
    </row>
    <row r="932" spans="1:13" ht="45" customHeight="1" x14ac:dyDescent="0.3">
      <c r="A932" s="10" t="str">
        <f>IF($G:$G="",HYPERLINK("#ОГЛАВЛЕНИЕ!A"&amp;MATCH($F:$F,[1]ОГЛАВЛЕНИЕ!$F:$F,),CHAR(187)),"")</f>
        <v/>
      </c>
      <c r="F932" s="6" t="str">
        <f>$B:$B&amp;$C:$C&amp;$D:$D&amp;$E:$E</f>
        <v/>
      </c>
      <c r="G932" s="16" t="s">
        <v>1929</v>
      </c>
      <c r="H932" s="16" t="s">
        <v>11</v>
      </c>
      <c r="I932" s="15" t="s">
        <v>9</v>
      </c>
      <c r="J932" t="s">
        <v>8</v>
      </c>
      <c r="K932" s="13">
        <v>182.68</v>
      </c>
      <c r="L932" s="13">
        <f>IFERROR($K:$K*Курс_€,"")</f>
        <v>17171.920000000002</v>
      </c>
      <c r="M932" s="14" t="s">
        <v>1930</v>
      </c>
    </row>
    <row r="933" spans="1:13" ht="45" customHeight="1" x14ac:dyDescent="0.3">
      <c r="A933" s="10" t="str">
        <f>IF($G:$G="",HYPERLINK("#ОГЛАВЛЕНИЕ!A"&amp;MATCH($F:$F,[1]ОГЛАВЛЕНИЕ!$F:$F,),CHAR(187)),"")</f>
        <v/>
      </c>
      <c r="F933" s="6" t="str">
        <f>$B:$B&amp;$C:$C&amp;$D:$D&amp;$E:$E</f>
        <v/>
      </c>
      <c r="G933" s="16" t="s">
        <v>1931</v>
      </c>
      <c r="H933" s="16" t="s">
        <v>11</v>
      </c>
      <c r="I933" s="15" t="s">
        <v>9</v>
      </c>
      <c r="J933" t="s">
        <v>8</v>
      </c>
      <c r="K933" s="13">
        <v>194.79</v>
      </c>
      <c r="L933" s="13">
        <f>IFERROR($K:$K*Курс_€,"")</f>
        <v>18310.259999999998</v>
      </c>
      <c r="M933" s="14" t="s">
        <v>1932</v>
      </c>
    </row>
    <row r="934" spans="1:13" ht="45" customHeight="1" x14ac:dyDescent="0.3">
      <c r="A934" s="10" t="str">
        <f>IF($G:$G="",HYPERLINK("#ОГЛАВЛЕНИЕ!A"&amp;MATCH($F:$F,[1]ОГЛАВЛЕНИЕ!$F:$F,),CHAR(187)),"")</f>
        <v/>
      </c>
      <c r="F934" s="6" t="str">
        <f>$B:$B&amp;$C:$C&amp;$D:$D&amp;$E:$E</f>
        <v/>
      </c>
      <c r="G934" s="16" t="s">
        <v>1933</v>
      </c>
      <c r="H934" s="16" t="s">
        <v>11</v>
      </c>
      <c r="I934" s="15" t="s">
        <v>9</v>
      </c>
      <c r="J934" t="s">
        <v>8</v>
      </c>
      <c r="K934" s="13">
        <v>203.18</v>
      </c>
      <c r="L934" s="13">
        <f>IFERROR($K:$K*Курс_€,"")</f>
        <v>19098.920000000002</v>
      </c>
      <c r="M934" s="14" t="s">
        <v>1934</v>
      </c>
    </row>
    <row r="935" spans="1:13" ht="45" customHeight="1" x14ac:dyDescent="0.3">
      <c r="A935" s="10" t="str">
        <f>IF($G:$G="",HYPERLINK("#ОГЛАВЛЕНИЕ!A"&amp;MATCH($F:$F,[1]ОГЛАВЛЕНИЕ!$F:$F,),CHAR(187)),"")</f>
        <v/>
      </c>
      <c r="F935" s="6" t="str">
        <f>$B:$B&amp;$C:$C&amp;$D:$D&amp;$E:$E</f>
        <v/>
      </c>
      <c r="G935" s="16" t="s">
        <v>1935</v>
      </c>
      <c r="H935" s="16" t="s">
        <v>11</v>
      </c>
      <c r="I935" s="15" t="s">
        <v>9</v>
      </c>
      <c r="J935" t="s">
        <v>8</v>
      </c>
      <c r="K935" s="13">
        <v>22.69</v>
      </c>
      <c r="L935" s="13">
        <f>IFERROR($K:$K*Курс_€,"")</f>
        <v>2132.86</v>
      </c>
      <c r="M935" s="14" t="s">
        <v>1936</v>
      </c>
    </row>
    <row r="936" spans="1:13" ht="45" customHeight="1" x14ac:dyDescent="0.3">
      <c r="A936" s="10" t="str">
        <f>IF($G:$G="",HYPERLINK("#ОГЛАВЛЕНИЕ!A"&amp;MATCH($F:$F,[1]ОГЛАВЛЕНИЕ!$F:$F,),CHAR(187)),"")</f>
        <v/>
      </c>
      <c r="F936" s="6" t="str">
        <f>$B:$B&amp;$C:$C&amp;$D:$D&amp;$E:$E</f>
        <v/>
      </c>
      <c r="G936" s="16" t="s">
        <v>1937</v>
      </c>
      <c r="H936" s="16" t="s">
        <v>11</v>
      </c>
      <c r="I936" s="15" t="s">
        <v>9</v>
      </c>
      <c r="J936" t="s">
        <v>8</v>
      </c>
      <c r="K936" s="13">
        <v>27.48</v>
      </c>
      <c r="L936" s="13">
        <f>IFERROR($K:$K*Курс_€,"")</f>
        <v>2583.12</v>
      </c>
      <c r="M936" s="14" t="s">
        <v>1938</v>
      </c>
    </row>
    <row r="937" spans="1:13" ht="45" customHeight="1" x14ac:dyDescent="0.3">
      <c r="A937" s="10" t="str">
        <f>IF($G:$G="",HYPERLINK("#ОГЛАВЛЕНИЕ!A"&amp;MATCH($F:$F,[1]ОГЛАВЛЕНИЕ!$F:$F,),CHAR(187)),"")</f>
        <v/>
      </c>
      <c r="F937" s="6" t="str">
        <f>$B:$B&amp;$C:$C&amp;$D:$D&amp;$E:$E</f>
        <v/>
      </c>
      <c r="G937" s="16" t="s">
        <v>1939</v>
      </c>
      <c r="H937" s="16" t="s">
        <v>11</v>
      </c>
      <c r="I937" s="15" t="s">
        <v>9</v>
      </c>
      <c r="J937" t="s">
        <v>8</v>
      </c>
      <c r="K937" s="13">
        <v>31.35</v>
      </c>
      <c r="L937" s="13">
        <f>IFERROR($K:$K*Курс_€,"")</f>
        <v>2946.9</v>
      </c>
      <c r="M937" s="14" t="s">
        <v>1940</v>
      </c>
    </row>
    <row r="938" spans="1:13" ht="45" customHeight="1" x14ac:dyDescent="0.3">
      <c r="A938" s="10" t="str">
        <f>IF($G:$G="",HYPERLINK("#ОГЛАВЛЕНИЕ!A"&amp;MATCH($F:$F,[1]ОГЛАВЛЕНИЕ!$F:$F,),CHAR(187)),"")</f>
        <v/>
      </c>
      <c r="F938" s="6" t="str">
        <f>$B:$B&amp;$C:$C&amp;$D:$D&amp;$E:$E</f>
        <v/>
      </c>
      <c r="G938" s="16" t="s">
        <v>1941</v>
      </c>
      <c r="H938" s="16" t="s">
        <v>11</v>
      </c>
      <c r="I938" s="15" t="s">
        <v>9</v>
      </c>
      <c r="J938" t="s">
        <v>8</v>
      </c>
      <c r="K938" s="13">
        <v>43.55</v>
      </c>
      <c r="L938" s="13">
        <f>IFERROR($K:$K*Курс_€,"")</f>
        <v>4093.7</v>
      </c>
      <c r="M938" s="14" t="s">
        <v>1942</v>
      </c>
    </row>
    <row r="939" spans="1:13" ht="45" customHeight="1" x14ac:dyDescent="0.3">
      <c r="A939" s="10" t="str">
        <f>IF($G:$G="",HYPERLINK("#ОГЛАВЛЕНИЕ!A"&amp;MATCH($F:$F,[1]ОГЛАВЛЕНИЕ!$F:$F,),CHAR(187)),"")</f>
        <v/>
      </c>
      <c r="F939" s="6" t="str">
        <f>$B:$B&amp;$C:$C&amp;$D:$D&amp;$E:$E</f>
        <v/>
      </c>
      <c r="G939" s="16" t="s">
        <v>1943</v>
      </c>
      <c r="H939" s="16" t="s">
        <v>11</v>
      </c>
      <c r="I939" s="15" t="s">
        <v>9</v>
      </c>
      <c r="J939" t="s">
        <v>8</v>
      </c>
      <c r="K939" s="13">
        <v>54.44</v>
      </c>
      <c r="L939" s="13">
        <f>IFERROR($K:$K*Курс_€,"")</f>
        <v>5117.3599999999997</v>
      </c>
      <c r="M939" s="14" t="s">
        <v>1944</v>
      </c>
    </row>
    <row r="940" spans="1:13" ht="45" customHeight="1" x14ac:dyDescent="0.3">
      <c r="A940" s="10" t="str">
        <f>IF($G:$G="",HYPERLINK("#ОГЛАВЛЕНИЕ!A"&amp;MATCH($F:$F,[1]ОГЛАВЛЕНИЕ!$F:$F,),CHAR(187)),"")</f>
        <v/>
      </c>
      <c r="F940" s="6" t="str">
        <f>$B:$B&amp;$C:$C&amp;$D:$D&amp;$E:$E</f>
        <v/>
      </c>
      <c r="G940" s="16" t="s">
        <v>1945</v>
      </c>
      <c r="H940" s="16" t="s">
        <v>11</v>
      </c>
      <c r="I940" s="15" t="s">
        <v>9</v>
      </c>
      <c r="J940" t="s">
        <v>8</v>
      </c>
      <c r="K940" s="13">
        <v>31.2</v>
      </c>
      <c r="L940" s="13">
        <f>IFERROR($K:$K*Курс_€,"")</f>
        <v>2932.7999999999997</v>
      </c>
      <c r="M940" s="14" t="s">
        <v>1946</v>
      </c>
    </row>
    <row r="941" spans="1:13" ht="45" customHeight="1" x14ac:dyDescent="0.3">
      <c r="A941" s="10" t="str">
        <f>IF($G:$G="",HYPERLINK("#ОГЛАВЛЕНИЕ!A"&amp;MATCH($F:$F,[1]ОГЛАВЛЕНИЕ!$F:$F,),CHAR(187)),"")</f>
        <v/>
      </c>
      <c r="F941" s="6" t="str">
        <f>$B:$B&amp;$C:$C&amp;$D:$D&amp;$E:$E</f>
        <v/>
      </c>
      <c r="G941" s="16" t="s">
        <v>1947</v>
      </c>
      <c r="H941" s="16" t="s">
        <v>11</v>
      </c>
      <c r="I941" s="15" t="s">
        <v>9</v>
      </c>
      <c r="J941" t="s">
        <v>8</v>
      </c>
      <c r="K941" s="13">
        <v>33.43</v>
      </c>
      <c r="L941" s="13">
        <f>IFERROR($K:$K*Курс_€,"")</f>
        <v>3142.42</v>
      </c>
      <c r="M941" s="14" t="s">
        <v>1948</v>
      </c>
    </row>
    <row r="942" spans="1:13" ht="45" customHeight="1" x14ac:dyDescent="0.3">
      <c r="A942" s="10" t="str">
        <f>IF($G:$G="",HYPERLINK("#ОГЛАВЛЕНИЕ!A"&amp;MATCH($F:$F,[1]ОГЛАВЛЕНИЕ!$F:$F,),CHAR(187)),"")</f>
        <v/>
      </c>
      <c r="F942" s="6" t="str">
        <f>$B:$B&amp;$C:$C&amp;$D:$D&amp;$E:$E</f>
        <v/>
      </c>
      <c r="G942" s="16" t="s">
        <v>1949</v>
      </c>
      <c r="H942" s="16" t="s">
        <v>11</v>
      </c>
      <c r="I942" s="15" t="s">
        <v>9</v>
      </c>
      <c r="J942" t="s">
        <v>8</v>
      </c>
      <c r="K942" s="13">
        <v>35.9</v>
      </c>
      <c r="L942" s="13">
        <f>IFERROR($K:$K*Курс_€,"")</f>
        <v>3374.6</v>
      </c>
      <c r="M942" s="14" t="s">
        <v>1950</v>
      </c>
    </row>
    <row r="943" spans="1:13" ht="45" customHeight="1" x14ac:dyDescent="0.3">
      <c r="A943" s="10" t="str">
        <f>IF($G:$G="",HYPERLINK("#ОГЛАВЛЕНИЕ!A"&amp;MATCH($F:$F,[1]ОГЛАВЛЕНИЕ!$F:$F,),CHAR(187)),"")</f>
        <v/>
      </c>
      <c r="F943" s="6" t="str">
        <f>$B:$B&amp;$C:$C&amp;$D:$D&amp;$E:$E</f>
        <v/>
      </c>
      <c r="G943" s="16" t="s">
        <v>1951</v>
      </c>
      <c r="H943" s="16" t="s">
        <v>11</v>
      </c>
      <c r="I943" s="15" t="s">
        <v>9</v>
      </c>
      <c r="J943" t="s">
        <v>8</v>
      </c>
      <c r="K943" s="13">
        <v>65.75</v>
      </c>
      <c r="L943" s="13">
        <f>IFERROR($K:$K*Курс_€,"")</f>
        <v>6180.5</v>
      </c>
      <c r="M943" s="14" t="s">
        <v>1952</v>
      </c>
    </row>
    <row r="944" spans="1:13" ht="45" customHeight="1" x14ac:dyDescent="0.3">
      <c r="A944" s="10" t="str">
        <f>IF($G:$G="",HYPERLINK("#ОГЛАВЛЕНИЕ!A"&amp;MATCH($F:$F,[1]ОГЛАВЛЕНИЕ!$F:$F,),CHAR(187)),"")</f>
        <v/>
      </c>
      <c r="F944" s="6" t="str">
        <f>$B:$B&amp;$C:$C&amp;$D:$D&amp;$E:$E</f>
        <v/>
      </c>
      <c r="G944" s="16" t="s">
        <v>1953</v>
      </c>
      <c r="H944" s="16" t="s">
        <v>11</v>
      </c>
      <c r="I944" s="15" t="s">
        <v>9</v>
      </c>
      <c r="J944" t="s">
        <v>8</v>
      </c>
      <c r="K944" s="13">
        <v>97.78</v>
      </c>
      <c r="L944" s="13">
        <f>IFERROR($K:$K*Курс_€,"")</f>
        <v>9191.32</v>
      </c>
      <c r="M944" s="14" t="s">
        <v>1954</v>
      </c>
    </row>
    <row r="945" spans="1:13" ht="45" customHeight="1" x14ac:dyDescent="0.3">
      <c r="A945" s="10" t="str">
        <f>IF($G:$G="",HYPERLINK("#ОГЛАВЛЕНИЕ!A"&amp;MATCH($F:$F,[1]ОГЛАВЛЕНИЕ!$F:$F,),CHAR(187)),"")</f>
        <v/>
      </c>
      <c r="F945" s="6" t="str">
        <f>$B:$B&amp;$C:$C&amp;$D:$D&amp;$E:$E</f>
        <v/>
      </c>
      <c r="G945" s="16" t="s">
        <v>1955</v>
      </c>
      <c r="H945" s="16" t="s">
        <v>11</v>
      </c>
      <c r="I945" s="15" t="s">
        <v>9</v>
      </c>
      <c r="J945" t="s">
        <v>8</v>
      </c>
      <c r="K945" s="13">
        <v>137.55000000000001</v>
      </c>
      <c r="L945" s="13">
        <f>IFERROR($K:$K*Курс_€,"")</f>
        <v>12929.7</v>
      </c>
      <c r="M945" s="14" t="s">
        <v>1956</v>
      </c>
    </row>
    <row r="946" spans="1:13" ht="45" customHeight="1" x14ac:dyDescent="0.3">
      <c r="A946" s="10" t="str">
        <f>IF($G:$G="",HYPERLINK("#ОГЛАВЛЕНИЕ!A"&amp;MATCH($F:$F,[1]ОГЛАВЛЕНИЕ!$F:$F,),CHAR(187)),"")</f>
        <v/>
      </c>
      <c r="F946" s="6" t="str">
        <f>$B:$B&amp;$C:$C&amp;$D:$D&amp;$E:$E</f>
        <v/>
      </c>
      <c r="G946" s="16" t="s">
        <v>1957</v>
      </c>
      <c r="H946" s="16" t="s">
        <v>11</v>
      </c>
      <c r="I946" s="15" t="s">
        <v>9</v>
      </c>
      <c r="J946" t="s">
        <v>8</v>
      </c>
      <c r="K946" s="13">
        <v>167.28</v>
      </c>
      <c r="L946" s="13">
        <f>IFERROR($K:$K*Курс_€,"")</f>
        <v>15724.32</v>
      </c>
      <c r="M946" s="14" t="s">
        <v>1958</v>
      </c>
    </row>
    <row r="947" spans="1:13" ht="45" customHeight="1" x14ac:dyDescent="0.3">
      <c r="A947" s="10" t="str">
        <f>IF($G:$G="",HYPERLINK("#ОГЛАВЛЕНИЕ!A"&amp;MATCH($F:$F,[1]ОГЛАВЛЕНИЕ!$F:$F,),CHAR(187)),"")</f>
        <v/>
      </c>
      <c r="F947" s="6" t="str">
        <f>$B:$B&amp;$C:$C&amp;$D:$D&amp;$E:$E</f>
        <v/>
      </c>
      <c r="G947" s="16" t="s">
        <v>1959</v>
      </c>
      <c r="H947" s="16" t="s">
        <v>11</v>
      </c>
      <c r="I947" s="15" t="s">
        <v>9</v>
      </c>
      <c r="J947" t="s">
        <v>8</v>
      </c>
      <c r="K947" s="13">
        <v>48.68</v>
      </c>
      <c r="L947" s="13">
        <f>IFERROR($K:$K*Курс_€,"")</f>
        <v>4575.92</v>
      </c>
      <c r="M947" s="14" t="s">
        <v>9</v>
      </c>
    </row>
    <row r="948" spans="1:13" ht="45" customHeight="1" x14ac:dyDescent="0.3">
      <c r="A948" s="10" t="str">
        <f>IF($G:$G="",HYPERLINK("#ОГЛАВЛЕНИЕ!A"&amp;MATCH($F:$F,[1]ОГЛАВЛЕНИЕ!$F:$F,),CHAR(187)),"")</f>
        <v/>
      </c>
      <c r="F948" s="6" t="str">
        <f>$B:$B&amp;$C:$C&amp;$D:$D&amp;$E:$E</f>
        <v/>
      </c>
      <c r="G948" s="16" t="s">
        <v>1960</v>
      </c>
      <c r="H948" s="16" t="s">
        <v>11</v>
      </c>
      <c r="I948" s="15" t="s">
        <v>9</v>
      </c>
      <c r="J948" t="s">
        <v>8</v>
      </c>
      <c r="K948" s="13">
        <v>221.2</v>
      </c>
      <c r="L948" s="13">
        <f>IFERROR($K:$K*Курс_€,"")</f>
        <v>20792.8</v>
      </c>
      <c r="M948" s="14" t="s">
        <v>9</v>
      </c>
    </row>
    <row r="949" spans="1:13" ht="45" customHeight="1" x14ac:dyDescent="0.3">
      <c r="A949" s="10" t="str">
        <f>IF($G:$G="",HYPERLINK("#ОГЛАВЛЕНИЕ!A"&amp;MATCH($F:$F,[1]ОГЛАВЛЕНИЕ!$F:$F,),CHAR(187)),"")</f>
        <v/>
      </c>
      <c r="F949" s="6" t="str">
        <f>$B:$B&amp;$C:$C&amp;$D:$D&amp;$E:$E</f>
        <v/>
      </c>
      <c r="G949" s="16" t="s">
        <v>1961</v>
      </c>
      <c r="H949" s="16" t="s">
        <v>11</v>
      </c>
      <c r="I949" s="15" t="s">
        <v>9</v>
      </c>
      <c r="J949" t="s">
        <v>8</v>
      </c>
      <c r="K949" s="13">
        <v>88.02</v>
      </c>
      <c r="L949" s="13">
        <f>IFERROR($K:$K*Курс_€,"")</f>
        <v>8273.8799999999992</v>
      </c>
      <c r="M949" s="14" t="s">
        <v>1962</v>
      </c>
    </row>
    <row r="950" spans="1:13" ht="45" customHeight="1" x14ac:dyDescent="0.3">
      <c r="A950" s="10" t="str">
        <f>IF($G:$G="",HYPERLINK("#ОГЛАВЛЕНИЕ!A"&amp;MATCH($F:$F,[1]ОГЛАВЛЕНИЕ!$F:$F,),CHAR(187)),"")</f>
        <v/>
      </c>
      <c r="F950" s="6" t="str">
        <f>$B:$B&amp;$C:$C&amp;$D:$D&amp;$E:$E</f>
        <v/>
      </c>
      <c r="G950" s="16" t="s">
        <v>1963</v>
      </c>
      <c r="H950" s="16" t="s">
        <v>11</v>
      </c>
      <c r="I950" s="15" t="s">
        <v>9</v>
      </c>
      <c r="J950" t="s">
        <v>8</v>
      </c>
      <c r="K950" s="13">
        <v>88.02</v>
      </c>
      <c r="L950" s="13">
        <f>IFERROR($K:$K*Курс_€,"")</f>
        <v>8273.8799999999992</v>
      </c>
      <c r="M950" s="14" t="s">
        <v>1964</v>
      </c>
    </row>
    <row r="951" spans="1:13" ht="45" customHeight="1" x14ac:dyDescent="0.3">
      <c r="A951" s="10" t="str">
        <f>IF($G:$G="",HYPERLINK("#ОГЛАВЛЕНИЕ!A"&amp;MATCH($F:$F,[1]ОГЛАВЛЕНИЕ!$F:$F,),CHAR(187)),"")</f>
        <v/>
      </c>
      <c r="F951" s="6" t="str">
        <f>$B:$B&amp;$C:$C&amp;$D:$D&amp;$E:$E</f>
        <v/>
      </c>
      <c r="G951" s="16" t="s">
        <v>1965</v>
      </c>
      <c r="H951" s="16" t="s">
        <v>11</v>
      </c>
      <c r="I951" s="15" t="s">
        <v>9</v>
      </c>
      <c r="J951" t="s">
        <v>8</v>
      </c>
      <c r="K951" s="13">
        <v>88.51</v>
      </c>
      <c r="L951" s="13">
        <f>IFERROR($K:$K*Курс_€,"")</f>
        <v>8319.94</v>
      </c>
      <c r="M951" s="14" t="s">
        <v>9</v>
      </c>
    </row>
    <row r="952" spans="1:13" ht="45" customHeight="1" x14ac:dyDescent="0.3">
      <c r="A952" s="10" t="str">
        <f>IF($G:$G="",HYPERLINK("#ОГЛАВЛЕНИЕ!A"&amp;MATCH($F:$F,[1]ОГЛАВЛЕНИЕ!$F:$F,),CHAR(187)),"")</f>
        <v/>
      </c>
      <c r="F952" s="6" t="str">
        <f>$B:$B&amp;$C:$C&amp;$D:$D&amp;$E:$E</f>
        <v/>
      </c>
      <c r="G952" s="16" t="s">
        <v>1966</v>
      </c>
      <c r="H952" s="16" t="s">
        <v>11</v>
      </c>
      <c r="I952" s="15" t="s">
        <v>9</v>
      </c>
      <c r="J952" t="s">
        <v>8</v>
      </c>
      <c r="K952" s="13">
        <v>92.04</v>
      </c>
      <c r="L952" s="13">
        <f>IFERROR($K:$K*Курс_€,"")</f>
        <v>8651.76</v>
      </c>
      <c r="M952" s="14" t="s">
        <v>9</v>
      </c>
    </row>
    <row r="953" spans="1:13" ht="45" customHeight="1" x14ac:dyDescent="0.3">
      <c r="A953" s="10" t="str">
        <f>IF($G:$G="",HYPERLINK("#ОГЛАВЛЕНИЕ!A"&amp;MATCH($F:$F,[1]ОГЛАВЛЕНИЕ!$F:$F,),CHAR(187)),"")</f>
        <v/>
      </c>
      <c r="F953" s="6" t="str">
        <f>$B:$B&amp;$C:$C&amp;$D:$D&amp;$E:$E</f>
        <v/>
      </c>
      <c r="G953" s="16" t="s">
        <v>1967</v>
      </c>
      <c r="H953" s="16" t="s">
        <v>11</v>
      </c>
      <c r="I953" s="15" t="s">
        <v>9</v>
      </c>
      <c r="J953" t="s">
        <v>8</v>
      </c>
      <c r="K953" s="13">
        <v>103.45</v>
      </c>
      <c r="L953" s="13">
        <f>IFERROR($K:$K*Курс_€,"")</f>
        <v>9724.3000000000011</v>
      </c>
      <c r="M953" s="14" t="s">
        <v>1968</v>
      </c>
    </row>
    <row r="954" spans="1:13" ht="45" customHeight="1" x14ac:dyDescent="0.3">
      <c r="A954" s="10" t="str">
        <f>IF($G:$G="",HYPERLINK("#ОГЛАВЛЕНИЕ!A"&amp;MATCH($F:$F,[1]ОГЛАВЛЕНИЕ!$F:$F,),CHAR(187)),"")</f>
        <v/>
      </c>
      <c r="F954" s="6" t="str">
        <f>$B:$B&amp;$C:$C&amp;$D:$D&amp;$E:$E</f>
        <v/>
      </c>
      <c r="G954" s="16" t="s">
        <v>1969</v>
      </c>
      <c r="H954" s="16" t="s">
        <v>11</v>
      </c>
      <c r="I954" s="15" t="s">
        <v>9</v>
      </c>
      <c r="J954" t="s">
        <v>8</v>
      </c>
      <c r="K954" s="13">
        <v>103.45</v>
      </c>
      <c r="L954" s="13">
        <f>IFERROR($K:$K*Курс_€,"")</f>
        <v>9724.3000000000011</v>
      </c>
      <c r="M954" s="14" t="s">
        <v>1970</v>
      </c>
    </row>
    <row r="955" spans="1:13" ht="45" customHeight="1" x14ac:dyDescent="0.3">
      <c r="A955" s="10" t="str">
        <f>IF($G:$G="",HYPERLINK("#ОГЛАВЛЕНИЕ!A"&amp;MATCH($F:$F,[1]ОГЛАВЛЕНИЕ!$F:$F,),CHAR(187)),"")</f>
        <v/>
      </c>
      <c r="F955" s="6" t="str">
        <f>$B:$B&amp;$C:$C&amp;$D:$D&amp;$E:$E</f>
        <v/>
      </c>
      <c r="G955" s="16" t="s">
        <v>1971</v>
      </c>
      <c r="H955" s="16" t="s">
        <v>11</v>
      </c>
      <c r="I955" s="15" t="s">
        <v>9</v>
      </c>
      <c r="J955" t="s">
        <v>8</v>
      </c>
      <c r="K955" s="13">
        <v>114.77</v>
      </c>
      <c r="L955" s="13">
        <f>IFERROR($K:$K*Курс_€,"")</f>
        <v>10788.38</v>
      </c>
      <c r="M955" s="14" t="s">
        <v>1972</v>
      </c>
    </row>
    <row r="956" spans="1:13" ht="45" customHeight="1" x14ac:dyDescent="0.3">
      <c r="A956" s="10" t="str">
        <f>IF($G:$G="",HYPERLINK("#ОГЛАВЛЕНИЕ!A"&amp;MATCH($F:$F,[1]ОГЛАВЛЕНИЕ!$F:$F,),CHAR(187)),"")</f>
        <v/>
      </c>
      <c r="F956" s="6" t="str">
        <f>$B:$B&amp;$C:$C&amp;$D:$D&amp;$E:$E</f>
        <v/>
      </c>
      <c r="G956" s="16" t="s">
        <v>1973</v>
      </c>
      <c r="H956" s="16" t="s">
        <v>11</v>
      </c>
      <c r="I956" s="15" t="s">
        <v>9</v>
      </c>
      <c r="J956" t="s">
        <v>8</v>
      </c>
      <c r="K956" s="13">
        <v>114.77</v>
      </c>
      <c r="L956" s="13">
        <f>IFERROR($K:$K*Курс_€,"")</f>
        <v>10788.38</v>
      </c>
      <c r="M956" s="14" t="s">
        <v>1974</v>
      </c>
    </row>
    <row r="957" spans="1:13" ht="45" customHeight="1" x14ac:dyDescent="0.3">
      <c r="A957" s="10" t="str">
        <f>IF($G:$G="",HYPERLINK("#ОГЛАВЛЕНИЕ!A"&amp;MATCH($F:$F,[1]ОГЛАВЛЕНИЕ!$F:$F,),CHAR(187)),"")</f>
        <v/>
      </c>
      <c r="F957" s="6" t="str">
        <f>$B:$B&amp;$C:$C&amp;$D:$D&amp;$E:$E</f>
        <v/>
      </c>
      <c r="G957" s="16" t="s">
        <v>1975</v>
      </c>
      <c r="H957" s="16" t="s">
        <v>11</v>
      </c>
      <c r="I957" s="15" t="s">
        <v>9</v>
      </c>
      <c r="J957" t="s">
        <v>8</v>
      </c>
      <c r="K957" s="13">
        <v>48.74</v>
      </c>
      <c r="L957" s="13">
        <f>IFERROR($K:$K*Курс_€,"")</f>
        <v>4581.5600000000004</v>
      </c>
      <c r="M957" s="14" t="s">
        <v>1976</v>
      </c>
    </row>
    <row r="958" spans="1:13" ht="45" customHeight="1" x14ac:dyDescent="0.3">
      <c r="A958" s="10" t="str">
        <f>IF($G:$G="",HYPERLINK("#ОГЛАВЛЕНИЕ!A"&amp;MATCH($F:$F,[1]ОГЛАВЛЕНИЕ!$F:$F,),CHAR(187)),"")</f>
        <v/>
      </c>
      <c r="F958" s="6" t="str">
        <f>$B:$B&amp;$C:$C&amp;$D:$D&amp;$E:$E</f>
        <v/>
      </c>
      <c r="G958" s="16" t="s">
        <v>1977</v>
      </c>
      <c r="H958" s="16" t="s">
        <v>11</v>
      </c>
      <c r="I958" s="15" t="s">
        <v>9</v>
      </c>
      <c r="J958" t="s">
        <v>8</v>
      </c>
      <c r="K958" s="13">
        <v>35.08</v>
      </c>
      <c r="L958" s="13">
        <f>IFERROR($K:$K*Курс_€,"")</f>
        <v>3297.52</v>
      </c>
      <c r="M958" s="14" t="s">
        <v>1978</v>
      </c>
    </row>
    <row r="959" spans="1:13" ht="45" customHeight="1" x14ac:dyDescent="0.3">
      <c r="A959" s="10" t="str">
        <f>IF($G:$G="",HYPERLINK("#ОГЛАВЛЕНИЕ!A"&amp;MATCH($F:$F,[1]ОГЛАВЛЕНИЕ!$F:$F,),CHAR(187)),"")</f>
        <v/>
      </c>
      <c r="F959" s="6" t="str">
        <f>$B:$B&amp;$C:$C&amp;$D:$D&amp;$E:$E</f>
        <v/>
      </c>
      <c r="G959" s="16" t="s">
        <v>1979</v>
      </c>
      <c r="H959" s="16" t="s">
        <v>11</v>
      </c>
      <c r="I959" s="15" t="s">
        <v>9</v>
      </c>
      <c r="J959" t="s">
        <v>8</v>
      </c>
      <c r="K959" s="13">
        <v>35.08</v>
      </c>
      <c r="L959" s="13">
        <f>IFERROR($K:$K*Курс_€,"")</f>
        <v>3297.52</v>
      </c>
      <c r="M959" s="14" t="s">
        <v>1980</v>
      </c>
    </row>
    <row r="960" spans="1:13" ht="45" customHeight="1" x14ac:dyDescent="0.3">
      <c r="A960" s="10" t="str">
        <f>IF($G:$G="",HYPERLINK("#ОГЛАВЛЕНИЕ!A"&amp;MATCH($F:$F,[1]ОГЛАВЛЕНИЕ!$F:$F,),CHAR(187)),"")</f>
        <v/>
      </c>
      <c r="F960" s="6" t="str">
        <f>$B:$B&amp;$C:$C&amp;$D:$D&amp;$E:$E</f>
        <v/>
      </c>
      <c r="G960" s="16" t="s">
        <v>1981</v>
      </c>
      <c r="H960" s="16" t="s">
        <v>11</v>
      </c>
      <c r="I960" s="15" t="s">
        <v>9</v>
      </c>
      <c r="J960" t="s">
        <v>8</v>
      </c>
      <c r="K960" s="13">
        <v>127.52</v>
      </c>
      <c r="L960" s="13">
        <f>IFERROR($K:$K*Курс_€,"")</f>
        <v>11986.88</v>
      </c>
      <c r="M960" s="14" t="s">
        <v>9</v>
      </c>
    </row>
    <row r="961" spans="1:13" ht="45" customHeight="1" x14ac:dyDescent="0.3">
      <c r="A961" s="10" t="str">
        <f>IF($G:$G="",HYPERLINK("#ОГЛАВЛЕНИЕ!A"&amp;MATCH($F:$F,[1]ОГЛАВЛЕНИЕ!$F:$F,),CHAR(187)),"")</f>
        <v/>
      </c>
      <c r="F961" s="6" t="str">
        <f>$B:$B&amp;$C:$C&amp;$D:$D&amp;$E:$E</f>
        <v/>
      </c>
      <c r="G961" s="16" t="s">
        <v>1982</v>
      </c>
      <c r="H961" s="16" t="s">
        <v>11</v>
      </c>
      <c r="I961" s="15" t="s">
        <v>9</v>
      </c>
      <c r="J961" t="s">
        <v>8</v>
      </c>
      <c r="K961" s="13">
        <v>127.52</v>
      </c>
      <c r="L961" s="13">
        <f>IFERROR($K:$K*Курс_€,"")</f>
        <v>11986.88</v>
      </c>
      <c r="M961" s="14" t="s">
        <v>9</v>
      </c>
    </row>
    <row r="962" spans="1:13" ht="45" customHeight="1" x14ac:dyDescent="0.3">
      <c r="A962" s="10" t="str">
        <f>IF($G:$G="",HYPERLINK("#ОГЛАВЛЕНИЕ!A"&amp;MATCH($F:$F,[1]ОГЛАВЛЕНИЕ!$F:$F,),CHAR(187)),"")</f>
        <v/>
      </c>
      <c r="F962" s="6" t="str">
        <f>$B:$B&amp;$C:$C&amp;$D:$D&amp;$E:$E</f>
        <v/>
      </c>
      <c r="G962" s="16" t="s">
        <v>1983</v>
      </c>
      <c r="H962" s="16" t="s">
        <v>11</v>
      </c>
      <c r="I962" s="15" t="s">
        <v>9</v>
      </c>
      <c r="J962" t="s">
        <v>8</v>
      </c>
      <c r="K962" s="13">
        <v>29.66</v>
      </c>
      <c r="L962" s="13">
        <f>IFERROR($K:$K*Курс_€,"")</f>
        <v>2788.04</v>
      </c>
      <c r="M962" s="14" t="s">
        <v>9</v>
      </c>
    </row>
    <row r="963" spans="1:13" ht="45" customHeight="1" x14ac:dyDescent="0.3">
      <c r="A963" s="10" t="str">
        <f>IF($G:$G="",HYPERLINK("#ОГЛАВЛЕНИЕ!A"&amp;MATCH($F:$F,[1]ОГЛАВЛЕНИЕ!$F:$F,),CHAR(187)),"")</f>
        <v/>
      </c>
      <c r="F963" s="6" t="str">
        <f>$B:$B&amp;$C:$C&amp;$D:$D&amp;$E:$E</f>
        <v/>
      </c>
      <c r="G963" s="16" t="s">
        <v>1984</v>
      </c>
      <c r="H963" s="16" t="s">
        <v>11</v>
      </c>
      <c r="I963" s="15" t="s">
        <v>9</v>
      </c>
      <c r="J963" t="s">
        <v>8</v>
      </c>
      <c r="K963" s="13">
        <v>33.99</v>
      </c>
      <c r="L963" s="13">
        <f>IFERROR($K:$K*Курс_€,"")</f>
        <v>3195.0600000000004</v>
      </c>
      <c r="M963" s="14" t="s">
        <v>9</v>
      </c>
    </row>
    <row r="964" spans="1:13" ht="45" customHeight="1" x14ac:dyDescent="0.3">
      <c r="A964" s="10" t="str">
        <f>IF($G:$G="",HYPERLINK("#ОГЛАВЛЕНИЕ!A"&amp;MATCH($F:$F,[1]ОГЛАВЛЕНИЕ!$F:$F,),CHAR(187)),"")</f>
        <v/>
      </c>
      <c r="F964" s="6" t="str">
        <f>$B:$B&amp;$C:$C&amp;$D:$D&amp;$E:$E</f>
        <v/>
      </c>
      <c r="G964" s="16" t="s">
        <v>1985</v>
      </c>
      <c r="H964" s="16" t="s">
        <v>11</v>
      </c>
      <c r="I964" s="15" t="s">
        <v>9</v>
      </c>
      <c r="J964" t="s">
        <v>8</v>
      </c>
      <c r="K964" s="13">
        <v>33.99</v>
      </c>
      <c r="L964" s="13">
        <f>IFERROR($K:$K*Курс_€,"")</f>
        <v>3195.0600000000004</v>
      </c>
      <c r="M964" s="14" t="s">
        <v>9</v>
      </c>
    </row>
    <row r="965" spans="1:13" ht="45" customHeight="1" x14ac:dyDescent="0.3">
      <c r="A965" s="10" t="str">
        <f>IF($G:$G="",HYPERLINK("#ОГЛАВЛЕНИЕ!A"&amp;MATCH($F:$F,[1]ОГЛАВЛЕНИЕ!$F:$F,),CHAR(187)),"")</f>
        <v/>
      </c>
      <c r="F965" s="6" t="str">
        <f>$B:$B&amp;$C:$C&amp;$D:$D&amp;$E:$E</f>
        <v/>
      </c>
      <c r="G965" s="16" t="s">
        <v>1986</v>
      </c>
      <c r="H965" s="16" t="s">
        <v>11</v>
      </c>
      <c r="I965" s="15" t="s">
        <v>9</v>
      </c>
      <c r="J965" t="s">
        <v>8</v>
      </c>
      <c r="K965" s="13">
        <v>66.2</v>
      </c>
      <c r="L965" s="13">
        <f>IFERROR($K:$K*Курс_€,"")</f>
        <v>6222.8</v>
      </c>
      <c r="M965" s="14" t="s">
        <v>1987</v>
      </c>
    </row>
    <row r="966" spans="1:13" ht="45" customHeight="1" x14ac:dyDescent="0.3">
      <c r="A966" s="10" t="str">
        <f>IF($G:$G="",HYPERLINK("#ОГЛАВЛЕНИЕ!A"&amp;MATCH($F:$F,[1]ОГЛАВЛЕНИЕ!$F:$F,),CHAR(187)),"")</f>
        <v/>
      </c>
      <c r="F966" s="6" t="str">
        <f>$B:$B&amp;$C:$C&amp;$D:$D&amp;$E:$E</f>
        <v/>
      </c>
      <c r="G966" s="16" t="s">
        <v>1988</v>
      </c>
      <c r="H966" s="16" t="s">
        <v>11</v>
      </c>
      <c r="I966" s="15" t="s">
        <v>9</v>
      </c>
      <c r="J966" t="s">
        <v>8</v>
      </c>
      <c r="K966" s="13">
        <v>66.2</v>
      </c>
      <c r="L966" s="13">
        <f>IFERROR($K:$K*Курс_€,"")</f>
        <v>6222.8</v>
      </c>
      <c r="M966" s="14" t="s">
        <v>1989</v>
      </c>
    </row>
    <row r="967" spans="1:13" ht="45" customHeight="1" x14ac:dyDescent="0.3">
      <c r="A967" s="10" t="str">
        <f>IF($G:$G="",HYPERLINK("#ОГЛАВЛЕНИЕ!A"&amp;MATCH($F:$F,[1]ОГЛАВЛЕНИЕ!$F:$F,),CHAR(187)),"")</f>
        <v/>
      </c>
      <c r="F967" s="6" t="str">
        <f>$B:$B&amp;$C:$C&amp;$D:$D&amp;$E:$E</f>
        <v/>
      </c>
      <c r="G967" s="16" t="s">
        <v>1990</v>
      </c>
      <c r="H967" s="16" t="s">
        <v>11</v>
      </c>
      <c r="I967" s="15" t="s">
        <v>9</v>
      </c>
      <c r="J967" t="s">
        <v>8</v>
      </c>
      <c r="K967" s="13">
        <v>67.36</v>
      </c>
      <c r="L967" s="13">
        <f>IFERROR($K:$K*Курс_€,"")</f>
        <v>6331.84</v>
      </c>
      <c r="M967" s="14" t="s">
        <v>9</v>
      </c>
    </row>
    <row r="968" spans="1:13" ht="45" customHeight="1" x14ac:dyDescent="0.3">
      <c r="A968" s="10" t="str">
        <f>IF($G:$G="",HYPERLINK("#ОГЛАВЛЕНИЕ!A"&amp;MATCH($F:$F,[1]ОГЛАВЛЕНИЕ!$F:$F,),CHAR(187)),"")</f>
        <v/>
      </c>
      <c r="F968" s="6" t="str">
        <f>$B:$B&amp;$C:$C&amp;$D:$D&amp;$E:$E</f>
        <v/>
      </c>
      <c r="G968" s="16" t="s">
        <v>1991</v>
      </c>
      <c r="H968" s="16" t="s">
        <v>11</v>
      </c>
      <c r="I968" s="15" t="s">
        <v>9</v>
      </c>
      <c r="J968" t="s">
        <v>8</v>
      </c>
      <c r="K968" s="13">
        <v>67.36</v>
      </c>
      <c r="L968" s="13">
        <f>IFERROR($K:$K*Курс_€,"")</f>
        <v>6331.84</v>
      </c>
      <c r="M968" s="14" t="s">
        <v>9</v>
      </c>
    </row>
    <row r="969" spans="1:13" ht="45" customHeight="1" x14ac:dyDescent="0.3">
      <c r="A969" s="10" t="str">
        <f>IF($G:$G="",HYPERLINK("#ОГЛАВЛЕНИЕ!A"&amp;MATCH($F:$F,[1]ОГЛАВЛЕНИЕ!$F:$F,),CHAR(187)),"")</f>
        <v/>
      </c>
      <c r="F969" s="6" t="str">
        <f>$B:$B&amp;$C:$C&amp;$D:$D&amp;$E:$E</f>
        <v/>
      </c>
      <c r="G969" s="16" t="s">
        <v>1992</v>
      </c>
      <c r="H969" s="16" t="s">
        <v>11</v>
      </c>
      <c r="I969" s="15" t="s">
        <v>9</v>
      </c>
      <c r="J969" t="s">
        <v>8</v>
      </c>
      <c r="K969" s="13">
        <v>59.71</v>
      </c>
      <c r="L969" s="13">
        <f>IFERROR($K:$K*Курс_€,"")</f>
        <v>5612.74</v>
      </c>
      <c r="M969" s="14" t="s">
        <v>1993</v>
      </c>
    </row>
    <row r="970" spans="1:13" ht="45" customHeight="1" x14ac:dyDescent="0.3">
      <c r="A970" s="10" t="str">
        <f>IF($G:$G="",HYPERLINK("#ОГЛАВЛЕНИЕ!A"&amp;MATCH($F:$F,[1]ОГЛАВЛЕНИЕ!$F:$F,),CHAR(187)),"")</f>
        <v/>
      </c>
      <c r="F970" s="6" t="str">
        <f>$B:$B&amp;$C:$C&amp;$D:$D&amp;$E:$E</f>
        <v/>
      </c>
      <c r="G970" s="16" t="s">
        <v>1994</v>
      </c>
      <c r="H970" s="16" t="s">
        <v>11</v>
      </c>
      <c r="I970" s="15" t="s">
        <v>9</v>
      </c>
      <c r="J970" t="s">
        <v>8</v>
      </c>
      <c r="K970" s="13">
        <v>59.71</v>
      </c>
      <c r="L970" s="13">
        <f>IFERROR($K:$K*Курс_€,"")</f>
        <v>5612.74</v>
      </c>
      <c r="M970" s="14" t="s">
        <v>1995</v>
      </c>
    </row>
    <row r="971" spans="1:13" ht="45" customHeight="1" x14ac:dyDescent="0.3">
      <c r="A971" s="10" t="str">
        <f>IF($G:$G="",HYPERLINK("#ОГЛАВЛЕНИЕ!A"&amp;MATCH($F:$F,[1]ОГЛАВЛЕНИЕ!$F:$F,),CHAR(187)),"")</f>
        <v/>
      </c>
      <c r="F971" s="6" t="str">
        <f>$B:$B&amp;$C:$C&amp;$D:$D&amp;$E:$E</f>
        <v/>
      </c>
      <c r="G971" s="16" t="s">
        <v>1996</v>
      </c>
      <c r="H971" s="16" t="s">
        <v>11</v>
      </c>
      <c r="I971" s="15" t="s">
        <v>9</v>
      </c>
      <c r="J971" t="s">
        <v>8</v>
      </c>
      <c r="K971" s="13">
        <v>74.59</v>
      </c>
      <c r="L971" s="13">
        <f>IFERROR($K:$K*Курс_€,"")</f>
        <v>7011.46</v>
      </c>
      <c r="M971" s="14" t="s">
        <v>9</v>
      </c>
    </row>
    <row r="972" spans="1:13" ht="45" customHeight="1" x14ac:dyDescent="0.3">
      <c r="A972" s="10" t="str">
        <f>IF($G:$G="",HYPERLINK("#ОГЛАВЛЕНИЕ!A"&amp;MATCH($F:$F,[1]ОГЛАВЛЕНИЕ!$F:$F,),CHAR(187)),"")</f>
        <v/>
      </c>
      <c r="F972" s="6" t="str">
        <f>$B:$B&amp;$C:$C&amp;$D:$D&amp;$E:$E</f>
        <v/>
      </c>
      <c r="G972" s="16" t="s">
        <v>1997</v>
      </c>
      <c r="H972" s="16" t="s">
        <v>11</v>
      </c>
      <c r="I972" s="15" t="s">
        <v>9</v>
      </c>
      <c r="J972" t="s">
        <v>8</v>
      </c>
      <c r="K972" s="13">
        <v>74.59</v>
      </c>
      <c r="L972" s="13">
        <f>IFERROR($K:$K*Курс_€,"")</f>
        <v>7011.46</v>
      </c>
      <c r="M972" s="14" t="s">
        <v>9</v>
      </c>
    </row>
    <row r="973" spans="1:13" ht="45" customHeight="1" x14ac:dyDescent="0.3">
      <c r="A973" s="10" t="str">
        <f>IF($G:$G="",HYPERLINK("#ОГЛАВЛЕНИЕ!A"&amp;MATCH($F:$F,[1]ОГЛАВЛЕНИЕ!$F:$F,),CHAR(187)),"")</f>
        <v/>
      </c>
      <c r="F973" s="6" t="str">
        <f>$B:$B&amp;$C:$C&amp;$D:$D&amp;$E:$E</f>
        <v/>
      </c>
      <c r="G973" s="16" t="s">
        <v>1998</v>
      </c>
      <c r="H973" s="16" t="s">
        <v>11</v>
      </c>
      <c r="I973" s="15" t="s">
        <v>9</v>
      </c>
      <c r="J973" t="s">
        <v>8</v>
      </c>
      <c r="K973" s="13">
        <v>85.66</v>
      </c>
      <c r="L973" s="13">
        <f>IFERROR($K:$K*Курс_€,"")</f>
        <v>8052.04</v>
      </c>
      <c r="M973" s="14" t="s">
        <v>9</v>
      </c>
    </row>
    <row r="974" spans="1:13" ht="45" customHeight="1" x14ac:dyDescent="0.3">
      <c r="A974" s="10" t="str">
        <f>IF($G:$G="",HYPERLINK("#ОГЛАВЛЕНИЕ!A"&amp;MATCH($F:$F,[1]ОГЛАВЛЕНИЕ!$F:$F,),CHAR(187)),"")</f>
        <v/>
      </c>
      <c r="F974" s="6" t="str">
        <f>$B:$B&amp;$C:$C&amp;$D:$D&amp;$E:$E</f>
        <v/>
      </c>
      <c r="G974" s="16" t="s">
        <v>1999</v>
      </c>
      <c r="H974" s="16" t="s">
        <v>11</v>
      </c>
      <c r="I974" s="15" t="s">
        <v>9</v>
      </c>
      <c r="J974" t="s">
        <v>8</v>
      </c>
      <c r="K974" s="13">
        <v>85.66</v>
      </c>
      <c r="L974" s="13">
        <f>IFERROR($K:$K*Курс_€,"")</f>
        <v>8052.04</v>
      </c>
      <c r="M974" s="14" t="s">
        <v>9</v>
      </c>
    </row>
    <row r="975" spans="1:13" ht="45" customHeight="1" x14ac:dyDescent="0.3">
      <c r="A975" s="10" t="str">
        <f>IF($G:$G="",HYPERLINK("#ОГЛАВЛЕНИЕ!A"&amp;MATCH($F:$F,[1]ОГЛАВЛЕНИЕ!$F:$F,),CHAR(187)),"")</f>
        <v/>
      </c>
      <c r="F975" s="6" t="str">
        <f>$B:$B&amp;$C:$C&amp;$D:$D&amp;$E:$E</f>
        <v/>
      </c>
      <c r="G975" s="16" t="s">
        <v>2000</v>
      </c>
      <c r="H975" s="16" t="s">
        <v>11</v>
      </c>
      <c r="I975" s="15" t="s">
        <v>9</v>
      </c>
      <c r="J975" t="s">
        <v>8</v>
      </c>
      <c r="K975" s="13">
        <v>69.78</v>
      </c>
      <c r="L975" s="13">
        <f>IFERROR($K:$K*Курс_€,"")</f>
        <v>6559.32</v>
      </c>
      <c r="M975" s="14" t="s">
        <v>2001</v>
      </c>
    </row>
    <row r="976" spans="1:13" ht="45" customHeight="1" x14ac:dyDescent="0.3">
      <c r="A976" s="10" t="str">
        <f>IF($G:$G="",HYPERLINK("#ОГЛАВЛЕНИЕ!A"&amp;MATCH($F:$F,[1]ОГЛАВЛЕНИЕ!$F:$F,),CHAR(187)),"")</f>
        <v/>
      </c>
      <c r="F976" s="6" t="str">
        <f>$B:$B&amp;$C:$C&amp;$D:$D&amp;$E:$E</f>
        <v/>
      </c>
      <c r="G976" s="16" t="s">
        <v>2002</v>
      </c>
      <c r="H976" s="16" t="s">
        <v>11</v>
      </c>
      <c r="I976" s="15" t="s">
        <v>9</v>
      </c>
      <c r="J976" t="s">
        <v>8</v>
      </c>
      <c r="K976" s="13">
        <v>92.4</v>
      </c>
      <c r="L976" s="13">
        <f>IFERROR($K:$K*Курс_€,"")</f>
        <v>8685.6</v>
      </c>
      <c r="M976" s="14" t="s">
        <v>2003</v>
      </c>
    </row>
    <row r="977" spans="1:13" ht="45" customHeight="1" x14ac:dyDescent="0.3">
      <c r="A977" s="10" t="str">
        <f>IF($G:$G="",HYPERLINK("#ОГЛАВЛЕНИЕ!A"&amp;MATCH($F:$F,[1]ОГЛАВЛЕНИЕ!$F:$F,),CHAR(187)),"")</f>
        <v/>
      </c>
      <c r="F977" s="6" t="str">
        <f>$B:$B&amp;$C:$C&amp;$D:$D&amp;$E:$E</f>
        <v/>
      </c>
      <c r="G977" s="16" t="s">
        <v>2004</v>
      </c>
      <c r="H977" s="16" t="s">
        <v>11</v>
      </c>
      <c r="I977" s="15" t="s">
        <v>9</v>
      </c>
      <c r="J977" t="s">
        <v>8</v>
      </c>
      <c r="K977" s="13">
        <v>69.78</v>
      </c>
      <c r="L977" s="13">
        <f>IFERROR($K:$K*Курс_€,"")</f>
        <v>6559.32</v>
      </c>
      <c r="M977" s="14" t="s">
        <v>2005</v>
      </c>
    </row>
    <row r="978" spans="1:13" ht="45" customHeight="1" x14ac:dyDescent="0.3">
      <c r="A978" s="10" t="str">
        <f>IF($G:$G="",HYPERLINK("#ОГЛАВЛЕНИЕ!A"&amp;MATCH($F:$F,[1]ОГЛАВЛЕНИЕ!$F:$F,),CHAR(187)),"")</f>
        <v/>
      </c>
      <c r="F978" s="6" t="str">
        <f>$B:$B&amp;$C:$C&amp;$D:$D&amp;$E:$E</f>
        <v/>
      </c>
      <c r="G978" s="16" t="s">
        <v>2006</v>
      </c>
      <c r="H978" s="16" t="s">
        <v>11</v>
      </c>
      <c r="I978" s="15" t="s">
        <v>9</v>
      </c>
      <c r="J978" t="s">
        <v>8</v>
      </c>
      <c r="K978" s="13">
        <v>92.4</v>
      </c>
      <c r="L978" s="13">
        <f>IFERROR($K:$K*Курс_€,"")</f>
        <v>8685.6</v>
      </c>
      <c r="M978" s="14" t="s">
        <v>2007</v>
      </c>
    </row>
    <row r="979" spans="1:13" ht="45" customHeight="1" x14ac:dyDescent="0.3">
      <c r="A979" s="10" t="str">
        <f>IF($G:$G="",HYPERLINK("#ОГЛАВЛЕНИЕ!A"&amp;MATCH($F:$F,[1]ОГЛАВЛЕНИЕ!$F:$F,),CHAR(187)),"")</f>
        <v/>
      </c>
      <c r="F979" s="6" t="str">
        <f>$B:$B&amp;$C:$C&amp;$D:$D&amp;$E:$E</f>
        <v/>
      </c>
      <c r="G979" s="16" t="s">
        <v>2008</v>
      </c>
      <c r="H979" s="16" t="s">
        <v>11</v>
      </c>
      <c r="I979" s="15" t="s">
        <v>9</v>
      </c>
      <c r="J979" t="s">
        <v>8</v>
      </c>
      <c r="K979" s="13">
        <v>41.02</v>
      </c>
      <c r="L979" s="13">
        <f>IFERROR($K:$K*Курс_€,"")</f>
        <v>3855.88</v>
      </c>
      <c r="M979" s="14" t="s">
        <v>9</v>
      </c>
    </row>
    <row r="980" spans="1:13" ht="45" customHeight="1" x14ac:dyDescent="0.3">
      <c r="A980" s="10" t="str">
        <f>IF($G:$G="",HYPERLINK("#ОГЛАВЛЕНИЕ!A"&amp;MATCH($F:$F,[1]ОГЛАВЛЕНИЕ!$F:$F,),CHAR(187)),"")</f>
        <v/>
      </c>
      <c r="F980" s="6" t="str">
        <f>$B:$B&amp;$C:$C&amp;$D:$D&amp;$E:$E</f>
        <v/>
      </c>
      <c r="G980" s="16" t="s">
        <v>2009</v>
      </c>
      <c r="H980" s="16" t="s">
        <v>11</v>
      </c>
      <c r="I980" s="15" t="s">
        <v>9</v>
      </c>
      <c r="J980" t="s">
        <v>8</v>
      </c>
      <c r="K980" s="13">
        <v>35.04</v>
      </c>
      <c r="L980" s="13">
        <f>IFERROR($K:$K*Курс_€,"")</f>
        <v>3293.7599999999998</v>
      </c>
      <c r="M980" s="14" t="s">
        <v>2010</v>
      </c>
    </row>
    <row r="981" spans="1:13" ht="45" customHeight="1" x14ac:dyDescent="0.3">
      <c r="A981" s="10" t="str">
        <f>IF($G:$G="",HYPERLINK("#ОГЛАВЛЕНИЕ!A"&amp;MATCH($F:$F,[1]ОГЛАВЛЕНИЕ!$F:$F,),CHAR(187)),"")</f>
        <v/>
      </c>
      <c r="F981" s="6" t="str">
        <f>$B:$B&amp;$C:$C&amp;$D:$D&amp;$E:$E</f>
        <v/>
      </c>
      <c r="G981" s="16" t="s">
        <v>2011</v>
      </c>
      <c r="H981" s="16" t="s">
        <v>11</v>
      </c>
      <c r="I981" s="15" t="s">
        <v>9</v>
      </c>
      <c r="J981" t="s">
        <v>8</v>
      </c>
      <c r="K981" s="13">
        <v>72.19</v>
      </c>
      <c r="L981" s="13">
        <f>IFERROR($K:$K*Курс_€,"")</f>
        <v>6785.86</v>
      </c>
      <c r="M981" s="14" t="s">
        <v>9</v>
      </c>
    </row>
    <row r="982" spans="1:13" ht="45" customHeight="1" x14ac:dyDescent="0.3">
      <c r="A982" s="10" t="str">
        <f>IF($G:$G="",HYPERLINK("#ОГЛАВЛЕНИЕ!A"&amp;MATCH($F:$F,[1]ОГЛАВЛЕНИЕ!$F:$F,),CHAR(187)),"")</f>
        <v/>
      </c>
      <c r="F982" s="6" t="str">
        <f>$B:$B&amp;$C:$C&amp;$D:$D&amp;$E:$E</f>
        <v/>
      </c>
      <c r="G982" s="16" t="s">
        <v>2012</v>
      </c>
      <c r="H982" s="16" t="s">
        <v>11</v>
      </c>
      <c r="I982" s="15" t="s">
        <v>9</v>
      </c>
      <c r="J982" t="s">
        <v>8</v>
      </c>
      <c r="K982" s="13">
        <v>129.13</v>
      </c>
      <c r="L982" s="13">
        <f>IFERROR($K:$K*Курс_€,"")</f>
        <v>12138.22</v>
      </c>
      <c r="M982" s="14" t="s">
        <v>9</v>
      </c>
    </row>
    <row r="983" spans="1:13" ht="45" customHeight="1" x14ac:dyDescent="0.3">
      <c r="A983" s="10" t="str">
        <f>IF($G:$G="",HYPERLINK("#ОГЛАВЛЕНИЕ!A"&amp;MATCH($F:$F,[1]ОГЛАВЛЕНИЕ!$F:$F,),CHAR(187)),"")</f>
        <v/>
      </c>
      <c r="F983" s="6" t="str">
        <f>$B:$B&amp;$C:$C&amp;$D:$D&amp;$E:$E</f>
        <v/>
      </c>
      <c r="G983" s="16" t="s">
        <v>2013</v>
      </c>
      <c r="H983" s="16" t="s">
        <v>11</v>
      </c>
      <c r="I983" s="15" t="s">
        <v>9</v>
      </c>
      <c r="J983" t="s">
        <v>8</v>
      </c>
      <c r="K983" s="13">
        <v>101.28</v>
      </c>
      <c r="L983" s="13">
        <f>IFERROR($K:$K*Курс_€,"")</f>
        <v>9520.32</v>
      </c>
      <c r="M983" s="14" t="s">
        <v>9</v>
      </c>
    </row>
    <row r="984" spans="1:13" ht="45" customHeight="1" x14ac:dyDescent="0.3">
      <c r="A984" s="10" t="str">
        <f>IF($G:$G="",HYPERLINK("#ОГЛАВЛЕНИЕ!A"&amp;MATCH($F:$F,[1]ОГЛАВЛЕНИЕ!$F:$F,),CHAR(187)),"")</f>
        <v/>
      </c>
      <c r="F984" s="6" t="str">
        <f>$B:$B&amp;$C:$C&amp;$D:$D&amp;$E:$E</f>
        <v/>
      </c>
      <c r="G984" s="16" t="s">
        <v>2014</v>
      </c>
      <c r="H984" s="16" t="s">
        <v>11</v>
      </c>
      <c r="I984" s="15" t="s">
        <v>9</v>
      </c>
      <c r="J984" t="s">
        <v>8</v>
      </c>
      <c r="K984" s="13">
        <v>139.97</v>
      </c>
      <c r="L984" s="13">
        <f>IFERROR($K:$K*Курс_€,"")</f>
        <v>13157.18</v>
      </c>
      <c r="M984" s="14" t="s">
        <v>9</v>
      </c>
    </row>
    <row r="985" spans="1:13" ht="45" customHeight="1" x14ac:dyDescent="0.3">
      <c r="A985" s="10" t="str">
        <f>IF($G:$G="",HYPERLINK("#ОГЛАВЛЕНИЕ!A"&amp;MATCH($F:$F,[1]ОГЛАВЛЕНИЕ!$F:$F,),CHAR(187)),"")</f>
        <v/>
      </c>
      <c r="F985" s="6" t="str">
        <f>$B:$B&amp;$C:$C&amp;$D:$D&amp;$E:$E</f>
        <v/>
      </c>
      <c r="G985" s="16" t="s">
        <v>2015</v>
      </c>
      <c r="H985" s="16" t="s">
        <v>11</v>
      </c>
      <c r="I985" s="15" t="s">
        <v>9</v>
      </c>
      <c r="J985" t="s">
        <v>8</v>
      </c>
      <c r="K985" s="13">
        <v>50.8</v>
      </c>
      <c r="L985" s="13">
        <f>IFERROR($K:$K*Курс_€,"")</f>
        <v>4775.2</v>
      </c>
      <c r="M985" s="14" t="s">
        <v>2016</v>
      </c>
    </row>
    <row r="986" spans="1:13" ht="45" customHeight="1" x14ac:dyDescent="0.3">
      <c r="A986" s="10" t="str">
        <f>IF($G:$G="",HYPERLINK("#ОГЛАВЛЕНИЕ!A"&amp;MATCH($F:$F,[1]ОГЛАВЛЕНИЕ!$F:$F,),CHAR(187)),"")</f>
        <v/>
      </c>
      <c r="F986" s="6" t="str">
        <f>$B:$B&amp;$C:$C&amp;$D:$D&amp;$E:$E</f>
        <v/>
      </c>
      <c r="G986" s="16" t="s">
        <v>2017</v>
      </c>
      <c r="H986" s="16" t="s">
        <v>11</v>
      </c>
      <c r="I986" s="15" t="s">
        <v>9</v>
      </c>
      <c r="J986" t="s">
        <v>8</v>
      </c>
      <c r="K986" s="13">
        <v>86.59</v>
      </c>
      <c r="L986" s="13">
        <f>IFERROR($K:$K*Курс_€,"")</f>
        <v>8139.46</v>
      </c>
      <c r="M986" s="14" t="s">
        <v>9</v>
      </c>
    </row>
    <row r="987" spans="1:13" ht="45" customHeight="1" x14ac:dyDescent="0.3">
      <c r="A987" s="10" t="str">
        <f>IF($G:$G="",HYPERLINK("#ОГЛАВЛЕНИЕ!A"&amp;MATCH($F:$F,[1]ОГЛАВЛЕНИЕ!$F:$F,),CHAR(187)),"")</f>
        <v/>
      </c>
      <c r="F987" s="6" t="str">
        <f>$B:$B&amp;$C:$C&amp;$D:$D&amp;$E:$E</f>
        <v/>
      </c>
      <c r="G987" s="16" t="s">
        <v>2018</v>
      </c>
      <c r="H987" s="16" t="s">
        <v>11</v>
      </c>
      <c r="I987" s="15" t="s">
        <v>9</v>
      </c>
      <c r="J987" t="s">
        <v>8</v>
      </c>
      <c r="K987" s="13">
        <v>59.64</v>
      </c>
      <c r="L987" s="13">
        <f>IFERROR($K:$K*Курс_€,"")</f>
        <v>5606.16</v>
      </c>
      <c r="M987" s="14" t="s">
        <v>9</v>
      </c>
    </row>
    <row r="988" spans="1:13" ht="45" customHeight="1" x14ac:dyDescent="0.3">
      <c r="A988" s="10" t="str">
        <f>IF($G:$G="",HYPERLINK("#ОГЛАВЛЕНИЕ!A"&amp;MATCH($F:$F,[1]ОГЛАВЛЕНИЕ!$F:$F,),CHAR(187)),"")</f>
        <v/>
      </c>
      <c r="F988" s="6" t="str">
        <f>$B:$B&amp;$C:$C&amp;$D:$D&amp;$E:$E</f>
        <v/>
      </c>
      <c r="G988" s="16" t="s">
        <v>2019</v>
      </c>
      <c r="H988" s="16" t="s">
        <v>11</v>
      </c>
      <c r="I988" s="15" t="s">
        <v>9</v>
      </c>
      <c r="J988" t="s">
        <v>8</v>
      </c>
      <c r="K988" s="13">
        <v>273.45</v>
      </c>
      <c r="L988" s="13">
        <f>IFERROR($K:$K*Курс_€,"")</f>
        <v>25704.3</v>
      </c>
      <c r="M988" s="14" t="s">
        <v>9</v>
      </c>
    </row>
    <row r="989" spans="1:13" ht="45" customHeight="1" x14ac:dyDescent="0.3">
      <c r="A989" s="10" t="str">
        <f>IF($G:$G="",HYPERLINK("#ОГЛАВЛЕНИЕ!A"&amp;MATCH($F:$F,[1]ОГЛАВЛЕНИЕ!$F:$F,),CHAR(187)),"")</f>
        <v/>
      </c>
      <c r="F989" s="6" t="str">
        <f>$B:$B&amp;$C:$C&amp;$D:$D&amp;$E:$E</f>
        <v/>
      </c>
      <c r="G989" s="16" t="s">
        <v>2020</v>
      </c>
      <c r="H989" s="16" t="s">
        <v>11</v>
      </c>
      <c r="I989" s="15" t="s">
        <v>9</v>
      </c>
      <c r="J989" t="s">
        <v>8</v>
      </c>
      <c r="K989" s="13">
        <v>20.239999999999998</v>
      </c>
      <c r="L989" s="13">
        <f>IFERROR($K:$K*Курс_€,"")</f>
        <v>1902.56</v>
      </c>
      <c r="M989" s="14" t="s">
        <v>9</v>
      </c>
    </row>
    <row r="990" spans="1:13" ht="45" customHeight="1" x14ac:dyDescent="0.3">
      <c r="A990" s="10" t="str">
        <f>IF($G:$G="",HYPERLINK("#ОГЛАВЛЕНИЕ!A"&amp;MATCH($F:$F,[1]ОГЛАВЛЕНИЕ!$F:$F,),CHAR(187)),"")</f>
        <v/>
      </c>
      <c r="F990" s="6" t="str">
        <f>$B:$B&amp;$C:$C&amp;$D:$D&amp;$E:$E</f>
        <v/>
      </c>
      <c r="G990" s="16" t="s">
        <v>2021</v>
      </c>
      <c r="H990" s="16" t="s">
        <v>11</v>
      </c>
      <c r="I990" s="15" t="s">
        <v>9</v>
      </c>
      <c r="J990" t="s">
        <v>8</v>
      </c>
      <c r="K990" s="13">
        <v>5.04</v>
      </c>
      <c r="L990" s="13">
        <f>IFERROR($K:$K*Курс_€,"")</f>
        <v>473.76</v>
      </c>
      <c r="M990" s="14" t="s">
        <v>9</v>
      </c>
    </row>
    <row r="991" spans="1:13" ht="45" customHeight="1" x14ac:dyDescent="0.3">
      <c r="A991" s="10" t="str">
        <f>IF($G:$G="",HYPERLINK("#ОГЛАВЛЕНИЕ!A"&amp;MATCH($F:$F,[1]ОГЛАВЛЕНИЕ!$F:$F,),CHAR(187)),"")</f>
        <v/>
      </c>
      <c r="F991" s="6" t="str">
        <f>$B:$B&amp;$C:$C&amp;$D:$D&amp;$E:$E</f>
        <v/>
      </c>
      <c r="G991" s="16" t="s">
        <v>2022</v>
      </c>
      <c r="H991" s="16" t="s">
        <v>11</v>
      </c>
      <c r="I991" s="15" t="s">
        <v>9</v>
      </c>
      <c r="J991" t="s">
        <v>8</v>
      </c>
      <c r="K991" s="13">
        <v>8.58</v>
      </c>
      <c r="L991" s="13">
        <f>IFERROR($K:$K*Курс_€,"")</f>
        <v>806.52</v>
      </c>
      <c r="M991" s="14" t="s">
        <v>9</v>
      </c>
    </row>
    <row r="992" spans="1:13" ht="45" customHeight="1" x14ac:dyDescent="0.3">
      <c r="A992" s="10" t="str">
        <f>IF($G:$G="",HYPERLINK("#ОГЛАВЛЕНИЕ!A"&amp;MATCH($F:$F,[1]ОГЛАВЛЕНИЕ!$F:$F,),CHAR(187)),"")</f>
        <v/>
      </c>
      <c r="F992" s="6" t="str">
        <f>$B:$B&amp;$C:$C&amp;$D:$D&amp;$E:$E</f>
        <v/>
      </c>
      <c r="G992" s="16" t="s">
        <v>2023</v>
      </c>
      <c r="H992" s="16" t="s">
        <v>11</v>
      </c>
      <c r="I992" s="15" t="s">
        <v>9</v>
      </c>
      <c r="J992" t="s">
        <v>8</v>
      </c>
      <c r="K992" s="13">
        <v>11.91</v>
      </c>
      <c r="L992" s="13">
        <f>IFERROR($K:$K*Курс_€,"")</f>
        <v>1119.54</v>
      </c>
      <c r="M992" s="14" t="s">
        <v>2024</v>
      </c>
    </row>
    <row r="993" spans="1:13" ht="45" customHeight="1" x14ac:dyDescent="0.3">
      <c r="A993" s="10" t="str">
        <f>IF($G:$G="",HYPERLINK("#ОГЛАВЛЕНИЕ!A"&amp;MATCH($F:$F,[1]ОГЛАВЛЕНИЕ!$F:$F,),CHAR(187)),"")</f>
        <v/>
      </c>
      <c r="F993" s="6" t="str">
        <f>$B:$B&amp;$C:$C&amp;$D:$D&amp;$E:$E</f>
        <v/>
      </c>
      <c r="G993" s="16" t="s">
        <v>2025</v>
      </c>
      <c r="H993" s="16" t="s">
        <v>11</v>
      </c>
      <c r="I993" s="15" t="s">
        <v>9</v>
      </c>
      <c r="J993" t="s">
        <v>8</v>
      </c>
      <c r="K993" s="13">
        <v>20.239999999999998</v>
      </c>
      <c r="L993" s="13">
        <f>IFERROR($K:$K*Курс_€,"")</f>
        <v>1902.56</v>
      </c>
      <c r="M993" s="14" t="s">
        <v>9</v>
      </c>
    </row>
    <row r="994" spans="1:13" ht="45" customHeight="1" x14ac:dyDescent="0.3">
      <c r="A994" s="10" t="str">
        <f>IF($G:$G="",HYPERLINK("#ОГЛАВЛЕНИЕ!A"&amp;MATCH($F:$F,[1]ОГЛАВЛЕНИЕ!$F:$F,),CHAR(187)),"")</f>
        <v/>
      </c>
      <c r="F994" s="6" t="str">
        <f>$B:$B&amp;$C:$C&amp;$D:$D&amp;$E:$E</f>
        <v/>
      </c>
      <c r="G994" s="16" t="s">
        <v>2026</v>
      </c>
      <c r="H994" s="16" t="s">
        <v>11</v>
      </c>
      <c r="I994" s="15" t="s">
        <v>9</v>
      </c>
      <c r="J994" t="s">
        <v>8</v>
      </c>
      <c r="K994" s="13">
        <v>5.04</v>
      </c>
      <c r="L994" s="13">
        <f>IFERROR($K:$K*Курс_€,"")</f>
        <v>473.76</v>
      </c>
      <c r="M994" s="14" t="s">
        <v>9</v>
      </c>
    </row>
    <row r="995" spans="1:13" ht="45" customHeight="1" x14ac:dyDescent="0.3">
      <c r="A995" s="10" t="str">
        <f>IF($G:$G="",HYPERLINK("#ОГЛАВЛЕНИЕ!A"&amp;MATCH($F:$F,[1]ОГЛАВЛЕНИЕ!$F:$F,),CHAR(187)),"")</f>
        <v/>
      </c>
      <c r="F995" s="6" t="str">
        <f>$B:$B&amp;$C:$C&amp;$D:$D&amp;$E:$E</f>
        <v/>
      </c>
      <c r="G995" s="16" t="s">
        <v>2027</v>
      </c>
      <c r="H995" s="16" t="s">
        <v>11</v>
      </c>
      <c r="I995" s="15" t="s">
        <v>9</v>
      </c>
      <c r="J995" t="s">
        <v>8</v>
      </c>
      <c r="K995" s="13">
        <v>8.58</v>
      </c>
      <c r="L995" s="13">
        <f>IFERROR($K:$K*Курс_€,"")</f>
        <v>806.52</v>
      </c>
      <c r="M995" s="14" t="s">
        <v>9</v>
      </c>
    </row>
    <row r="996" spans="1:13" ht="45" customHeight="1" x14ac:dyDescent="0.3">
      <c r="A996" s="10" t="str">
        <f>IF($G:$G="",HYPERLINK("#ОГЛАВЛЕНИЕ!A"&amp;MATCH($F:$F,[1]ОГЛАВЛЕНИЕ!$F:$F,),CHAR(187)),"")</f>
        <v/>
      </c>
      <c r="F996" s="6" t="str">
        <f>$B:$B&amp;$C:$C&amp;$D:$D&amp;$E:$E</f>
        <v/>
      </c>
      <c r="G996" s="16" t="s">
        <v>2028</v>
      </c>
      <c r="H996" s="16" t="s">
        <v>11</v>
      </c>
      <c r="I996" s="15" t="s">
        <v>9</v>
      </c>
      <c r="J996" t="s">
        <v>8</v>
      </c>
      <c r="K996" s="13">
        <v>11.91</v>
      </c>
      <c r="L996" s="13">
        <f>IFERROR($K:$K*Курс_€,"")</f>
        <v>1119.54</v>
      </c>
      <c r="M996" s="14" t="s">
        <v>2029</v>
      </c>
    </row>
    <row r="997" spans="1:13" ht="45" customHeight="1" x14ac:dyDescent="0.3">
      <c r="A997" s="10" t="str">
        <f>IF($G:$G="",HYPERLINK("#ОГЛАВЛЕНИЕ!A"&amp;MATCH($F:$F,[1]ОГЛАВЛЕНИЕ!$F:$F,),CHAR(187)),"")</f>
        <v/>
      </c>
      <c r="F997" s="6" t="str">
        <f>$B:$B&amp;$C:$C&amp;$D:$D&amp;$E:$E</f>
        <v/>
      </c>
      <c r="G997" s="16" t="s">
        <v>2030</v>
      </c>
      <c r="H997" s="16" t="s">
        <v>11</v>
      </c>
      <c r="I997" s="15" t="s">
        <v>9</v>
      </c>
      <c r="J997" t="s">
        <v>8</v>
      </c>
      <c r="K997" s="13">
        <v>479.33</v>
      </c>
      <c r="L997" s="13">
        <f>IFERROR($K:$K*Курс_€,"")</f>
        <v>45057.02</v>
      </c>
      <c r="M997" s="14" t="s">
        <v>2031</v>
      </c>
    </row>
    <row r="998" spans="1:13" ht="45" customHeight="1" x14ac:dyDescent="0.3">
      <c r="A998" s="10" t="str">
        <f>IF($G:$G="",HYPERLINK("#ОГЛАВЛЕНИЕ!A"&amp;MATCH($F:$F,[1]ОГЛАВЛЕНИЕ!$F:$F,),CHAR(187)),"")</f>
        <v/>
      </c>
      <c r="F998" s="6" t="str">
        <f>$B:$B&amp;$C:$C&amp;$D:$D&amp;$E:$E</f>
        <v/>
      </c>
      <c r="G998" s="16" t="s">
        <v>2032</v>
      </c>
      <c r="H998" s="16" t="s">
        <v>11</v>
      </c>
      <c r="I998" s="15" t="s">
        <v>9</v>
      </c>
      <c r="J998" t="s">
        <v>8</v>
      </c>
      <c r="K998" s="13">
        <v>59.65</v>
      </c>
      <c r="L998" s="13">
        <f>IFERROR($K:$K*Курс_€,"")</f>
        <v>5607.0999999999995</v>
      </c>
      <c r="M998" s="14" t="s">
        <v>2033</v>
      </c>
    </row>
    <row r="999" spans="1:13" ht="45" customHeight="1" x14ac:dyDescent="0.3">
      <c r="A999" s="10" t="str">
        <f>IF($G:$G="",HYPERLINK("#ОГЛАВЛЕНИЕ!A"&amp;MATCH($F:$F,[1]ОГЛАВЛЕНИЕ!$F:$F,),CHAR(187)),"")</f>
        <v/>
      </c>
      <c r="F999" s="6" t="str">
        <f>$B:$B&amp;$C:$C&amp;$D:$D&amp;$E:$E</f>
        <v/>
      </c>
      <c r="G999" s="16" t="s">
        <v>2034</v>
      </c>
      <c r="H999" s="16" t="s">
        <v>11</v>
      </c>
      <c r="I999" s="15" t="s">
        <v>9</v>
      </c>
      <c r="J999" t="s">
        <v>8</v>
      </c>
      <c r="K999" s="13">
        <v>43.89</v>
      </c>
      <c r="L999" s="13">
        <f>IFERROR($K:$K*Курс_€,"")</f>
        <v>4125.66</v>
      </c>
      <c r="M999" s="14" t="s">
        <v>2035</v>
      </c>
    </row>
    <row r="1000" spans="1:13" ht="45" customHeight="1" x14ac:dyDescent="0.3">
      <c r="A1000" s="10" t="str">
        <f>IF($G:$G="",HYPERLINK("#ОГЛАВЛЕНИЕ!A"&amp;MATCH($F:$F,[1]ОГЛАВЛЕНИЕ!$F:$F,),CHAR(187)),"")</f>
        <v/>
      </c>
      <c r="F1000" s="6" t="str">
        <f>$B:$B&amp;$C:$C&amp;$D:$D&amp;$E:$E</f>
        <v/>
      </c>
      <c r="G1000" s="16" t="s">
        <v>2036</v>
      </c>
      <c r="H1000" s="16" t="s">
        <v>11</v>
      </c>
      <c r="I1000" s="15" t="s">
        <v>9</v>
      </c>
      <c r="J1000" t="s">
        <v>8</v>
      </c>
      <c r="K1000" s="13">
        <v>49.41</v>
      </c>
      <c r="L1000" s="13">
        <f>IFERROR($K:$K*Курс_€,"")</f>
        <v>4644.54</v>
      </c>
      <c r="M1000" s="14" t="s">
        <v>2037</v>
      </c>
    </row>
    <row r="1001" spans="1:13" ht="45" customHeight="1" x14ac:dyDescent="0.3">
      <c r="A1001" s="10" t="str">
        <f>IF($G:$G="",HYPERLINK("#ОГЛАВЛЕНИЕ!A"&amp;MATCH($F:$F,[1]ОГЛАВЛЕНИЕ!$F:$F,),CHAR(187)),"")</f>
        <v/>
      </c>
      <c r="F1001" s="6" t="str">
        <f>$B:$B&amp;$C:$C&amp;$D:$D&amp;$E:$E</f>
        <v/>
      </c>
      <c r="G1001" s="16" t="s">
        <v>2038</v>
      </c>
      <c r="H1001" s="16" t="s">
        <v>11</v>
      </c>
      <c r="I1001" s="15" t="s">
        <v>9</v>
      </c>
      <c r="J1001" t="s">
        <v>8</v>
      </c>
      <c r="K1001" s="13">
        <v>18.329999999999998</v>
      </c>
      <c r="L1001" s="13">
        <f>IFERROR($K:$K*Курс_€,"")</f>
        <v>1723.0199999999998</v>
      </c>
      <c r="M1001" s="14" t="s">
        <v>2039</v>
      </c>
    </row>
    <row r="1002" spans="1:13" ht="45" customHeight="1" x14ac:dyDescent="0.3">
      <c r="A1002" s="10" t="str">
        <f>IF($G:$G="",HYPERLINK("#ОГЛАВЛЕНИЕ!A"&amp;MATCH($F:$F,[1]ОГЛАВЛЕНИЕ!$F:$F,),CHAR(187)),"")</f>
        <v/>
      </c>
      <c r="F1002" s="6" t="str">
        <f>$B:$B&amp;$C:$C&amp;$D:$D&amp;$E:$E</f>
        <v/>
      </c>
      <c r="G1002" s="16" t="s">
        <v>2040</v>
      </c>
      <c r="H1002" s="16" t="s">
        <v>11</v>
      </c>
      <c r="I1002" s="15" t="s">
        <v>9</v>
      </c>
      <c r="J1002" t="s">
        <v>8</v>
      </c>
      <c r="K1002" s="13">
        <v>20.239999999999998</v>
      </c>
      <c r="L1002" s="13">
        <f>IFERROR($K:$K*Курс_€,"")</f>
        <v>1902.56</v>
      </c>
      <c r="M1002" s="14" t="s">
        <v>2041</v>
      </c>
    </row>
    <row r="1003" spans="1:13" ht="45" customHeight="1" x14ac:dyDescent="0.3">
      <c r="A1003" s="10" t="str">
        <f>IF($G:$G="",HYPERLINK("#ОГЛАВЛЕНИЕ!A"&amp;MATCH($F:$F,[1]ОГЛАВЛЕНИЕ!$F:$F,),CHAR(187)),"")</f>
        <v/>
      </c>
      <c r="F1003" s="6" t="str">
        <f>$B:$B&amp;$C:$C&amp;$D:$D&amp;$E:$E</f>
        <v/>
      </c>
      <c r="G1003" s="16" t="s">
        <v>2042</v>
      </c>
      <c r="H1003" s="16" t="s">
        <v>11</v>
      </c>
      <c r="I1003" s="15" t="s">
        <v>9</v>
      </c>
      <c r="J1003" t="s">
        <v>8</v>
      </c>
      <c r="K1003" s="13">
        <v>11.57</v>
      </c>
      <c r="L1003" s="13">
        <f>IFERROR($K:$K*Курс_€,"")</f>
        <v>1087.58</v>
      </c>
      <c r="M1003" s="14" t="s">
        <v>2043</v>
      </c>
    </row>
    <row r="1004" spans="1:13" ht="45" customHeight="1" x14ac:dyDescent="0.3">
      <c r="A1004" s="10" t="str">
        <f>IF($G:$G="",HYPERLINK("#ОГЛАВЛЕНИЕ!A"&amp;MATCH($F:$F,[1]ОГЛАВЛЕНИЕ!$F:$F,),CHAR(187)),"")</f>
        <v/>
      </c>
      <c r="F1004" s="6" t="str">
        <f>$B:$B&amp;$C:$C&amp;$D:$D&amp;$E:$E</f>
        <v/>
      </c>
      <c r="G1004" s="16" t="s">
        <v>2044</v>
      </c>
      <c r="H1004" s="16" t="s">
        <v>11</v>
      </c>
      <c r="I1004" s="15" t="s">
        <v>9</v>
      </c>
      <c r="J1004" t="s">
        <v>8</v>
      </c>
      <c r="K1004" s="13">
        <v>6.44</v>
      </c>
      <c r="L1004" s="13">
        <f>IFERROR($K:$K*Курс_€,"")</f>
        <v>605.36</v>
      </c>
      <c r="M1004" s="14" t="s">
        <v>9</v>
      </c>
    </row>
    <row r="1005" spans="1:13" ht="45" customHeight="1" x14ac:dyDescent="0.3">
      <c r="A1005" s="10" t="str">
        <f>IF($G:$G="",HYPERLINK("#ОГЛАВЛЕНИЕ!A"&amp;MATCH($F:$F,[1]ОГЛАВЛЕНИЕ!$F:$F,),CHAR(187)),"")</f>
        <v/>
      </c>
      <c r="F1005" s="6" t="str">
        <f>$B:$B&amp;$C:$C&amp;$D:$D&amp;$E:$E</f>
        <v/>
      </c>
      <c r="G1005" s="16" t="s">
        <v>2045</v>
      </c>
      <c r="H1005" s="16" t="s">
        <v>11</v>
      </c>
      <c r="I1005" s="15" t="s">
        <v>9</v>
      </c>
      <c r="J1005" t="s">
        <v>8</v>
      </c>
      <c r="K1005" s="13">
        <v>6.44</v>
      </c>
      <c r="L1005" s="13">
        <f>IFERROR($K:$K*Курс_€,"")</f>
        <v>605.36</v>
      </c>
      <c r="M1005" s="14" t="s">
        <v>9</v>
      </c>
    </row>
    <row r="1006" spans="1:13" ht="45" customHeight="1" x14ac:dyDescent="0.3">
      <c r="A1006" s="10" t="str">
        <f>IF($G:$G="",HYPERLINK("#ОГЛАВЛЕНИЕ!A"&amp;MATCH($F:$F,[1]ОГЛАВЛЕНИЕ!$F:$F,),CHAR(187)),"")</f>
        <v/>
      </c>
      <c r="F1006" s="6" t="str">
        <f>$B:$B&amp;$C:$C&amp;$D:$D&amp;$E:$E</f>
        <v/>
      </c>
      <c r="G1006" s="16" t="s">
        <v>2046</v>
      </c>
      <c r="H1006" s="16" t="s">
        <v>11</v>
      </c>
      <c r="I1006" s="15" t="s">
        <v>9</v>
      </c>
      <c r="J1006" t="s">
        <v>8</v>
      </c>
      <c r="K1006" s="13">
        <v>6.44</v>
      </c>
      <c r="L1006" s="13">
        <f>IFERROR($K:$K*Курс_€,"")</f>
        <v>605.36</v>
      </c>
      <c r="M1006" s="14" t="s">
        <v>9</v>
      </c>
    </row>
    <row r="1007" spans="1:13" ht="45" customHeight="1" x14ac:dyDescent="0.3">
      <c r="A1007" s="10" t="str">
        <f>IF($G:$G="",HYPERLINK("#ОГЛАВЛЕНИЕ!A"&amp;MATCH($F:$F,[1]ОГЛАВЛЕНИЕ!$F:$F,),CHAR(187)),"")</f>
        <v/>
      </c>
      <c r="F1007" s="6" t="str">
        <f>$B:$B&amp;$C:$C&amp;$D:$D&amp;$E:$E</f>
        <v/>
      </c>
      <c r="G1007" s="16" t="s">
        <v>2047</v>
      </c>
      <c r="H1007" s="16" t="s">
        <v>11</v>
      </c>
      <c r="I1007" s="15" t="s">
        <v>9</v>
      </c>
      <c r="J1007" t="s">
        <v>8</v>
      </c>
      <c r="K1007" s="13">
        <v>6.44</v>
      </c>
      <c r="L1007" s="13">
        <f>IFERROR($K:$K*Курс_€,"")</f>
        <v>605.36</v>
      </c>
      <c r="M1007" s="14" t="s">
        <v>9</v>
      </c>
    </row>
    <row r="1008" spans="1:13" ht="45" customHeight="1" x14ac:dyDescent="0.3">
      <c r="A1008" s="10" t="str">
        <f>IF($G:$G="",HYPERLINK("#ОГЛАВЛЕНИЕ!A"&amp;MATCH($F:$F,[1]ОГЛАВЛЕНИЕ!$F:$F,),CHAR(187)),"")</f>
        <v/>
      </c>
      <c r="F1008" s="6" t="str">
        <f>$B:$B&amp;$C:$C&amp;$D:$D&amp;$E:$E</f>
        <v/>
      </c>
      <c r="G1008" s="16" t="s">
        <v>2048</v>
      </c>
      <c r="H1008" s="16" t="s">
        <v>11</v>
      </c>
      <c r="I1008" s="15" t="s">
        <v>9</v>
      </c>
      <c r="J1008" t="s">
        <v>8</v>
      </c>
      <c r="K1008" s="13">
        <v>6.44</v>
      </c>
      <c r="L1008" s="13">
        <f>IFERROR($K:$K*Курс_€,"")</f>
        <v>605.36</v>
      </c>
      <c r="M1008" s="14" t="s">
        <v>9</v>
      </c>
    </row>
    <row r="1009" spans="1:13" ht="45" customHeight="1" x14ac:dyDescent="0.3">
      <c r="A1009" s="10" t="str">
        <f>IF($G:$G="",HYPERLINK("#ОГЛАВЛЕНИЕ!A"&amp;MATCH($F:$F,[1]ОГЛАВЛЕНИЕ!$F:$F,),CHAR(187)),"")</f>
        <v/>
      </c>
      <c r="F1009" s="6" t="str">
        <f>$B:$B&amp;$C:$C&amp;$D:$D&amp;$E:$E</f>
        <v/>
      </c>
      <c r="G1009" s="16" t="s">
        <v>2049</v>
      </c>
      <c r="H1009" s="16" t="s">
        <v>11</v>
      </c>
      <c r="I1009" s="15" t="s">
        <v>9</v>
      </c>
      <c r="J1009" t="s">
        <v>8</v>
      </c>
      <c r="K1009" s="13">
        <v>20.75</v>
      </c>
      <c r="L1009" s="13">
        <f>IFERROR($K:$K*Курс_€,"")</f>
        <v>1950.5</v>
      </c>
      <c r="M1009" s="14" t="s">
        <v>9</v>
      </c>
    </row>
    <row r="1010" spans="1:13" ht="45" customHeight="1" x14ac:dyDescent="0.3">
      <c r="A1010" s="10" t="str">
        <f>IF($G:$G="",HYPERLINK("#ОГЛАВЛЕНИЕ!A"&amp;MATCH($F:$F,[1]ОГЛАВЛЕНИЕ!$F:$F,),CHAR(187)),"")</f>
        <v/>
      </c>
      <c r="F1010" s="6" t="str">
        <f>$B:$B&amp;$C:$C&amp;$D:$D&amp;$E:$E</f>
        <v/>
      </c>
      <c r="G1010" s="16" t="s">
        <v>2050</v>
      </c>
      <c r="H1010" s="16" t="s">
        <v>11</v>
      </c>
      <c r="I1010" s="15" t="s">
        <v>9</v>
      </c>
      <c r="J1010" t="s">
        <v>8</v>
      </c>
      <c r="K1010" s="13">
        <v>20.75</v>
      </c>
      <c r="L1010" s="13">
        <f>IFERROR($K:$K*Курс_€,"")</f>
        <v>1950.5</v>
      </c>
      <c r="M1010" s="14" t="s">
        <v>9</v>
      </c>
    </row>
    <row r="1011" spans="1:13" ht="45" customHeight="1" x14ac:dyDescent="0.3">
      <c r="A1011" s="10" t="str">
        <f>IF($G:$G="",HYPERLINK("#ОГЛАВЛЕНИЕ!A"&amp;MATCH($F:$F,[1]ОГЛАВЛЕНИЕ!$F:$F,),CHAR(187)),"")</f>
        <v/>
      </c>
      <c r="F1011" s="6" t="str">
        <f>$B:$B&amp;$C:$C&amp;$D:$D&amp;$E:$E</f>
        <v/>
      </c>
      <c r="G1011" s="16" t="s">
        <v>2051</v>
      </c>
      <c r="H1011" s="16" t="s">
        <v>11</v>
      </c>
      <c r="I1011" s="15" t="s">
        <v>9</v>
      </c>
      <c r="J1011" t="s">
        <v>8</v>
      </c>
      <c r="K1011" s="13">
        <v>18.29</v>
      </c>
      <c r="L1011" s="13">
        <f>IFERROR($K:$K*Курс_€,"")</f>
        <v>1719.26</v>
      </c>
      <c r="M1011" s="14" t="s">
        <v>2052</v>
      </c>
    </row>
    <row r="1012" spans="1:13" ht="45" customHeight="1" x14ac:dyDescent="0.3">
      <c r="A1012" s="10" t="str">
        <f>IF($G:$G="",HYPERLINK("#ОГЛАВЛЕНИЕ!A"&amp;MATCH($F:$F,[1]ОГЛАВЛЕНИЕ!$F:$F,),CHAR(187)),"")</f>
        <v/>
      </c>
      <c r="F1012" s="6" t="str">
        <f>$B:$B&amp;$C:$C&amp;$D:$D&amp;$E:$E</f>
        <v/>
      </c>
      <c r="G1012" s="16" t="s">
        <v>2053</v>
      </c>
      <c r="H1012" s="16" t="s">
        <v>11</v>
      </c>
      <c r="I1012" s="15" t="s">
        <v>9</v>
      </c>
      <c r="J1012" t="s">
        <v>8</v>
      </c>
      <c r="K1012" s="13">
        <v>29.67</v>
      </c>
      <c r="L1012" s="13">
        <f>IFERROR($K:$K*Курс_€,"")</f>
        <v>2788.98</v>
      </c>
      <c r="M1012" s="14" t="s">
        <v>9</v>
      </c>
    </row>
    <row r="1013" spans="1:13" ht="45" customHeight="1" x14ac:dyDescent="0.3">
      <c r="A1013" s="10" t="str">
        <f>IF($G:$G="",HYPERLINK("#ОГЛАВЛЕНИЕ!A"&amp;MATCH($F:$F,[1]ОГЛАВЛЕНИЕ!$F:$F,),CHAR(187)),"")</f>
        <v/>
      </c>
      <c r="F1013" s="6" t="str">
        <f>$B:$B&amp;$C:$C&amp;$D:$D&amp;$E:$E</f>
        <v/>
      </c>
      <c r="G1013" s="16" t="s">
        <v>2054</v>
      </c>
      <c r="H1013" s="16" t="s">
        <v>11</v>
      </c>
      <c r="I1013" s="15" t="s">
        <v>9</v>
      </c>
      <c r="J1013" t="s">
        <v>8</v>
      </c>
      <c r="K1013" s="13">
        <v>84.97</v>
      </c>
      <c r="L1013" s="13">
        <f>IFERROR($K:$K*Курс_€,"")</f>
        <v>7987.18</v>
      </c>
      <c r="M1013" s="14" t="s">
        <v>2055</v>
      </c>
    </row>
    <row r="1014" spans="1:13" ht="45" customHeight="1" x14ac:dyDescent="0.3">
      <c r="A1014" s="10" t="str">
        <f>IF($G:$G="",HYPERLINK("#ОГЛАВЛЕНИЕ!A"&amp;MATCH($F:$F,[1]ОГЛАВЛЕНИЕ!$F:$F,),CHAR(187)),"")</f>
        <v/>
      </c>
      <c r="F1014" s="6" t="str">
        <f>$B:$B&amp;$C:$C&amp;$D:$D&amp;$E:$E</f>
        <v/>
      </c>
      <c r="G1014" s="16" t="s">
        <v>2056</v>
      </c>
      <c r="H1014" s="16" t="s">
        <v>11</v>
      </c>
      <c r="I1014" s="15" t="s">
        <v>9</v>
      </c>
      <c r="J1014" t="s">
        <v>8</v>
      </c>
      <c r="K1014" s="13">
        <v>125.44</v>
      </c>
      <c r="L1014" s="13">
        <f>IFERROR($K:$K*Курс_€,"")</f>
        <v>11791.36</v>
      </c>
      <c r="M1014" s="14" t="s">
        <v>2057</v>
      </c>
    </row>
    <row r="1015" spans="1:13" ht="45" customHeight="1" x14ac:dyDescent="0.3">
      <c r="A1015" s="10" t="str">
        <f>IF($G:$G="",HYPERLINK("#ОГЛАВЛЕНИЕ!A"&amp;MATCH($F:$F,[1]ОГЛАВЛЕНИЕ!$F:$F,),CHAR(187)),"")</f>
        <v/>
      </c>
      <c r="F1015" s="6" t="str">
        <f>$B:$B&amp;$C:$C&amp;$D:$D&amp;$E:$E</f>
        <v/>
      </c>
      <c r="G1015" s="16" t="s">
        <v>2058</v>
      </c>
      <c r="H1015" s="16" t="s">
        <v>11</v>
      </c>
      <c r="I1015" s="15" t="s">
        <v>9</v>
      </c>
      <c r="J1015" t="s">
        <v>8</v>
      </c>
      <c r="K1015" s="13">
        <v>116.9</v>
      </c>
      <c r="L1015" s="13">
        <f>IFERROR($K:$K*Курс_€,"")</f>
        <v>10988.6</v>
      </c>
      <c r="M1015" s="14" t="s">
        <v>2059</v>
      </c>
    </row>
    <row r="1016" spans="1:13" ht="45" customHeight="1" x14ac:dyDescent="0.3">
      <c r="A1016" s="10" t="str">
        <f>IF($G:$G="",HYPERLINK("#ОГЛАВЛЕНИЕ!A"&amp;MATCH($F:$F,[1]ОГЛАВЛЕНИЕ!$F:$F,),CHAR(187)),"")</f>
        <v/>
      </c>
      <c r="F1016" s="6" t="str">
        <f>$B:$B&amp;$C:$C&amp;$D:$D&amp;$E:$E</f>
        <v/>
      </c>
      <c r="G1016" s="16" t="s">
        <v>2060</v>
      </c>
      <c r="H1016" s="16" t="s">
        <v>11</v>
      </c>
      <c r="I1016" s="15" t="s">
        <v>9</v>
      </c>
      <c r="J1016" t="s">
        <v>8</v>
      </c>
      <c r="K1016" s="13">
        <v>116.9</v>
      </c>
      <c r="L1016" s="13">
        <f>IFERROR($K:$K*Курс_€,"")</f>
        <v>10988.6</v>
      </c>
      <c r="M1016" s="14" t="s">
        <v>2061</v>
      </c>
    </row>
    <row r="1017" spans="1:13" ht="45" customHeight="1" x14ac:dyDescent="0.3">
      <c r="A1017" s="10" t="str">
        <f>IF($G:$G="",HYPERLINK("#ОГЛАВЛЕНИЕ!A"&amp;MATCH($F:$F,[1]ОГЛАВЛЕНИЕ!$F:$F,),CHAR(187)),"")</f>
        <v/>
      </c>
      <c r="F1017" s="6" t="str">
        <f>$B:$B&amp;$C:$C&amp;$D:$D&amp;$E:$E</f>
        <v/>
      </c>
      <c r="G1017" s="16" t="s">
        <v>2062</v>
      </c>
      <c r="H1017" s="16" t="s">
        <v>11</v>
      </c>
      <c r="I1017" s="15" t="s">
        <v>9</v>
      </c>
      <c r="J1017" t="s">
        <v>8</v>
      </c>
      <c r="K1017" s="13">
        <v>121.26</v>
      </c>
      <c r="L1017" s="13">
        <f>IFERROR($K:$K*Курс_€,"")</f>
        <v>11398.44</v>
      </c>
      <c r="M1017" s="14" t="s">
        <v>2063</v>
      </c>
    </row>
    <row r="1018" spans="1:13" ht="45" customHeight="1" x14ac:dyDescent="0.3">
      <c r="A1018" s="10" t="str">
        <f>IF($G:$G="",HYPERLINK("#ОГЛАВЛЕНИЕ!A"&amp;MATCH($F:$F,[1]ОГЛАВЛЕНИЕ!$F:$F,),CHAR(187)),"")</f>
        <v/>
      </c>
      <c r="F1018" s="6" t="str">
        <f>$B:$B&amp;$C:$C&amp;$D:$D&amp;$E:$E</f>
        <v/>
      </c>
      <c r="G1018" s="16" t="s">
        <v>2064</v>
      </c>
      <c r="H1018" s="16" t="s">
        <v>11</v>
      </c>
      <c r="I1018" s="15" t="s">
        <v>9</v>
      </c>
      <c r="J1018" t="s">
        <v>8</v>
      </c>
      <c r="K1018" s="13">
        <v>126.57</v>
      </c>
      <c r="L1018" s="13">
        <f>IFERROR($K:$K*Курс_€,"")</f>
        <v>11897.58</v>
      </c>
      <c r="M1018" s="14" t="s">
        <v>2065</v>
      </c>
    </row>
    <row r="1019" spans="1:13" ht="45" customHeight="1" x14ac:dyDescent="0.3">
      <c r="A1019" s="10" t="str">
        <f>IF($G:$G="",HYPERLINK("#ОГЛАВЛЕНИЕ!A"&amp;MATCH($F:$F,[1]ОГЛАВЛЕНИЕ!$F:$F,),CHAR(187)),"")</f>
        <v/>
      </c>
      <c r="F1019" s="6" t="str">
        <f>$B:$B&amp;$C:$C&amp;$D:$D&amp;$E:$E</f>
        <v/>
      </c>
      <c r="G1019" s="16" t="s">
        <v>2066</v>
      </c>
      <c r="H1019" s="16" t="s">
        <v>11</v>
      </c>
      <c r="I1019" s="15" t="s">
        <v>9</v>
      </c>
      <c r="J1019" t="s">
        <v>8</v>
      </c>
      <c r="K1019" s="13">
        <v>150.16999999999999</v>
      </c>
      <c r="L1019" s="13">
        <f>IFERROR($K:$K*Курс_€,"")</f>
        <v>14115.98</v>
      </c>
      <c r="M1019" s="14" t="s">
        <v>2067</v>
      </c>
    </row>
    <row r="1020" spans="1:13" ht="45" customHeight="1" x14ac:dyDescent="0.3">
      <c r="A1020" s="10" t="str">
        <f>IF($G:$G="",HYPERLINK("#ОГЛАВЛЕНИЕ!A"&amp;MATCH($F:$F,[1]ОГЛАВЛЕНИЕ!$F:$F,),CHAR(187)),"")</f>
        <v/>
      </c>
      <c r="F1020" s="6" t="str">
        <f>$B:$B&amp;$C:$C&amp;$D:$D&amp;$E:$E</f>
        <v/>
      </c>
      <c r="G1020" s="16" t="s">
        <v>2068</v>
      </c>
      <c r="H1020" s="16" t="s">
        <v>11</v>
      </c>
      <c r="I1020" s="15" t="s">
        <v>9</v>
      </c>
      <c r="J1020" t="s">
        <v>8</v>
      </c>
      <c r="K1020" s="13">
        <v>150.16999999999999</v>
      </c>
      <c r="L1020" s="13">
        <f>IFERROR($K:$K*Курс_€,"")</f>
        <v>14115.98</v>
      </c>
      <c r="M1020" s="14" t="s">
        <v>2069</v>
      </c>
    </row>
    <row r="1021" spans="1:13" ht="45" customHeight="1" x14ac:dyDescent="0.3">
      <c r="A1021" s="10" t="str">
        <f>IF($G:$G="",HYPERLINK("#ОГЛАВЛЕНИЕ!A"&amp;MATCH($F:$F,[1]ОГЛАВЛЕНИЕ!$F:$F,),CHAR(187)),"")</f>
        <v/>
      </c>
      <c r="F1021" s="6" t="str">
        <f>$B:$B&amp;$C:$C&amp;$D:$D&amp;$E:$E</f>
        <v/>
      </c>
      <c r="G1021" s="16" t="s">
        <v>2070</v>
      </c>
      <c r="H1021" s="16" t="s">
        <v>11</v>
      </c>
      <c r="I1021" s="15" t="s">
        <v>9</v>
      </c>
      <c r="J1021" t="s">
        <v>8</v>
      </c>
      <c r="K1021" s="13">
        <v>164.29</v>
      </c>
      <c r="L1021" s="13">
        <f>IFERROR($K:$K*Курс_€,"")</f>
        <v>15443.259999999998</v>
      </c>
      <c r="M1021" s="14" t="s">
        <v>2071</v>
      </c>
    </row>
    <row r="1022" spans="1:13" ht="45" customHeight="1" x14ac:dyDescent="0.3">
      <c r="A1022" s="10" t="str">
        <f>IF($G:$G="",HYPERLINK("#ОГЛАВЛЕНИЕ!A"&amp;MATCH($F:$F,[1]ОГЛАВЛЕНИЕ!$F:$F,),CHAR(187)),"")</f>
        <v/>
      </c>
      <c r="F1022" s="6" t="str">
        <f>$B:$B&amp;$C:$C&amp;$D:$D&amp;$E:$E</f>
        <v/>
      </c>
      <c r="G1022" s="16" t="s">
        <v>2072</v>
      </c>
      <c r="H1022" s="16" t="s">
        <v>11</v>
      </c>
      <c r="I1022" s="15" t="s">
        <v>9</v>
      </c>
      <c r="J1022" t="s">
        <v>8</v>
      </c>
      <c r="K1022" s="13">
        <v>164.29</v>
      </c>
      <c r="L1022" s="13">
        <f>IFERROR($K:$K*Курс_€,"")</f>
        <v>15443.259999999998</v>
      </c>
      <c r="M1022" s="14" t="s">
        <v>2073</v>
      </c>
    </row>
    <row r="1023" spans="1:13" ht="45" customHeight="1" x14ac:dyDescent="0.3">
      <c r="A1023" s="10" t="str">
        <f>IF($G:$G="",HYPERLINK("#ОГЛАВЛЕНИЕ!A"&amp;MATCH($F:$F,[1]ОГЛАВЛЕНИЕ!$F:$F,),CHAR(187)),"")</f>
        <v/>
      </c>
      <c r="F1023" s="6" t="str">
        <f>$B:$B&amp;$C:$C&amp;$D:$D&amp;$E:$E</f>
        <v/>
      </c>
      <c r="G1023" s="16" t="s">
        <v>2074</v>
      </c>
      <c r="H1023" s="16" t="s">
        <v>11</v>
      </c>
      <c r="I1023" s="15" t="s">
        <v>9</v>
      </c>
      <c r="J1023" t="s">
        <v>8</v>
      </c>
      <c r="K1023" s="13">
        <v>49.13</v>
      </c>
      <c r="L1023" s="13">
        <f>IFERROR($K:$K*Курс_€,"")</f>
        <v>4618.22</v>
      </c>
      <c r="M1023" s="14" t="s">
        <v>9</v>
      </c>
    </row>
    <row r="1024" spans="1:13" ht="45" customHeight="1" x14ac:dyDescent="0.3">
      <c r="A1024" s="10" t="str">
        <f>IF($G:$G="",HYPERLINK("#ОГЛАВЛЕНИЕ!A"&amp;MATCH($F:$F,[1]ОГЛАВЛЕНИЕ!$F:$F,),CHAR(187)),"")</f>
        <v/>
      </c>
      <c r="F1024" s="6" t="str">
        <f>$B:$B&amp;$C:$C&amp;$D:$D&amp;$E:$E</f>
        <v/>
      </c>
      <c r="G1024" s="16" t="s">
        <v>2075</v>
      </c>
      <c r="H1024" s="16" t="s">
        <v>11</v>
      </c>
      <c r="I1024" s="15" t="s">
        <v>9</v>
      </c>
      <c r="J1024" t="s">
        <v>8</v>
      </c>
      <c r="K1024" s="13">
        <v>35.94</v>
      </c>
      <c r="L1024" s="13">
        <f>IFERROR($K:$K*Курс_€,"")</f>
        <v>3378.3599999999997</v>
      </c>
      <c r="M1024" s="14" t="s">
        <v>9</v>
      </c>
    </row>
    <row r="1025" spans="1:13" ht="45" customHeight="1" x14ac:dyDescent="0.3">
      <c r="A1025" s="10" t="str">
        <f>IF($G:$G="",HYPERLINK("#ОГЛАВЛЕНИЕ!A"&amp;MATCH($F:$F,[1]ОГЛАВЛЕНИЕ!$F:$F,),CHAR(187)),"")</f>
        <v/>
      </c>
      <c r="F1025" s="6" t="str">
        <f>$B:$B&amp;$C:$C&amp;$D:$D&amp;$E:$E</f>
        <v/>
      </c>
      <c r="G1025" s="16" t="s">
        <v>2076</v>
      </c>
      <c r="H1025" s="16" t="s">
        <v>11</v>
      </c>
      <c r="I1025" s="15" t="s">
        <v>9</v>
      </c>
      <c r="J1025" t="s">
        <v>8</v>
      </c>
      <c r="K1025" s="13">
        <v>38.65</v>
      </c>
      <c r="L1025" s="13">
        <f>IFERROR($K:$K*Курс_€,"")</f>
        <v>3633.1</v>
      </c>
      <c r="M1025" s="14" t="s">
        <v>9</v>
      </c>
    </row>
    <row r="1026" spans="1:13" ht="45" customHeight="1" x14ac:dyDescent="0.3">
      <c r="A1026" s="10" t="str">
        <f>IF($G:$G="",HYPERLINK("#ОГЛАВЛЕНИЕ!A"&amp;MATCH($F:$F,[1]ОГЛАВЛЕНИЕ!$F:$F,),CHAR(187)),"")</f>
        <v/>
      </c>
      <c r="F1026" s="6" t="str">
        <f>$B:$B&amp;$C:$C&amp;$D:$D&amp;$E:$E</f>
        <v/>
      </c>
      <c r="G1026" s="16" t="s">
        <v>2077</v>
      </c>
      <c r="H1026" s="16" t="s">
        <v>11</v>
      </c>
      <c r="I1026" s="15" t="s">
        <v>9</v>
      </c>
      <c r="J1026" t="s">
        <v>8</v>
      </c>
      <c r="K1026" s="13">
        <v>12.41</v>
      </c>
      <c r="L1026" s="13">
        <f>IFERROR($K:$K*Курс_€,"")</f>
        <v>1166.54</v>
      </c>
      <c r="M1026" s="14" t="s">
        <v>2078</v>
      </c>
    </row>
    <row r="1027" spans="1:13" ht="45" customHeight="1" x14ac:dyDescent="0.3">
      <c r="A1027" s="10" t="str">
        <f>IF($G:$G="",HYPERLINK("#ОГЛАВЛЕНИЕ!A"&amp;MATCH($F:$F,[1]ОГЛАВЛЕНИЕ!$F:$F,),CHAR(187)),"")</f>
        <v/>
      </c>
      <c r="F1027" s="6" t="str">
        <f>$B:$B&amp;$C:$C&amp;$D:$D&amp;$E:$E</f>
        <v/>
      </c>
      <c r="G1027" s="16" t="s">
        <v>2079</v>
      </c>
      <c r="H1027" s="16" t="s">
        <v>11</v>
      </c>
      <c r="I1027" s="15" t="s">
        <v>9</v>
      </c>
      <c r="J1027" t="s">
        <v>8</v>
      </c>
      <c r="K1027" s="13">
        <v>12.78</v>
      </c>
      <c r="L1027" s="13">
        <f>IFERROR($K:$K*Курс_€,"")</f>
        <v>1201.32</v>
      </c>
      <c r="M1027" s="14" t="s">
        <v>2080</v>
      </c>
    </row>
    <row r="1028" spans="1:13" ht="45" customHeight="1" x14ac:dyDescent="0.3">
      <c r="A1028" s="10" t="str">
        <f>IF($G:$G="",HYPERLINK("#ОГЛАВЛЕНИЕ!A"&amp;MATCH($F:$F,[1]ОГЛАВЛЕНИЕ!$F:$F,),CHAR(187)),"")</f>
        <v/>
      </c>
      <c r="F1028" s="6" t="str">
        <f>$B:$B&amp;$C:$C&amp;$D:$D&amp;$E:$E</f>
        <v/>
      </c>
      <c r="G1028" s="16" t="s">
        <v>2081</v>
      </c>
      <c r="H1028" s="16" t="s">
        <v>11</v>
      </c>
      <c r="I1028" s="15" t="s">
        <v>9</v>
      </c>
      <c r="J1028" t="s">
        <v>8</v>
      </c>
      <c r="K1028" s="13">
        <v>13.52</v>
      </c>
      <c r="L1028" s="13">
        <f>IFERROR($K:$K*Курс_€,"")</f>
        <v>1270.8799999999999</v>
      </c>
      <c r="M1028" s="14" t="s">
        <v>2082</v>
      </c>
    </row>
    <row r="1029" spans="1:13" ht="45" customHeight="1" x14ac:dyDescent="0.3">
      <c r="A1029" s="10" t="str">
        <f>IF($G:$G="",HYPERLINK("#ОГЛАВЛЕНИЕ!A"&amp;MATCH($F:$F,[1]ОГЛАВЛЕНИЕ!$F:$F,),CHAR(187)),"")</f>
        <v/>
      </c>
      <c r="F1029" s="6" t="str">
        <f>$B:$B&amp;$C:$C&amp;$D:$D&amp;$E:$E</f>
        <v/>
      </c>
      <c r="G1029" s="16" t="s">
        <v>2083</v>
      </c>
      <c r="H1029" s="16" t="s">
        <v>11</v>
      </c>
      <c r="I1029" s="15" t="s">
        <v>9</v>
      </c>
      <c r="J1029" t="s">
        <v>8</v>
      </c>
      <c r="K1029" s="13">
        <v>15.63</v>
      </c>
      <c r="L1029" s="13">
        <f>IFERROR($K:$K*Курс_€,"")</f>
        <v>1469.22</v>
      </c>
      <c r="M1029" s="14" t="s">
        <v>2084</v>
      </c>
    </row>
    <row r="1030" spans="1:13" ht="45" customHeight="1" x14ac:dyDescent="0.3">
      <c r="A1030" s="10" t="str">
        <f>IF($G:$G="",HYPERLINK("#ОГЛАВЛЕНИЕ!A"&amp;MATCH($F:$F,[1]ОГЛАВЛЕНИЕ!$F:$F,),CHAR(187)),"")</f>
        <v/>
      </c>
      <c r="F1030" s="6" t="str">
        <f>$B:$B&amp;$C:$C&amp;$D:$D&amp;$E:$E</f>
        <v/>
      </c>
      <c r="G1030" s="16" t="s">
        <v>2085</v>
      </c>
      <c r="H1030" s="16" t="s">
        <v>11</v>
      </c>
      <c r="I1030" s="15" t="s">
        <v>9</v>
      </c>
      <c r="J1030" t="s">
        <v>8</v>
      </c>
      <c r="K1030" s="13">
        <v>16.559999999999999</v>
      </c>
      <c r="L1030" s="13">
        <f>IFERROR($K:$K*Курс_€,"")</f>
        <v>1556.6399999999999</v>
      </c>
      <c r="M1030" s="14" t="s">
        <v>2086</v>
      </c>
    </row>
    <row r="1031" spans="1:13" ht="45" customHeight="1" x14ac:dyDescent="0.3">
      <c r="A1031" s="10" t="str">
        <f>IF($G:$G="",HYPERLINK("#ОГЛАВЛЕНИЕ!A"&amp;MATCH($F:$F,[1]ОГЛАВЛЕНИЕ!$F:$F,),CHAR(187)),"")</f>
        <v/>
      </c>
      <c r="F1031" s="6" t="str">
        <f>$B:$B&amp;$C:$C&amp;$D:$D&amp;$E:$E</f>
        <v/>
      </c>
      <c r="G1031" s="16" t="s">
        <v>2087</v>
      </c>
      <c r="H1031" s="16" t="s">
        <v>11</v>
      </c>
      <c r="I1031" s="15" t="s">
        <v>9</v>
      </c>
      <c r="J1031" t="s">
        <v>8</v>
      </c>
      <c r="K1031" s="13">
        <v>19.440000000000001</v>
      </c>
      <c r="L1031" s="13">
        <f>IFERROR($K:$K*Курс_€,"")</f>
        <v>1827.3600000000001</v>
      </c>
      <c r="M1031" s="14" t="s">
        <v>2088</v>
      </c>
    </row>
    <row r="1032" spans="1:13" ht="45" customHeight="1" x14ac:dyDescent="0.3">
      <c r="A1032" s="10" t="str">
        <f>IF($G:$G="",HYPERLINK("#ОГЛАВЛЕНИЕ!A"&amp;MATCH($F:$F,[1]ОГЛАВЛЕНИЕ!$F:$F,),CHAR(187)),"")</f>
        <v/>
      </c>
      <c r="F1032" s="6" t="str">
        <f>$B:$B&amp;$C:$C&amp;$D:$D&amp;$E:$E</f>
        <v/>
      </c>
      <c r="G1032" s="16" t="s">
        <v>2089</v>
      </c>
      <c r="H1032" s="16" t="s">
        <v>11</v>
      </c>
      <c r="I1032" s="15" t="s">
        <v>9</v>
      </c>
      <c r="J1032" t="s">
        <v>8</v>
      </c>
      <c r="K1032" s="13">
        <v>21.65</v>
      </c>
      <c r="L1032" s="13">
        <f>IFERROR($K:$K*Курс_€,"")</f>
        <v>2035.1</v>
      </c>
      <c r="M1032" s="14" t="s">
        <v>2090</v>
      </c>
    </row>
    <row r="1033" spans="1:13" ht="45" customHeight="1" x14ac:dyDescent="0.3">
      <c r="A1033" s="10" t="str">
        <f>IF($G:$G="",HYPERLINK("#ОГЛАВЛЕНИЕ!A"&amp;MATCH($F:$F,[1]ОГЛАВЛЕНИЕ!$F:$F,),CHAR(187)),"")</f>
        <v/>
      </c>
      <c r="F1033" s="6" t="str">
        <f>$B:$B&amp;$C:$C&amp;$D:$D&amp;$E:$E</f>
        <v/>
      </c>
      <c r="G1033" s="16" t="s">
        <v>2091</v>
      </c>
      <c r="H1033" s="16" t="s">
        <v>11</v>
      </c>
      <c r="I1033" s="15" t="s">
        <v>9</v>
      </c>
      <c r="J1033" t="s">
        <v>8</v>
      </c>
      <c r="K1033" s="13">
        <v>24.09</v>
      </c>
      <c r="L1033" s="13">
        <f>IFERROR($K:$K*Курс_€,"")</f>
        <v>2264.46</v>
      </c>
      <c r="M1033" s="14" t="s">
        <v>2092</v>
      </c>
    </row>
    <row r="1034" spans="1:13" ht="45" customHeight="1" x14ac:dyDescent="0.3">
      <c r="A1034" s="10" t="str">
        <f>IF($G:$G="",HYPERLINK("#ОГЛАВЛЕНИЕ!A"&amp;MATCH($F:$F,[1]ОГЛАВЛЕНИЕ!$F:$F,),CHAR(187)),"")</f>
        <v/>
      </c>
      <c r="F1034" s="6" t="str">
        <f>$B:$B&amp;$C:$C&amp;$D:$D&amp;$E:$E</f>
        <v/>
      </c>
      <c r="G1034" s="16" t="s">
        <v>2093</v>
      </c>
      <c r="H1034" s="16" t="s">
        <v>11</v>
      </c>
      <c r="I1034" s="15" t="s">
        <v>9</v>
      </c>
      <c r="J1034" t="s">
        <v>8</v>
      </c>
      <c r="K1034" s="13">
        <v>17.16</v>
      </c>
      <c r="L1034" s="13">
        <f>IFERROR($K:$K*Курс_€,"")</f>
        <v>1613.04</v>
      </c>
      <c r="M1034" s="14" t="s">
        <v>2094</v>
      </c>
    </row>
    <row r="1035" spans="1:13" ht="45" customHeight="1" x14ac:dyDescent="0.3">
      <c r="A1035" s="10" t="str">
        <f>IF($G:$G="",HYPERLINK("#ОГЛАВЛЕНИЕ!A"&amp;MATCH($F:$F,[1]ОГЛАВЛЕНИЕ!$F:$F,),CHAR(187)),"")</f>
        <v/>
      </c>
      <c r="F1035" s="6" t="str">
        <f>$B:$B&amp;$C:$C&amp;$D:$D&amp;$E:$E</f>
        <v/>
      </c>
      <c r="G1035" s="16" t="s">
        <v>2095</v>
      </c>
      <c r="H1035" s="16" t="s">
        <v>11</v>
      </c>
      <c r="I1035" s="15" t="s">
        <v>9</v>
      </c>
      <c r="J1035" t="s">
        <v>8</v>
      </c>
      <c r="K1035" s="13">
        <v>17.260000000000002</v>
      </c>
      <c r="L1035" s="13">
        <f>IFERROR($K:$K*Курс_€,"")</f>
        <v>1622.44</v>
      </c>
      <c r="M1035" s="14" t="s">
        <v>2096</v>
      </c>
    </row>
    <row r="1036" spans="1:13" ht="45" customHeight="1" x14ac:dyDescent="0.3">
      <c r="A1036" s="10" t="str">
        <f>IF($G:$G="",HYPERLINK("#ОГЛАВЛЕНИЕ!A"&amp;MATCH($F:$F,[1]ОГЛАВЛЕНИЕ!$F:$F,),CHAR(187)),"")</f>
        <v/>
      </c>
      <c r="F1036" s="6" t="str">
        <f>$B:$B&amp;$C:$C&amp;$D:$D&amp;$E:$E</f>
        <v/>
      </c>
      <c r="G1036" s="16" t="s">
        <v>2097</v>
      </c>
      <c r="H1036" s="16" t="s">
        <v>11</v>
      </c>
      <c r="I1036" s="15" t="s">
        <v>9</v>
      </c>
      <c r="J1036" t="s">
        <v>8</v>
      </c>
      <c r="K1036" s="13">
        <v>18.84</v>
      </c>
      <c r="L1036" s="13">
        <f>IFERROR($K:$K*Курс_€,"")</f>
        <v>1770.96</v>
      </c>
      <c r="M1036" s="14" t="s">
        <v>2098</v>
      </c>
    </row>
    <row r="1037" spans="1:13" ht="45" customHeight="1" x14ac:dyDescent="0.3">
      <c r="A1037" s="10" t="str">
        <f>IF($G:$G="",HYPERLINK("#ОГЛАВЛЕНИЕ!A"&amp;MATCH($F:$F,[1]ОГЛАВЛЕНИЕ!$F:$F,),CHAR(187)),"")</f>
        <v/>
      </c>
      <c r="F1037" s="6" t="str">
        <f>$B:$B&amp;$C:$C&amp;$D:$D&amp;$E:$E</f>
        <v/>
      </c>
      <c r="G1037" s="16" t="s">
        <v>2099</v>
      </c>
      <c r="H1037" s="16" t="s">
        <v>11</v>
      </c>
      <c r="I1037" s="15" t="s">
        <v>9</v>
      </c>
      <c r="J1037" t="s">
        <v>8</v>
      </c>
      <c r="K1037" s="13">
        <v>22.12</v>
      </c>
      <c r="L1037" s="13">
        <f>IFERROR($K:$K*Курс_€,"")</f>
        <v>2079.2800000000002</v>
      </c>
      <c r="M1037" s="14" t="s">
        <v>2100</v>
      </c>
    </row>
    <row r="1038" spans="1:13" ht="45" customHeight="1" x14ac:dyDescent="0.3">
      <c r="A1038" s="10" t="str">
        <f>IF($G:$G="",HYPERLINK("#ОГЛАВЛЕНИЕ!A"&amp;MATCH($F:$F,[1]ОГЛАВЛЕНИЕ!$F:$F,),CHAR(187)),"")</f>
        <v/>
      </c>
      <c r="F1038" s="6" t="str">
        <f>$B:$B&amp;$C:$C&amp;$D:$D&amp;$E:$E</f>
        <v/>
      </c>
      <c r="G1038" s="16" t="s">
        <v>2101</v>
      </c>
      <c r="H1038" s="16" t="s">
        <v>11</v>
      </c>
      <c r="I1038" s="15" t="s">
        <v>9</v>
      </c>
      <c r="J1038" t="s">
        <v>8</v>
      </c>
      <c r="K1038" s="13">
        <v>54.42</v>
      </c>
      <c r="L1038" s="13">
        <f>IFERROR($K:$K*Курс_€,"")</f>
        <v>5115.4800000000005</v>
      </c>
      <c r="M1038" s="14" t="s">
        <v>2102</v>
      </c>
    </row>
    <row r="1039" spans="1:13" ht="45" customHeight="1" x14ac:dyDescent="0.3">
      <c r="A1039" s="10" t="str">
        <f>IF($G:$G="",HYPERLINK("#ОГЛАВЛЕНИЕ!A"&amp;MATCH($F:$F,[1]ОГЛАВЛЕНИЕ!$F:$F,),CHAR(187)),"")</f>
        <v/>
      </c>
      <c r="F1039" s="6" t="str">
        <f>$B:$B&amp;$C:$C&amp;$D:$D&amp;$E:$E</f>
        <v/>
      </c>
      <c r="G1039" s="16" t="s">
        <v>2103</v>
      </c>
      <c r="H1039" s="16" t="s">
        <v>11</v>
      </c>
      <c r="I1039" s="15" t="s">
        <v>9</v>
      </c>
      <c r="J1039" t="s">
        <v>8</v>
      </c>
      <c r="K1039" s="13">
        <v>4.4800000000000004</v>
      </c>
      <c r="L1039" s="13">
        <f>IFERROR($K:$K*Курс_€,"")</f>
        <v>421.12000000000006</v>
      </c>
      <c r="M1039" s="14" t="s">
        <v>2104</v>
      </c>
    </row>
    <row r="1040" spans="1:13" ht="45" customHeight="1" x14ac:dyDescent="0.3">
      <c r="A1040" s="10" t="str">
        <f>IF($G:$G="",HYPERLINK("#ОГЛАВЛЕНИЕ!A"&amp;MATCH($F:$F,[1]ОГЛАВЛЕНИЕ!$F:$F,),CHAR(187)),"")</f>
        <v/>
      </c>
      <c r="F1040" s="6" t="str">
        <f>$B:$B&amp;$C:$C&amp;$D:$D&amp;$E:$E</f>
        <v/>
      </c>
      <c r="G1040" s="16" t="s">
        <v>2105</v>
      </c>
      <c r="H1040" s="16" t="s">
        <v>11</v>
      </c>
      <c r="I1040" s="15" t="s">
        <v>9</v>
      </c>
      <c r="J1040" t="s">
        <v>8</v>
      </c>
      <c r="K1040" s="13">
        <v>4.99</v>
      </c>
      <c r="L1040" s="13">
        <f>IFERROR($K:$K*Курс_€,"")</f>
        <v>469.06</v>
      </c>
      <c r="M1040" s="14" t="s">
        <v>2106</v>
      </c>
    </row>
    <row r="1041" spans="1:13" ht="45" customHeight="1" x14ac:dyDescent="0.3">
      <c r="A1041" s="10" t="str">
        <f>IF($G:$G="",HYPERLINK("#ОГЛАВЛЕНИЕ!A"&amp;MATCH($F:$F,[1]ОГЛАВЛЕНИЕ!$F:$F,),CHAR(187)),"")</f>
        <v/>
      </c>
      <c r="F1041" s="6" t="str">
        <f>$B:$B&amp;$C:$C&amp;$D:$D&amp;$E:$E</f>
        <v/>
      </c>
      <c r="G1041" s="16" t="s">
        <v>2107</v>
      </c>
      <c r="H1041" s="16" t="s">
        <v>11</v>
      </c>
      <c r="I1041" s="15" t="s">
        <v>9</v>
      </c>
      <c r="J1041" t="s">
        <v>8</v>
      </c>
      <c r="K1041" s="13">
        <v>5.32</v>
      </c>
      <c r="L1041" s="13">
        <f>IFERROR($K:$K*Курс_€,"")</f>
        <v>500.08000000000004</v>
      </c>
      <c r="M1041" s="14" t="s">
        <v>2108</v>
      </c>
    </row>
    <row r="1042" spans="1:13" ht="45" customHeight="1" x14ac:dyDescent="0.3">
      <c r="A1042" s="10" t="str">
        <f>IF($G:$G="",HYPERLINK("#ОГЛАВЛЕНИЕ!A"&amp;MATCH($F:$F,[1]ОГЛАВЛЕНИЕ!$F:$F,),CHAR(187)),"")</f>
        <v/>
      </c>
      <c r="F1042" s="6" t="str">
        <f>$B:$B&amp;$C:$C&amp;$D:$D&amp;$E:$E</f>
        <v/>
      </c>
      <c r="G1042" s="16" t="s">
        <v>2109</v>
      </c>
      <c r="H1042" s="16" t="s">
        <v>11</v>
      </c>
      <c r="I1042" s="15" t="s">
        <v>9</v>
      </c>
      <c r="J1042" t="s">
        <v>8</v>
      </c>
      <c r="K1042" s="13">
        <v>6.19</v>
      </c>
      <c r="L1042" s="13">
        <f>IFERROR($K:$K*Курс_€,"")</f>
        <v>581.86</v>
      </c>
      <c r="M1042" s="14" t="s">
        <v>2110</v>
      </c>
    </row>
    <row r="1043" spans="1:13" ht="45" customHeight="1" x14ac:dyDescent="0.3">
      <c r="A1043" s="10" t="str">
        <f>IF($G:$G="",HYPERLINK("#ОГЛАВЛЕНИЕ!A"&amp;MATCH($F:$F,[1]ОГЛАВЛЕНИЕ!$F:$F,),CHAR(187)),"")</f>
        <v/>
      </c>
      <c r="F1043" s="6" t="str">
        <f>$B:$B&amp;$C:$C&amp;$D:$D&amp;$E:$E</f>
        <v/>
      </c>
      <c r="G1043" s="16" t="s">
        <v>2111</v>
      </c>
      <c r="H1043" s="16" t="s">
        <v>11</v>
      </c>
      <c r="I1043" s="15" t="s">
        <v>9</v>
      </c>
      <c r="J1043" t="s">
        <v>8</v>
      </c>
      <c r="K1043" s="13">
        <v>7.26</v>
      </c>
      <c r="L1043" s="13">
        <f>IFERROR($K:$K*Курс_€,"")</f>
        <v>682.43999999999994</v>
      </c>
      <c r="M1043" s="14" t="s">
        <v>9</v>
      </c>
    </row>
    <row r="1044" spans="1:13" ht="45" customHeight="1" x14ac:dyDescent="0.3">
      <c r="A1044" s="10" t="str">
        <f>IF($G:$G="",HYPERLINK("#ОГЛАВЛЕНИЕ!A"&amp;MATCH($F:$F,[1]ОГЛАВЛЕНИЕ!$F:$F,),CHAR(187)),"")</f>
        <v/>
      </c>
      <c r="F1044" s="6" t="str">
        <f>$B:$B&amp;$C:$C&amp;$D:$D&amp;$E:$E</f>
        <v/>
      </c>
      <c r="G1044" s="16" t="s">
        <v>2112</v>
      </c>
      <c r="H1044" s="16" t="s">
        <v>11</v>
      </c>
      <c r="I1044" s="15" t="s">
        <v>9</v>
      </c>
      <c r="J1044" t="s">
        <v>8</v>
      </c>
      <c r="K1044" s="13">
        <v>38.76</v>
      </c>
      <c r="L1044" s="13">
        <f>IFERROR($K:$K*Курс_€,"")</f>
        <v>3643.4399999999996</v>
      </c>
      <c r="M1044" s="14" t="s">
        <v>9</v>
      </c>
    </row>
    <row r="1045" spans="1:13" ht="45" customHeight="1" x14ac:dyDescent="0.3">
      <c r="A1045" s="10" t="str">
        <f>IF($G:$G="",HYPERLINK("#ОГЛАВЛЕНИЕ!A"&amp;MATCH($F:$F,[1]ОГЛАВЛЕНИЕ!$F:$F,),CHAR(187)),"")</f>
        <v/>
      </c>
      <c r="F1045" s="6" t="str">
        <f>$B:$B&amp;$C:$C&amp;$D:$D&amp;$E:$E</f>
        <v/>
      </c>
      <c r="G1045" s="16" t="s">
        <v>2113</v>
      </c>
      <c r="H1045" s="16" t="s">
        <v>11</v>
      </c>
      <c r="I1045" s="15" t="s">
        <v>9</v>
      </c>
      <c r="J1045" t="s">
        <v>8</v>
      </c>
      <c r="K1045" s="13">
        <v>109.37</v>
      </c>
      <c r="L1045" s="13">
        <f>IFERROR($K:$K*Курс_€,"")</f>
        <v>10280.780000000001</v>
      </c>
      <c r="M1045" s="14" t="s">
        <v>2114</v>
      </c>
    </row>
    <row r="1046" spans="1:13" ht="45" customHeight="1" x14ac:dyDescent="0.3">
      <c r="A1046" s="10" t="str">
        <f>IF($G:$G="",HYPERLINK("#ОГЛАВЛЕНИЕ!A"&amp;MATCH($F:$F,[1]ОГЛАВЛЕНИЕ!$F:$F,),CHAR(187)),"")</f>
        <v/>
      </c>
      <c r="F1046" s="6" t="str">
        <f>$B:$B&amp;$C:$C&amp;$D:$D&amp;$E:$E</f>
        <v/>
      </c>
      <c r="G1046" s="16" t="s">
        <v>2115</v>
      </c>
      <c r="H1046" s="16" t="s">
        <v>11</v>
      </c>
      <c r="I1046" s="15" t="s">
        <v>9</v>
      </c>
      <c r="J1046" t="s">
        <v>8</v>
      </c>
      <c r="K1046" s="13">
        <v>15.16</v>
      </c>
      <c r="L1046" s="13">
        <f>IFERROR($K:$K*Курс_€,"")</f>
        <v>1425.04</v>
      </c>
      <c r="M1046" s="14" t="s">
        <v>9</v>
      </c>
    </row>
  </sheetData>
  <sheetProtection sort="0" autoFilter="0"/>
  <conditionalFormatting sqref="G1047:G1048576 G6:G808">
    <cfRule type="expression" dxfId="238" priority="239">
      <formula>#REF!=1</formula>
    </cfRule>
  </conditionalFormatting>
  <conditionalFormatting sqref="G809">
    <cfRule type="expression" dxfId="237" priority="238">
      <formula>#REF!=1</formula>
    </cfRule>
  </conditionalFormatting>
  <conditionalFormatting sqref="G810">
    <cfRule type="expression" dxfId="236" priority="237">
      <formula>#REF!=1</formula>
    </cfRule>
  </conditionalFormatting>
  <conditionalFormatting sqref="G811">
    <cfRule type="expression" dxfId="235" priority="236">
      <formula>#REF!=1</formula>
    </cfRule>
  </conditionalFormatting>
  <conditionalFormatting sqref="G812">
    <cfRule type="expression" dxfId="234" priority="235">
      <formula>#REF!=1</formula>
    </cfRule>
  </conditionalFormatting>
  <conditionalFormatting sqref="G813">
    <cfRule type="expression" dxfId="233" priority="234">
      <formula>#REF!=1</formula>
    </cfRule>
  </conditionalFormatting>
  <conditionalFormatting sqref="G814">
    <cfRule type="expression" dxfId="232" priority="233">
      <formula>#REF!=1</formula>
    </cfRule>
  </conditionalFormatting>
  <conditionalFormatting sqref="G815">
    <cfRule type="expression" dxfId="231" priority="232">
      <formula>#REF!=1</formula>
    </cfRule>
  </conditionalFormatting>
  <conditionalFormatting sqref="G816">
    <cfRule type="expression" dxfId="230" priority="231">
      <formula>#REF!=1</formula>
    </cfRule>
  </conditionalFormatting>
  <conditionalFormatting sqref="G817">
    <cfRule type="expression" dxfId="229" priority="230">
      <formula>#REF!=1</formula>
    </cfRule>
  </conditionalFormatting>
  <conditionalFormatting sqref="G818">
    <cfRule type="expression" dxfId="228" priority="229">
      <formula>#REF!=1</formula>
    </cfRule>
  </conditionalFormatting>
  <conditionalFormatting sqref="G819">
    <cfRule type="expression" dxfId="227" priority="228">
      <formula>#REF!=1</formula>
    </cfRule>
  </conditionalFormatting>
  <conditionalFormatting sqref="G820">
    <cfRule type="expression" dxfId="226" priority="227">
      <formula>#REF!=1</formula>
    </cfRule>
  </conditionalFormatting>
  <conditionalFormatting sqref="G821">
    <cfRule type="expression" dxfId="225" priority="226">
      <formula>#REF!=1</formula>
    </cfRule>
  </conditionalFormatting>
  <conditionalFormatting sqref="G822">
    <cfRule type="expression" dxfId="224" priority="225">
      <formula>#REF!=1</formula>
    </cfRule>
  </conditionalFormatting>
  <conditionalFormatting sqref="G823">
    <cfRule type="expression" dxfId="223" priority="224">
      <formula>#REF!=1</formula>
    </cfRule>
  </conditionalFormatting>
  <conditionalFormatting sqref="G824">
    <cfRule type="expression" dxfId="222" priority="223">
      <formula>#REF!=1</formula>
    </cfRule>
  </conditionalFormatting>
  <conditionalFormatting sqref="G825">
    <cfRule type="expression" dxfId="221" priority="222">
      <formula>#REF!=1</formula>
    </cfRule>
  </conditionalFormatting>
  <conditionalFormatting sqref="G826">
    <cfRule type="expression" dxfId="220" priority="221">
      <formula>#REF!=1</formula>
    </cfRule>
  </conditionalFormatting>
  <conditionalFormatting sqref="G827">
    <cfRule type="expression" dxfId="219" priority="220">
      <formula>#REF!=1</formula>
    </cfRule>
  </conditionalFormatting>
  <conditionalFormatting sqref="G828">
    <cfRule type="expression" dxfId="218" priority="219">
      <formula>#REF!=1</formula>
    </cfRule>
  </conditionalFormatting>
  <conditionalFormatting sqref="G829">
    <cfRule type="expression" dxfId="217" priority="218">
      <formula>#REF!=1</formula>
    </cfRule>
  </conditionalFormatting>
  <conditionalFormatting sqref="G830">
    <cfRule type="expression" dxfId="216" priority="217">
      <formula>#REF!=1</formula>
    </cfRule>
  </conditionalFormatting>
  <conditionalFormatting sqref="G831">
    <cfRule type="expression" dxfId="215" priority="216">
      <formula>#REF!=1</formula>
    </cfRule>
  </conditionalFormatting>
  <conditionalFormatting sqref="G832">
    <cfRule type="expression" dxfId="214" priority="215">
      <formula>#REF!=1</formula>
    </cfRule>
  </conditionalFormatting>
  <conditionalFormatting sqref="G833">
    <cfRule type="expression" dxfId="213" priority="214">
      <formula>#REF!=1</formula>
    </cfRule>
  </conditionalFormatting>
  <conditionalFormatting sqref="G834">
    <cfRule type="expression" dxfId="212" priority="213">
      <formula>#REF!=1</formula>
    </cfRule>
  </conditionalFormatting>
  <conditionalFormatting sqref="G835">
    <cfRule type="expression" dxfId="211" priority="212">
      <formula>#REF!=1</formula>
    </cfRule>
  </conditionalFormatting>
  <conditionalFormatting sqref="G836">
    <cfRule type="expression" dxfId="210" priority="211">
      <formula>#REF!=1</formula>
    </cfRule>
  </conditionalFormatting>
  <conditionalFormatting sqref="G837">
    <cfRule type="expression" dxfId="209" priority="210">
      <formula>#REF!=1</formula>
    </cfRule>
  </conditionalFormatting>
  <conditionalFormatting sqref="G838">
    <cfRule type="expression" dxfId="208" priority="209">
      <formula>#REF!=1</formula>
    </cfRule>
  </conditionalFormatting>
  <conditionalFormatting sqref="G839">
    <cfRule type="expression" dxfId="207" priority="208">
      <formula>#REF!=1</formula>
    </cfRule>
  </conditionalFormatting>
  <conditionalFormatting sqref="G840">
    <cfRule type="expression" dxfId="206" priority="207">
      <formula>#REF!=1</formula>
    </cfRule>
  </conditionalFormatting>
  <conditionalFormatting sqref="G841">
    <cfRule type="expression" dxfId="205" priority="206">
      <formula>#REF!=1</formula>
    </cfRule>
  </conditionalFormatting>
  <conditionalFormatting sqref="G842">
    <cfRule type="expression" dxfId="204" priority="205">
      <formula>#REF!=1</formula>
    </cfRule>
  </conditionalFormatting>
  <conditionalFormatting sqref="G843">
    <cfRule type="expression" dxfId="203" priority="204">
      <formula>#REF!=1</formula>
    </cfRule>
  </conditionalFormatting>
  <conditionalFormatting sqref="G844">
    <cfRule type="expression" dxfId="202" priority="203">
      <formula>#REF!=1</formula>
    </cfRule>
  </conditionalFormatting>
  <conditionalFormatting sqref="G845">
    <cfRule type="expression" dxfId="201" priority="202">
      <formula>#REF!=1</formula>
    </cfRule>
  </conditionalFormatting>
  <conditionalFormatting sqref="G846">
    <cfRule type="expression" dxfId="200" priority="201">
      <formula>#REF!=1</formula>
    </cfRule>
  </conditionalFormatting>
  <conditionalFormatting sqref="G847">
    <cfRule type="expression" dxfId="199" priority="200">
      <formula>#REF!=1</formula>
    </cfRule>
  </conditionalFormatting>
  <conditionalFormatting sqref="G848">
    <cfRule type="expression" dxfId="198" priority="199">
      <formula>#REF!=1</formula>
    </cfRule>
  </conditionalFormatting>
  <conditionalFormatting sqref="G849">
    <cfRule type="expression" dxfId="197" priority="198">
      <formula>#REF!=1</formula>
    </cfRule>
  </conditionalFormatting>
  <conditionalFormatting sqref="G850">
    <cfRule type="expression" dxfId="196" priority="197">
      <formula>#REF!=1</formula>
    </cfRule>
  </conditionalFormatting>
  <conditionalFormatting sqref="G851">
    <cfRule type="expression" dxfId="195" priority="196">
      <formula>#REF!=1</formula>
    </cfRule>
  </conditionalFormatting>
  <conditionalFormatting sqref="G852">
    <cfRule type="expression" dxfId="194" priority="195">
      <formula>#REF!=1</formula>
    </cfRule>
  </conditionalFormatting>
  <conditionalFormatting sqref="G853">
    <cfRule type="expression" dxfId="193" priority="194">
      <formula>#REF!=1</formula>
    </cfRule>
  </conditionalFormatting>
  <conditionalFormatting sqref="G854">
    <cfRule type="expression" dxfId="192" priority="193">
      <formula>#REF!=1</formula>
    </cfRule>
  </conditionalFormatting>
  <conditionalFormatting sqref="G855">
    <cfRule type="expression" dxfId="191" priority="192">
      <formula>#REF!=1</formula>
    </cfRule>
  </conditionalFormatting>
  <conditionalFormatting sqref="G856">
    <cfRule type="expression" dxfId="190" priority="191">
      <formula>#REF!=1</formula>
    </cfRule>
  </conditionalFormatting>
  <conditionalFormatting sqref="G857">
    <cfRule type="expression" dxfId="189" priority="190">
      <formula>#REF!=1</formula>
    </cfRule>
  </conditionalFormatting>
  <conditionalFormatting sqref="G858">
    <cfRule type="expression" dxfId="188" priority="189">
      <formula>#REF!=1</formula>
    </cfRule>
  </conditionalFormatting>
  <conditionalFormatting sqref="G859">
    <cfRule type="expression" dxfId="187" priority="188">
      <formula>#REF!=1</formula>
    </cfRule>
  </conditionalFormatting>
  <conditionalFormatting sqref="G860">
    <cfRule type="expression" dxfId="186" priority="187">
      <formula>#REF!=1</formula>
    </cfRule>
  </conditionalFormatting>
  <conditionalFormatting sqref="G861">
    <cfRule type="expression" dxfId="185" priority="186">
      <formula>#REF!=1</formula>
    </cfRule>
  </conditionalFormatting>
  <conditionalFormatting sqref="G862">
    <cfRule type="expression" dxfId="184" priority="185">
      <formula>#REF!=1</formula>
    </cfRule>
  </conditionalFormatting>
  <conditionalFormatting sqref="G863">
    <cfRule type="expression" dxfId="183" priority="184">
      <formula>#REF!=1</formula>
    </cfRule>
  </conditionalFormatting>
  <conditionalFormatting sqref="G864">
    <cfRule type="expression" dxfId="182" priority="183">
      <formula>#REF!=1</formula>
    </cfRule>
  </conditionalFormatting>
  <conditionalFormatting sqref="G865">
    <cfRule type="expression" dxfId="181" priority="182">
      <formula>#REF!=1</formula>
    </cfRule>
  </conditionalFormatting>
  <conditionalFormatting sqref="G866">
    <cfRule type="expression" dxfId="180" priority="181">
      <formula>#REF!=1</formula>
    </cfRule>
  </conditionalFormatting>
  <conditionalFormatting sqref="G867">
    <cfRule type="expression" dxfId="179" priority="180">
      <formula>#REF!=1</formula>
    </cfRule>
  </conditionalFormatting>
  <conditionalFormatting sqref="G868">
    <cfRule type="expression" dxfId="178" priority="179">
      <formula>#REF!=1</formula>
    </cfRule>
  </conditionalFormatting>
  <conditionalFormatting sqref="G869">
    <cfRule type="expression" dxfId="177" priority="178">
      <formula>#REF!=1</formula>
    </cfRule>
  </conditionalFormatting>
  <conditionalFormatting sqref="G870">
    <cfRule type="expression" dxfId="176" priority="177">
      <formula>#REF!=1</formula>
    </cfRule>
  </conditionalFormatting>
  <conditionalFormatting sqref="G871">
    <cfRule type="expression" dxfId="175" priority="176">
      <formula>#REF!=1</formula>
    </cfRule>
  </conditionalFormatting>
  <conditionalFormatting sqref="G872">
    <cfRule type="expression" dxfId="174" priority="175">
      <formula>#REF!=1</formula>
    </cfRule>
  </conditionalFormatting>
  <conditionalFormatting sqref="G873">
    <cfRule type="expression" dxfId="173" priority="174">
      <formula>#REF!=1</formula>
    </cfRule>
  </conditionalFormatting>
  <conditionalFormatting sqref="G874">
    <cfRule type="expression" dxfId="172" priority="173">
      <formula>#REF!=1</formula>
    </cfRule>
  </conditionalFormatting>
  <conditionalFormatting sqref="G875">
    <cfRule type="expression" dxfId="171" priority="172">
      <formula>#REF!=1</formula>
    </cfRule>
  </conditionalFormatting>
  <conditionalFormatting sqref="G876">
    <cfRule type="expression" dxfId="170" priority="171">
      <formula>#REF!=1</formula>
    </cfRule>
  </conditionalFormatting>
  <conditionalFormatting sqref="G877">
    <cfRule type="expression" dxfId="169" priority="170">
      <formula>#REF!=1</formula>
    </cfRule>
  </conditionalFormatting>
  <conditionalFormatting sqref="G878">
    <cfRule type="expression" dxfId="168" priority="169">
      <formula>#REF!=1</formula>
    </cfRule>
  </conditionalFormatting>
  <conditionalFormatting sqref="G879">
    <cfRule type="expression" dxfId="167" priority="168">
      <formula>#REF!=1</formula>
    </cfRule>
  </conditionalFormatting>
  <conditionalFormatting sqref="G880">
    <cfRule type="expression" dxfId="166" priority="167">
      <formula>#REF!=1</formula>
    </cfRule>
  </conditionalFormatting>
  <conditionalFormatting sqref="G881">
    <cfRule type="expression" dxfId="165" priority="166">
      <formula>#REF!=1</formula>
    </cfRule>
  </conditionalFormatting>
  <conditionalFormatting sqref="G882">
    <cfRule type="expression" dxfId="164" priority="165">
      <formula>#REF!=1</formula>
    </cfRule>
  </conditionalFormatting>
  <conditionalFormatting sqref="G883">
    <cfRule type="expression" dxfId="163" priority="164">
      <formula>#REF!=1</formula>
    </cfRule>
  </conditionalFormatting>
  <conditionalFormatting sqref="G884">
    <cfRule type="expression" dxfId="162" priority="163">
      <formula>#REF!=1</formula>
    </cfRule>
  </conditionalFormatting>
  <conditionalFormatting sqref="G885">
    <cfRule type="expression" dxfId="161" priority="162">
      <formula>#REF!=1</formula>
    </cfRule>
  </conditionalFormatting>
  <conditionalFormatting sqref="G886">
    <cfRule type="expression" dxfId="160" priority="161">
      <formula>#REF!=1</formula>
    </cfRule>
  </conditionalFormatting>
  <conditionalFormatting sqref="G887">
    <cfRule type="expression" dxfId="159" priority="160">
      <formula>#REF!=1</formula>
    </cfRule>
  </conditionalFormatting>
  <conditionalFormatting sqref="G888">
    <cfRule type="expression" dxfId="158" priority="159">
      <formula>#REF!=1</formula>
    </cfRule>
  </conditionalFormatting>
  <conditionalFormatting sqref="G889">
    <cfRule type="expression" dxfId="157" priority="158">
      <formula>#REF!=1</formula>
    </cfRule>
  </conditionalFormatting>
  <conditionalFormatting sqref="G890">
    <cfRule type="expression" dxfId="156" priority="157">
      <formula>#REF!=1</formula>
    </cfRule>
  </conditionalFormatting>
  <conditionalFormatting sqref="G891">
    <cfRule type="expression" dxfId="155" priority="156">
      <formula>#REF!=1</formula>
    </cfRule>
  </conditionalFormatting>
  <conditionalFormatting sqref="G892">
    <cfRule type="expression" dxfId="154" priority="155">
      <formula>#REF!=1</formula>
    </cfRule>
  </conditionalFormatting>
  <conditionalFormatting sqref="G893">
    <cfRule type="expression" dxfId="153" priority="154">
      <formula>#REF!=1</formula>
    </cfRule>
  </conditionalFormatting>
  <conditionalFormatting sqref="G894">
    <cfRule type="expression" dxfId="152" priority="153">
      <formula>#REF!=1</formula>
    </cfRule>
  </conditionalFormatting>
  <conditionalFormatting sqref="G895">
    <cfRule type="expression" dxfId="151" priority="152">
      <formula>#REF!=1</formula>
    </cfRule>
  </conditionalFormatting>
  <conditionalFormatting sqref="G896">
    <cfRule type="expression" dxfId="150" priority="151">
      <formula>#REF!=1</formula>
    </cfRule>
  </conditionalFormatting>
  <conditionalFormatting sqref="G897">
    <cfRule type="expression" dxfId="149" priority="150">
      <formula>#REF!=1</formula>
    </cfRule>
  </conditionalFormatting>
  <conditionalFormatting sqref="G898">
    <cfRule type="expression" dxfId="148" priority="149">
      <formula>#REF!=1</formula>
    </cfRule>
  </conditionalFormatting>
  <conditionalFormatting sqref="G899">
    <cfRule type="expression" dxfId="147" priority="148">
      <formula>#REF!=1</formula>
    </cfRule>
  </conditionalFormatting>
  <conditionalFormatting sqref="G900">
    <cfRule type="expression" dxfId="146" priority="147">
      <formula>#REF!=1</formula>
    </cfRule>
  </conditionalFormatting>
  <conditionalFormatting sqref="G901">
    <cfRule type="expression" dxfId="145" priority="146">
      <formula>#REF!=1</formula>
    </cfRule>
  </conditionalFormatting>
  <conditionalFormatting sqref="G902">
    <cfRule type="expression" dxfId="144" priority="145">
      <formula>#REF!=1</formula>
    </cfRule>
  </conditionalFormatting>
  <conditionalFormatting sqref="G903">
    <cfRule type="expression" dxfId="143" priority="144">
      <formula>#REF!=1</formula>
    </cfRule>
  </conditionalFormatting>
  <conditionalFormatting sqref="G904">
    <cfRule type="expression" dxfId="142" priority="143">
      <formula>#REF!=1</formula>
    </cfRule>
  </conditionalFormatting>
  <conditionalFormatting sqref="G905">
    <cfRule type="expression" dxfId="141" priority="142">
      <formula>#REF!=1</formula>
    </cfRule>
  </conditionalFormatting>
  <conditionalFormatting sqref="G906">
    <cfRule type="expression" dxfId="140" priority="141">
      <formula>#REF!=1</formula>
    </cfRule>
  </conditionalFormatting>
  <conditionalFormatting sqref="G907">
    <cfRule type="expression" dxfId="139" priority="140">
      <formula>#REF!=1</formula>
    </cfRule>
  </conditionalFormatting>
  <conditionalFormatting sqref="G908">
    <cfRule type="expression" dxfId="138" priority="139">
      <formula>#REF!=1</formula>
    </cfRule>
  </conditionalFormatting>
  <conditionalFormatting sqref="G909">
    <cfRule type="expression" dxfId="137" priority="138">
      <formula>#REF!=1</formula>
    </cfRule>
  </conditionalFormatting>
  <conditionalFormatting sqref="G910">
    <cfRule type="expression" dxfId="136" priority="137">
      <formula>#REF!=1</formula>
    </cfRule>
  </conditionalFormatting>
  <conditionalFormatting sqref="G911">
    <cfRule type="expression" dxfId="135" priority="136">
      <formula>#REF!=1</formula>
    </cfRule>
  </conditionalFormatting>
  <conditionalFormatting sqref="G912">
    <cfRule type="expression" dxfId="134" priority="135">
      <formula>#REF!=1</formula>
    </cfRule>
  </conditionalFormatting>
  <conditionalFormatting sqref="G913">
    <cfRule type="expression" dxfId="133" priority="134">
      <formula>#REF!=1</formula>
    </cfRule>
  </conditionalFormatting>
  <conditionalFormatting sqref="G914">
    <cfRule type="expression" dxfId="132" priority="133">
      <formula>#REF!=1</formula>
    </cfRule>
  </conditionalFormatting>
  <conditionalFormatting sqref="G915">
    <cfRule type="expression" dxfId="131" priority="132">
      <formula>#REF!=1</formula>
    </cfRule>
  </conditionalFormatting>
  <conditionalFormatting sqref="G916">
    <cfRule type="expression" dxfId="130" priority="131">
      <formula>#REF!=1</formula>
    </cfRule>
  </conditionalFormatting>
  <conditionalFormatting sqref="G917">
    <cfRule type="expression" dxfId="129" priority="130">
      <formula>#REF!=1</formula>
    </cfRule>
  </conditionalFormatting>
  <conditionalFormatting sqref="G918">
    <cfRule type="expression" dxfId="128" priority="129">
      <formula>#REF!=1</formula>
    </cfRule>
  </conditionalFormatting>
  <conditionalFormatting sqref="G919">
    <cfRule type="expression" dxfId="127" priority="128">
      <formula>#REF!=1</formula>
    </cfRule>
  </conditionalFormatting>
  <conditionalFormatting sqref="G920">
    <cfRule type="expression" dxfId="126" priority="127">
      <formula>#REF!=1</formula>
    </cfRule>
  </conditionalFormatting>
  <conditionalFormatting sqref="G921">
    <cfRule type="expression" dxfId="125" priority="126">
      <formula>#REF!=1</formula>
    </cfRule>
  </conditionalFormatting>
  <conditionalFormatting sqref="G922">
    <cfRule type="expression" dxfId="124" priority="125">
      <formula>#REF!=1</formula>
    </cfRule>
  </conditionalFormatting>
  <conditionalFormatting sqref="G923">
    <cfRule type="expression" dxfId="123" priority="124">
      <formula>#REF!=1</formula>
    </cfRule>
  </conditionalFormatting>
  <conditionalFormatting sqref="G924">
    <cfRule type="expression" dxfId="122" priority="123">
      <formula>#REF!=1</formula>
    </cfRule>
  </conditionalFormatting>
  <conditionalFormatting sqref="G925">
    <cfRule type="expression" dxfId="121" priority="122">
      <formula>#REF!=1</formula>
    </cfRule>
  </conditionalFormatting>
  <conditionalFormatting sqref="G926">
    <cfRule type="expression" dxfId="120" priority="121">
      <formula>#REF!=1</formula>
    </cfRule>
  </conditionalFormatting>
  <conditionalFormatting sqref="G927">
    <cfRule type="expression" dxfId="119" priority="120">
      <formula>#REF!=1</formula>
    </cfRule>
  </conditionalFormatting>
  <conditionalFormatting sqref="G928">
    <cfRule type="expression" dxfId="118" priority="119">
      <formula>#REF!=1</formula>
    </cfRule>
  </conditionalFormatting>
  <conditionalFormatting sqref="G929">
    <cfRule type="expression" dxfId="117" priority="118">
      <formula>#REF!=1</formula>
    </cfRule>
  </conditionalFormatting>
  <conditionalFormatting sqref="G930">
    <cfRule type="expression" dxfId="116" priority="117">
      <formula>#REF!=1</formula>
    </cfRule>
  </conditionalFormatting>
  <conditionalFormatting sqref="G931">
    <cfRule type="expression" dxfId="115" priority="116">
      <formula>#REF!=1</formula>
    </cfRule>
  </conditionalFormatting>
  <conditionalFormatting sqref="G932">
    <cfRule type="expression" dxfId="114" priority="115">
      <formula>#REF!=1</formula>
    </cfRule>
  </conditionalFormatting>
  <conditionalFormatting sqref="G933">
    <cfRule type="expression" dxfId="113" priority="114">
      <formula>#REF!=1</formula>
    </cfRule>
  </conditionalFormatting>
  <conditionalFormatting sqref="G934">
    <cfRule type="expression" dxfId="112" priority="113">
      <formula>#REF!=1</formula>
    </cfRule>
  </conditionalFormatting>
  <conditionalFormatting sqref="G935">
    <cfRule type="expression" dxfId="111" priority="112">
      <formula>#REF!=1</formula>
    </cfRule>
  </conditionalFormatting>
  <conditionalFormatting sqref="G936">
    <cfRule type="expression" dxfId="110" priority="111">
      <formula>#REF!=1</formula>
    </cfRule>
  </conditionalFormatting>
  <conditionalFormatting sqref="G937">
    <cfRule type="expression" dxfId="109" priority="110">
      <formula>#REF!=1</formula>
    </cfRule>
  </conditionalFormatting>
  <conditionalFormatting sqref="G938">
    <cfRule type="expression" dxfId="108" priority="109">
      <formula>#REF!=1</formula>
    </cfRule>
  </conditionalFormatting>
  <conditionalFormatting sqref="G939">
    <cfRule type="expression" dxfId="107" priority="108">
      <formula>#REF!=1</formula>
    </cfRule>
  </conditionalFormatting>
  <conditionalFormatting sqref="G940">
    <cfRule type="expression" dxfId="106" priority="107">
      <formula>#REF!=1</formula>
    </cfRule>
  </conditionalFormatting>
  <conditionalFormatting sqref="G941">
    <cfRule type="expression" dxfId="105" priority="106">
      <formula>#REF!=1</formula>
    </cfRule>
  </conditionalFormatting>
  <conditionalFormatting sqref="G942">
    <cfRule type="expression" dxfId="104" priority="105">
      <formula>#REF!=1</formula>
    </cfRule>
  </conditionalFormatting>
  <conditionalFormatting sqref="G943">
    <cfRule type="expression" dxfId="103" priority="104">
      <formula>#REF!=1</formula>
    </cfRule>
  </conditionalFormatting>
  <conditionalFormatting sqref="G944">
    <cfRule type="expression" dxfId="102" priority="103">
      <formula>#REF!=1</formula>
    </cfRule>
  </conditionalFormatting>
  <conditionalFormatting sqref="G945">
    <cfRule type="expression" dxfId="101" priority="102">
      <formula>#REF!=1</formula>
    </cfRule>
  </conditionalFormatting>
  <conditionalFormatting sqref="G946">
    <cfRule type="expression" dxfId="100" priority="101">
      <formula>#REF!=1</formula>
    </cfRule>
  </conditionalFormatting>
  <conditionalFormatting sqref="G947">
    <cfRule type="expression" dxfId="99" priority="100">
      <formula>#REF!=1</formula>
    </cfRule>
  </conditionalFormatting>
  <conditionalFormatting sqref="G948">
    <cfRule type="expression" dxfId="98" priority="99">
      <formula>#REF!=1</formula>
    </cfRule>
  </conditionalFormatting>
  <conditionalFormatting sqref="G949">
    <cfRule type="expression" dxfId="97" priority="98">
      <formula>#REF!=1</formula>
    </cfRule>
  </conditionalFormatting>
  <conditionalFormatting sqref="G950">
    <cfRule type="expression" dxfId="96" priority="97">
      <formula>#REF!=1</formula>
    </cfRule>
  </conditionalFormatting>
  <conditionalFormatting sqref="G951">
    <cfRule type="expression" dxfId="95" priority="96">
      <formula>#REF!=1</formula>
    </cfRule>
  </conditionalFormatting>
  <conditionalFormatting sqref="G952">
    <cfRule type="expression" dxfId="94" priority="95">
      <formula>#REF!=1</formula>
    </cfRule>
  </conditionalFormatting>
  <conditionalFormatting sqref="G953">
    <cfRule type="expression" dxfId="93" priority="94">
      <formula>#REF!=1</formula>
    </cfRule>
  </conditionalFormatting>
  <conditionalFormatting sqref="G954">
    <cfRule type="expression" dxfId="92" priority="93">
      <formula>#REF!=1</formula>
    </cfRule>
  </conditionalFormatting>
  <conditionalFormatting sqref="G955">
    <cfRule type="expression" dxfId="91" priority="92">
      <formula>#REF!=1</formula>
    </cfRule>
  </conditionalFormatting>
  <conditionalFormatting sqref="G956">
    <cfRule type="expression" dxfId="90" priority="91">
      <formula>#REF!=1</formula>
    </cfRule>
  </conditionalFormatting>
  <conditionalFormatting sqref="G957">
    <cfRule type="expression" dxfId="89" priority="90">
      <formula>#REF!=1</formula>
    </cfRule>
  </conditionalFormatting>
  <conditionalFormatting sqref="G958">
    <cfRule type="expression" dxfId="88" priority="89">
      <formula>#REF!=1</formula>
    </cfRule>
  </conditionalFormatting>
  <conditionalFormatting sqref="G959">
    <cfRule type="expression" dxfId="87" priority="88">
      <formula>#REF!=1</formula>
    </cfRule>
  </conditionalFormatting>
  <conditionalFormatting sqref="G960">
    <cfRule type="expression" dxfId="86" priority="87">
      <formula>#REF!=1</formula>
    </cfRule>
  </conditionalFormatting>
  <conditionalFormatting sqref="G961">
    <cfRule type="expression" dxfId="85" priority="86">
      <formula>#REF!=1</formula>
    </cfRule>
  </conditionalFormatting>
  <conditionalFormatting sqref="G962">
    <cfRule type="expression" dxfId="84" priority="85">
      <formula>#REF!=1</formula>
    </cfRule>
  </conditionalFormatting>
  <conditionalFormatting sqref="G963">
    <cfRule type="expression" dxfId="83" priority="84">
      <formula>#REF!=1</formula>
    </cfRule>
  </conditionalFormatting>
  <conditionalFormatting sqref="G964">
    <cfRule type="expression" dxfId="82" priority="83">
      <formula>#REF!=1</formula>
    </cfRule>
  </conditionalFormatting>
  <conditionalFormatting sqref="G965">
    <cfRule type="expression" dxfId="81" priority="82">
      <formula>#REF!=1</formula>
    </cfRule>
  </conditionalFormatting>
  <conditionalFormatting sqref="G966">
    <cfRule type="expression" dxfId="80" priority="81">
      <formula>#REF!=1</formula>
    </cfRule>
  </conditionalFormatting>
  <conditionalFormatting sqref="G967">
    <cfRule type="expression" dxfId="79" priority="80">
      <formula>#REF!=1</formula>
    </cfRule>
  </conditionalFormatting>
  <conditionalFormatting sqref="G968">
    <cfRule type="expression" dxfId="78" priority="79">
      <formula>#REF!=1</formula>
    </cfRule>
  </conditionalFormatting>
  <conditionalFormatting sqref="G969">
    <cfRule type="expression" dxfId="77" priority="78">
      <formula>#REF!=1</formula>
    </cfRule>
  </conditionalFormatting>
  <conditionalFormatting sqref="G970">
    <cfRule type="expression" dxfId="76" priority="77">
      <formula>#REF!=1</formula>
    </cfRule>
  </conditionalFormatting>
  <conditionalFormatting sqref="G971">
    <cfRule type="expression" dxfId="75" priority="76">
      <formula>#REF!=1</formula>
    </cfRule>
  </conditionalFormatting>
  <conditionalFormatting sqref="G972">
    <cfRule type="expression" dxfId="74" priority="75">
      <formula>#REF!=1</formula>
    </cfRule>
  </conditionalFormatting>
  <conditionalFormatting sqref="G973">
    <cfRule type="expression" dxfId="73" priority="74">
      <formula>#REF!=1</formula>
    </cfRule>
  </conditionalFormatting>
  <conditionalFormatting sqref="G974">
    <cfRule type="expression" dxfId="72" priority="73">
      <formula>#REF!=1</formula>
    </cfRule>
  </conditionalFormatting>
  <conditionalFormatting sqref="G975">
    <cfRule type="expression" dxfId="71" priority="72">
      <formula>#REF!=1</formula>
    </cfRule>
  </conditionalFormatting>
  <conditionalFormatting sqref="G976">
    <cfRule type="expression" dxfId="70" priority="71">
      <formula>#REF!=1</formula>
    </cfRule>
  </conditionalFormatting>
  <conditionalFormatting sqref="G977">
    <cfRule type="expression" dxfId="69" priority="70">
      <formula>#REF!=1</formula>
    </cfRule>
  </conditionalFormatting>
  <conditionalFormatting sqref="G978">
    <cfRule type="expression" dxfId="68" priority="69">
      <formula>#REF!=1</formula>
    </cfRule>
  </conditionalFormatting>
  <conditionalFormatting sqref="G979">
    <cfRule type="expression" dxfId="67" priority="68">
      <formula>#REF!=1</formula>
    </cfRule>
  </conditionalFormatting>
  <conditionalFormatting sqref="G980">
    <cfRule type="expression" dxfId="66" priority="67">
      <formula>#REF!=1</formula>
    </cfRule>
  </conditionalFormatting>
  <conditionalFormatting sqref="G981">
    <cfRule type="expression" dxfId="65" priority="66">
      <formula>#REF!=1</formula>
    </cfRule>
  </conditionalFormatting>
  <conditionalFormatting sqref="G982">
    <cfRule type="expression" dxfId="64" priority="65">
      <formula>#REF!=1</formula>
    </cfRule>
  </conditionalFormatting>
  <conditionalFormatting sqref="G983">
    <cfRule type="expression" dxfId="63" priority="64">
      <formula>#REF!=1</formula>
    </cfRule>
  </conditionalFormatting>
  <conditionalFormatting sqref="G984">
    <cfRule type="expression" dxfId="62" priority="63">
      <formula>#REF!=1</formula>
    </cfRule>
  </conditionalFormatting>
  <conditionalFormatting sqref="G985">
    <cfRule type="expression" dxfId="61" priority="62">
      <formula>#REF!=1</formula>
    </cfRule>
  </conditionalFormatting>
  <conditionalFormatting sqref="G986">
    <cfRule type="expression" dxfId="60" priority="61">
      <formula>#REF!=1</formula>
    </cfRule>
  </conditionalFormatting>
  <conditionalFormatting sqref="G987">
    <cfRule type="expression" dxfId="59" priority="60">
      <formula>#REF!=1</formula>
    </cfRule>
  </conditionalFormatting>
  <conditionalFormatting sqref="G988">
    <cfRule type="expression" dxfId="58" priority="59">
      <formula>#REF!=1</formula>
    </cfRule>
  </conditionalFormatting>
  <conditionalFormatting sqref="G989">
    <cfRule type="expression" dxfId="57" priority="58">
      <formula>#REF!=1</formula>
    </cfRule>
  </conditionalFormatting>
  <conditionalFormatting sqref="G990">
    <cfRule type="expression" dxfId="56" priority="57">
      <formula>#REF!=1</formula>
    </cfRule>
  </conditionalFormatting>
  <conditionalFormatting sqref="G991">
    <cfRule type="expression" dxfId="55" priority="56">
      <formula>#REF!=1</formula>
    </cfRule>
  </conditionalFormatting>
  <conditionalFormatting sqref="G992">
    <cfRule type="expression" dxfId="54" priority="55">
      <formula>#REF!=1</formula>
    </cfRule>
  </conditionalFormatting>
  <conditionalFormatting sqref="G993">
    <cfRule type="expression" dxfId="53" priority="54">
      <formula>#REF!=1</formula>
    </cfRule>
  </conditionalFormatting>
  <conditionalFormatting sqref="G994">
    <cfRule type="expression" dxfId="52" priority="53">
      <formula>#REF!=1</formula>
    </cfRule>
  </conditionalFormatting>
  <conditionalFormatting sqref="G995">
    <cfRule type="expression" dxfId="51" priority="52">
      <formula>#REF!=1</formula>
    </cfRule>
  </conditionalFormatting>
  <conditionalFormatting sqref="G996">
    <cfRule type="expression" dxfId="50" priority="51">
      <formula>#REF!=1</formula>
    </cfRule>
  </conditionalFormatting>
  <conditionalFormatting sqref="G997">
    <cfRule type="expression" dxfId="49" priority="50">
      <formula>#REF!=1</formula>
    </cfRule>
  </conditionalFormatting>
  <conditionalFormatting sqref="G998">
    <cfRule type="expression" dxfId="48" priority="49">
      <formula>#REF!=1</formula>
    </cfRule>
  </conditionalFormatting>
  <conditionalFormatting sqref="G999">
    <cfRule type="expression" dxfId="47" priority="48">
      <formula>#REF!=1</formula>
    </cfRule>
  </conditionalFormatting>
  <conditionalFormatting sqref="G1000">
    <cfRule type="expression" dxfId="46" priority="47">
      <formula>#REF!=1</formula>
    </cfRule>
  </conditionalFormatting>
  <conditionalFormatting sqref="G1001">
    <cfRule type="expression" dxfId="45" priority="46">
      <formula>#REF!=1</formula>
    </cfRule>
  </conditionalFormatting>
  <conditionalFormatting sqref="G1002">
    <cfRule type="expression" dxfId="44" priority="45">
      <formula>#REF!=1</formula>
    </cfRule>
  </conditionalFormatting>
  <conditionalFormatting sqref="G1003">
    <cfRule type="expression" dxfId="43" priority="44">
      <formula>#REF!=1</formula>
    </cfRule>
  </conditionalFormatting>
  <conditionalFormatting sqref="G1004">
    <cfRule type="expression" dxfId="42" priority="43">
      <formula>#REF!=1</formula>
    </cfRule>
  </conditionalFormatting>
  <conditionalFormatting sqref="G1005">
    <cfRule type="expression" dxfId="41" priority="42">
      <formula>#REF!=1</formula>
    </cfRule>
  </conditionalFormatting>
  <conditionalFormatting sqref="G1006">
    <cfRule type="expression" dxfId="40" priority="41">
      <formula>#REF!=1</formula>
    </cfRule>
  </conditionalFormatting>
  <conditionalFormatting sqref="G1007">
    <cfRule type="expression" dxfId="39" priority="40">
      <formula>#REF!=1</formula>
    </cfRule>
  </conditionalFormatting>
  <conditionalFormatting sqref="G1008">
    <cfRule type="expression" dxfId="38" priority="39">
      <formula>#REF!=1</formula>
    </cfRule>
  </conditionalFormatting>
  <conditionalFormatting sqref="G1009">
    <cfRule type="expression" dxfId="37" priority="38">
      <formula>#REF!=1</formula>
    </cfRule>
  </conditionalFormatting>
  <conditionalFormatting sqref="G1010">
    <cfRule type="expression" dxfId="36" priority="37">
      <formula>#REF!=1</formula>
    </cfRule>
  </conditionalFormatting>
  <conditionalFormatting sqref="G1011">
    <cfRule type="expression" dxfId="35" priority="36">
      <formula>#REF!=1</formula>
    </cfRule>
  </conditionalFormatting>
  <conditionalFormatting sqref="G1012">
    <cfRule type="expression" dxfId="34" priority="35">
      <formula>#REF!=1</formula>
    </cfRule>
  </conditionalFormatting>
  <conditionalFormatting sqref="G1013">
    <cfRule type="expression" dxfId="33" priority="34">
      <formula>#REF!=1</formula>
    </cfRule>
  </conditionalFormatting>
  <conditionalFormatting sqref="G1014">
    <cfRule type="expression" dxfId="32" priority="33">
      <formula>#REF!=1</formula>
    </cfRule>
  </conditionalFormatting>
  <conditionalFormatting sqref="G1015">
    <cfRule type="expression" dxfId="31" priority="32">
      <formula>#REF!=1</formula>
    </cfRule>
  </conditionalFormatting>
  <conditionalFormatting sqref="G1016">
    <cfRule type="expression" dxfId="30" priority="31">
      <formula>#REF!=1</formula>
    </cfRule>
  </conditionalFormatting>
  <conditionalFormatting sqref="G1017">
    <cfRule type="expression" dxfId="29" priority="30">
      <formula>#REF!=1</formula>
    </cfRule>
  </conditionalFormatting>
  <conditionalFormatting sqref="G1018">
    <cfRule type="expression" dxfId="28" priority="29">
      <formula>#REF!=1</formula>
    </cfRule>
  </conditionalFormatting>
  <conditionalFormatting sqref="G1019">
    <cfRule type="expression" dxfId="27" priority="28">
      <formula>#REF!=1</formula>
    </cfRule>
  </conditionalFormatting>
  <conditionalFormatting sqref="G1020">
    <cfRule type="expression" dxfId="26" priority="27">
      <formula>#REF!=1</formula>
    </cfRule>
  </conditionalFormatting>
  <conditionalFormatting sqref="G1021">
    <cfRule type="expression" dxfId="25" priority="26">
      <formula>#REF!=1</formula>
    </cfRule>
  </conditionalFormatting>
  <conditionalFormatting sqref="G1022">
    <cfRule type="expression" dxfId="24" priority="25">
      <formula>#REF!=1</formula>
    </cfRule>
  </conditionalFormatting>
  <conditionalFormatting sqref="G1023">
    <cfRule type="expression" dxfId="23" priority="24">
      <formula>#REF!=1</formula>
    </cfRule>
  </conditionalFormatting>
  <conditionalFormatting sqref="G1024">
    <cfRule type="expression" dxfId="22" priority="23">
      <formula>#REF!=1</formula>
    </cfRule>
  </conditionalFormatting>
  <conditionalFormatting sqref="G1025">
    <cfRule type="expression" dxfId="21" priority="22">
      <formula>#REF!=1</formula>
    </cfRule>
  </conditionalFormatting>
  <conditionalFormatting sqref="G1026">
    <cfRule type="expression" dxfId="20" priority="21">
      <formula>#REF!=1</formula>
    </cfRule>
  </conditionalFormatting>
  <conditionalFormatting sqref="G1027">
    <cfRule type="expression" dxfId="19" priority="20">
      <formula>#REF!=1</formula>
    </cfRule>
  </conditionalFormatting>
  <conditionalFormatting sqref="G1028">
    <cfRule type="expression" dxfId="18" priority="19">
      <formula>#REF!=1</formula>
    </cfRule>
  </conditionalFormatting>
  <conditionalFormatting sqref="G1029">
    <cfRule type="expression" dxfId="17" priority="18">
      <formula>#REF!=1</formula>
    </cfRule>
  </conditionalFormatting>
  <conditionalFormatting sqref="G1030">
    <cfRule type="expression" dxfId="16" priority="17">
      <formula>#REF!=1</formula>
    </cfRule>
  </conditionalFormatting>
  <conditionalFormatting sqref="G1031">
    <cfRule type="expression" dxfId="15" priority="16">
      <formula>#REF!=1</formula>
    </cfRule>
  </conditionalFormatting>
  <conditionalFormatting sqref="G1032">
    <cfRule type="expression" dxfId="14" priority="15">
      <formula>#REF!=1</formula>
    </cfRule>
  </conditionalFormatting>
  <conditionalFormatting sqref="G1033">
    <cfRule type="expression" dxfId="13" priority="14">
      <formula>#REF!=1</formula>
    </cfRule>
  </conditionalFormatting>
  <conditionalFormatting sqref="G1034">
    <cfRule type="expression" dxfId="12" priority="13">
      <formula>#REF!=1</formula>
    </cfRule>
  </conditionalFormatting>
  <conditionalFormatting sqref="G1035">
    <cfRule type="expression" dxfId="11" priority="12">
      <formula>#REF!=1</formula>
    </cfRule>
  </conditionalFormatting>
  <conditionalFormatting sqref="G1036">
    <cfRule type="expression" dxfId="10" priority="11">
      <formula>#REF!=1</formula>
    </cfRule>
  </conditionalFormatting>
  <conditionalFormatting sqref="G1037">
    <cfRule type="expression" dxfId="9" priority="10">
      <formula>#REF!=1</formula>
    </cfRule>
  </conditionalFormatting>
  <conditionalFormatting sqref="G1038">
    <cfRule type="expression" dxfId="8" priority="9">
      <formula>#REF!=1</formula>
    </cfRule>
  </conditionalFormatting>
  <conditionalFormatting sqref="G1039">
    <cfRule type="expression" dxfId="7" priority="8">
      <formula>#REF!=1</formula>
    </cfRule>
  </conditionalFormatting>
  <conditionalFormatting sqref="G1040">
    <cfRule type="expression" dxfId="6" priority="7">
      <formula>#REF!=1</formula>
    </cfRule>
  </conditionalFormatting>
  <conditionalFormatting sqref="G1041">
    <cfRule type="expression" dxfId="5" priority="6">
      <formula>#REF!=1</formula>
    </cfRule>
  </conditionalFormatting>
  <conditionalFormatting sqref="G1042">
    <cfRule type="expression" dxfId="4" priority="5">
      <formula>#REF!=1</formula>
    </cfRule>
  </conditionalFormatting>
  <conditionalFormatting sqref="G1043">
    <cfRule type="expression" dxfId="3" priority="4">
      <formula>#REF!=1</formula>
    </cfRule>
  </conditionalFormatting>
  <conditionalFormatting sqref="G1044">
    <cfRule type="expression" dxfId="2" priority="3">
      <formula>#REF!=1</formula>
    </cfRule>
  </conditionalFormatting>
  <conditionalFormatting sqref="G1045">
    <cfRule type="expression" dxfId="1" priority="2">
      <formula>#REF!=1</formula>
    </cfRule>
  </conditionalFormatting>
  <conditionalFormatting sqref="G1046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PICARD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2022-06-17T22:04:36Z</dcterms:created>
  <dcterms:modified xsi:type="dcterms:W3CDTF">2022-06-17T22:05:56Z</dcterms:modified>
</cp:coreProperties>
</file>