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Акция WERA MAR 2024" sheetId="1" r:id="rId1"/>
  </sheets>
  <definedNames>
    <definedName name="_xlnm._FilterDatabase" localSheetId="0" hidden="1">'Акция WERA MAR 2024'!$A$1:$F$39</definedName>
    <definedName name="order_АКЦИЯ">#REF!</definedName>
    <definedName name="order_КУРС_ЕВРО_ПИ">#REF!</definedName>
    <definedName name="order_ЛОГИСТИКА">#REF!</definedName>
    <definedName name="order_МАРКАП">#REF!</definedName>
    <definedName name="order_НДС">#REF!</definedName>
    <definedName name="order_ФРАХТ">#REF!</definedName>
    <definedName name="Дата_конца_акции">#REF!</definedName>
    <definedName name="Дата_начала_продажи_остатков">#REF!</definedName>
    <definedName name="Дата_прибытия_планируемого_заказа">#REF!</definedName>
    <definedName name="Дата_прибытия_текущего_заказа">#REF!</definedName>
    <definedName name="Дельта_маржи_ПИ_к_марже_ТП">#REF!</definedName>
    <definedName name="Заданная_Маржа_ПИ">#REF!</definedName>
    <definedName name="Заданная_Маржа_ТП">#REF!</definedName>
    <definedName name="Курс_ЕВРО_ООО_КНИПЕКС">#REF!</definedName>
    <definedName name="ЛИМИТ_МАРЖА_ПИ">#REF!</definedName>
    <definedName name="ЛИМИТ_МАРЖА_ТП">#REF!</definedName>
    <definedName name="ЛОГИСТИКА">#REF!</definedName>
    <definedName name="МАРКАП">#REF!</definedName>
    <definedName name="НДС">#REF!</definedName>
    <definedName name="Товарный_запас_заказа_в_мес">#REF!</definedName>
    <definedName name="ФРАХТ">#REF!</definedName>
  </definedNames>
  <calcPr calcId="145621"/>
</workbook>
</file>

<file path=xl/calcChain.xml><?xml version="1.0" encoding="utf-8"?>
<calcChain xmlns="http://schemas.openxmlformats.org/spreadsheetml/2006/main">
  <c r="D39" i="1" l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<sst xmlns="http://schemas.openxmlformats.org/spreadsheetml/2006/main" count="82" uniqueCount="82">
  <si>
    <t>Артикул</t>
  </si>
  <si>
    <t>Наименование</t>
  </si>
  <si>
    <t>РРЦ с НДС, ₽</t>
  </si>
  <si>
    <t>Скидка в розницу, %</t>
  </si>
  <si>
    <r>
      <t xml:space="preserve">Акц. РЦ с НДС, </t>
    </r>
    <r>
      <rPr>
        <b/>
        <sz val="10"/>
        <rFont val="Calibri"/>
        <family val="2"/>
        <charset val="204"/>
      </rPr>
      <t>₽</t>
    </r>
  </si>
  <si>
    <t>WE-056490</t>
  </si>
  <si>
    <t>WE-074701</t>
  </si>
  <si>
    <t>WE-003474</t>
  </si>
  <si>
    <t>WE-003471</t>
  </si>
  <si>
    <t>WE-006147</t>
  </si>
  <si>
    <t>WE-004016</t>
  </si>
  <si>
    <t>WE-074700</t>
  </si>
  <si>
    <t>WE-134491</t>
  </si>
  <si>
    <t>WE-018282</t>
  </si>
  <si>
    <t>WE-105630</t>
  </si>
  <si>
    <t>WE-059030</t>
  </si>
  <si>
    <t>WE-006480</t>
  </si>
  <si>
    <t>WE-073230</t>
  </si>
  <si>
    <t>WE-105622</t>
  </si>
  <si>
    <t>WE-051010</t>
  </si>
  <si>
    <t>WE-105650</t>
  </si>
  <si>
    <t>WE-022086</t>
  </si>
  <si>
    <t>WE-051461</t>
  </si>
  <si>
    <t>WE-133163</t>
  </si>
  <si>
    <t>WE-003470</t>
  </si>
  <si>
    <t>WE-118152</t>
  </si>
  <si>
    <t>WE-074702</t>
  </si>
  <si>
    <t>WE-003484</t>
  </si>
  <si>
    <t>WE-135926</t>
  </si>
  <si>
    <t>WE-022087</t>
  </si>
  <si>
    <t>WE-073593</t>
  </si>
  <si>
    <t>WE-203775</t>
  </si>
  <si>
    <t>WE-136504</t>
  </si>
  <si>
    <t>WE-051045</t>
  </si>
  <si>
    <t>WE-073675</t>
  </si>
  <si>
    <t>WE-057682</t>
  </si>
  <si>
    <t>WE-060428</t>
  </si>
  <si>
    <t>WE-135938</t>
  </si>
  <si>
    <t>WE-060408</t>
  </si>
  <si>
    <t>WE-060015</t>
  </si>
  <si>
    <t>WE-100015</t>
  </si>
  <si>
    <t>WE-027215</t>
  </si>
  <si>
    <t>WE-009315</t>
  </si>
  <si>
    <t>Tool-Check PLUS Набор бит и головок с трещоткой и отвёрткой-битодержателем, 39 пр.</t>
  </si>
  <si>
    <t>7441 Kraftform Отвёртка-битодержатель динамометрическая 1.20-3.00 Нм, патрон Rapidaptor, 1/4" D6.3/F6.3</t>
  </si>
  <si>
    <t>Kraftform Kompakt VDE 16 Universal 1 Набор насадок с отвёрткой-битодержателем + пробник, 16 пр.</t>
  </si>
  <si>
    <t>Kraftform Kompakt VDE 18 Universal 1 Набор насадок с отвёрткой-битодержателем + пробник, 18 пр.</t>
  </si>
  <si>
    <t>160 i/162 i/7 Rack VDE Набор диэлектрических отвёрток + пробник + подставка, 7 пр., PH 1-2, SL 2.5-3.5-4-5.5</t>
  </si>
  <si>
    <t>8100 SA 6 Zyklop Speed набор с трещоткой, 1/4", 28 пр.</t>
  </si>
  <si>
    <t>7440 Kraftform Отвёртка-битодержатель динамометрическая 0.30-1.20 Нм, патрон Rapidaptor, 1/4" D6.3/F6.3</t>
  </si>
  <si>
    <t>Kraftform Kompakt 28 с сумкой, набор бит с отвёрткой-битодержателем, 6 пр.</t>
  </si>
  <si>
    <t>932/6 Набор отвёрток силовых с подставкой, 6 пр., PH 1x80/2x100, SL 0.6x3.5x80/0.8x4.5x90/1x5.5x100/1.2x7.0x125</t>
  </si>
  <si>
    <t>Kraftform Big Pack 300 набор отвёрток с двумя подставками, 14 пр., PH 1/2/3, PZ 1/2/3, TX 10/15/20/25/30, SL 3.5/4/6.5</t>
  </si>
  <si>
    <t>Kraftform Kompakt VDE 17 Universal 1 Набор насадок с 2 отвёртками-битодержателями, 17 пр.</t>
  </si>
  <si>
    <t>160 iS/7 Rack VDE Набор диэлектрических отвёрток с узким концом + пробник + подставка, 7 пр., PH 1/2, PZ/S # 2, SL 3.5/4.0/5.5</t>
  </si>
  <si>
    <t>8001 A SB Zyklop Mini 1 Трещотка 1/4" для прямого присоединения шестигранных 1/4" бит + оправка-хвостовик для торцевых головок, 2 пр.</t>
  </si>
  <si>
    <t>335/350/355/6 Kraftform Plus Lasertip Набор отвёрток + подставка, 6 пр., PH 1x80/2x100, PZ 1x80/2x100, SL 0.8x4.0x100/1.0x5.5x125</t>
  </si>
  <si>
    <t>Kraftform XXL набор отвёрток + 2 подставки, 12 пр., PH 1/2, PZ 1/2, SL 4/5.5/6.5, силовые SL 5.5/7, SL VDE 2.5/3.5, индикатор напряжения</t>
  </si>
  <si>
    <t>334/6 Rack Kraftform Plus Lasertip Набор отвёрток + подставка, 6 пр., PH 1x80/2x100, SL 0.5x3.0x80/0.8x4.0x100/1.0x5.5x125/1.2x6.5x150</t>
  </si>
  <si>
    <t>950/9 PKL BM Hex-Plus BlackLaser 6 Набор Г-образных ключей, с шаром, 9 пр., 1.5/2/2.5/3/4/5/6/8/10 мм</t>
  </si>
  <si>
    <t>816 RA Отвёртка-битодержатель с трещоткой, 142 мм, 1/4" С 6.3 / E6.3</t>
  </si>
  <si>
    <t>950/9 PKS Hex-Plus 3 Набор Г-образных ключей, хром, с шаром, 9 пр., 1.5/2/2.5/3/4/5/6/8/10 мм</t>
  </si>
  <si>
    <t>Kraftform Kompakt VDE 7 Universal 1 Набор насадок с отвёрткой-битодержателем, 7 пр.</t>
  </si>
  <si>
    <t>2035/6 B Kraftform Micro Набор отвёрток прецизионных + подставка, 6 пр., PH 0x60/1x80, SL 0.40x2.5x80/0.50x3.0x80/0.60x3.5x80/0.80x4.0x80</t>
  </si>
  <si>
    <t>7442 Kraftform Отвёртка-битодержатель динамометрическая с пистолетной рукояткой 3.00-6.00 Нм, патрон Rapidaptor, 1/4" D6.3/F6.3</t>
  </si>
  <si>
    <t>Kraftform Kompakt VDE 16 extra slim 1 Набор насадок с отвёрткой-битодержателем + пробник, 16 пр.</t>
  </si>
  <si>
    <t>Kraftform Kompakt W 1 сервисный VDE набор инструмента для электриков, 35 пр.</t>
  </si>
  <si>
    <t>950/9 PKL Hex-Plus 1 Набор Г-образных ключей, хром, с шаром, 9 пр., 1.5/2/2.5/3/4/5/6/8/10 мм</t>
  </si>
  <si>
    <t>950/9 SPKL Hex-Plus Multicolour BlackLaser 1 SB Набор Г-образных ключей, с шаром, 9 пр., 1.5/2/2.5/3/4/5/6/8/10 мм</t>
  </si>
  <si>
    <t>Промо-набор: 350/335/160i/7 Набор отвёрток + подставка + открывалка, 7 пр., PH 1-2, SL 3-4-5.5, SL VDE 2.5</t>
  </si>
  <si>
    <t>Промо-набор: Kraftform Kompakt 28 Набор бит с битодержателем, 7 пр. + открывалка</t>
  </si>
  <si>
    <t>Kraftform Kompakt Zyklop Speed Набор с трещоткой, 26 пр., 1/4"</t>
  </si>
  <si>
    <t>Kraftform Micro 12 Universal 1 Набор отвёрток прецизионных, 12 пр., PH 00/0, TORX® HF TX 5/6, SL 1.5/1.8/2.0/2.5/3.0, HEX 0.9/1.5/2.0</t>
  </si>
  <si>
    <t>Bit-Check 10 Impaktor 2 набор бит ударных с битодержателем, алмаз, 10 пр., 1/4" C6.3</t>
  </si>
  <si>
    <t>869/4 M бита торцевая с внутренним шестигранником, магнит, 1/4" E6.3, 13 x 50 мм</t>
  </si>
  <si>
    <t>Kraftform Kompakt Micro 11 Universal 1 Набор бит прецизионных и рукоятки-битодержателя, 11 пр., хвостовик Halfmoon/HIOS 4 мм</t>
  </si>
  <si>
    <t>869/4 бита торцевая с внутренним шестигранником, 1/4" E6.3, 13 x 50 мм</t>
  </si>
  <si>
    <t>855/4 TZ PZ бита торсионная, 1/4" E6.3, PZ 3 x 50 мм</t>
  </si>
  <si>
    <t>165 i PZ VDE SB Отвёртка диэлектрическая крестовая, PZ 1 x 80 мм</t>
  </si>
  <si>
    <t>950 BM BlackLaser Г-образный ключ, 12 x 125 мм</t>
  </si>
  <si>
    <t>355 PZ Отвёртка крестовая, PZ 2 x 100 мм</t>
  </si>
  <si>
    <t>Срок проведения акции: с 9 января по 31 марта 2024 года, с возможностью продления.
ООО "КОМПАНИЯ ОПТУЛС" просит принять к сведению, что:
- количество товара к акции ограничено;
- цены могут быть изменены поставщиком;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</si>
</sst>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color rgb="FFFF000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B3AC86"/>
      </left>
      <right style="thin">
        <color rgb="FFB3AC86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1" fillId="0" borderId="0" xfId="1"/>
    <xf numFmtId="0" fontId="4" fillId="0" borderId="2" xfId="1" applyFont="1" applyBorder="1"/>
    <xf numFmtId="0" fontId="4" fillId="0" borderId="2" xfId="1" applyFont="1" applyBorder="1" applyAlignment="1">
      <alignment horizontal="left" vertical="top" wrapText="1"/>
    </xf>
    <xf numFmtId="44" fontId="4" fillId="0" borderId="2" xfId="1" applyNumberFormat="1" applyFont="1" applyBorder="1" applyAlignment="1">
      <alignment vertical="center"/>
    </xf>
    <xf numFmtId="9" fontId="5" fillId="0" borderId="2" xfId="1" applyNumberFormat="1" applyFont="1" applyBorder="1" applyAlignment="1">
      <alignment horizontal="center" vertical="center"/>
    </xf>
    <xf numFmtId="0" fontId="0" fillId="0" borderId="2" xfId="0" applyBorder="1"/>
    <xf numFmtId="0" fontId="4" fillId="0" borderId="0" xfId="1" applyFont="1"/>
    <xf numFmtId="0" fontId="4" fillId="0" borderId="0" xfId="1" applyFont="1" applyAlignment="1">
      <alignment wrapText="1"/>
    </xf>
    <xf numFmtId="4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0" fontId="7" fillId="2" borderId="0" xfId="1" applyFont="1" applyFill="1" applyAlignment="1">
      <alignment wrapText="1"/>
    </xf>
  </cellXfs>
  <cellStyles count="2">
    <cellStyle name="Обычный" xfId="0" builtinId="0"/>
    <cellStyle name="Обычный 11" xfId="1"/>
  </cellStyles>
  <dxfs count="8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* #,##0.00\ &quot;₽&quot;_-;\-* #,##0.00\ &quot;₽&quot;_-;_-* &quot;-&quot;??\ &quot;₽&quot;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* #,##0.00\ &quot;₽&quot;_-;\-* #,##0.00\ &quot;₽&quot;_-;_-* &quot;-&quot;??\ &quot;₽&quot;_-;_-@_-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B3AC86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B3AC86"/>
        </left>
        <right style="thin">
          <color rgb="FFB3AC86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12700</xdr:rowOff>
    </xdr:from>
    <xdr:to>
      <xdr:col>5</xdr:col>
      <xdr:colOff>585585</xdr:colOff>
      <xdr:row>1</xdr:row>
      <xdr:rowOff>368300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A31AB859-EA1F-4908-A310-938E264A976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774700"/>
          <a:ext cx="585585" cy="35560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</xdr:row>
      <xdr:rowOff>12700</xdr:rowOff>
    </xdr:from>
    <xdr:to>
      <xdr:col>5</xdr:col>
      <xdr:colOff>1597069</xdr:colOff>
      <xdr:row>2</xdr:row>
      <xdr:rowOff>368300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A710D3BA-76C5-4567-8069-7FC3F5FCBBD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1155700"/>
          <a:ext cx="1597069" cy="35560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</xdr:row>
      <xdr:rowOff>12700</xdr:rowOff>
    </xdr:from>
    <xdr:to>
      <xdr:col>5</xdr:col>
      <xdr:colOff>588486</xdr:colOff>
      <xdr:row>3</xdr:row>
      <xdr:rowOff>368300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2FC16853-E2EB-4912-AD3B-3677F96D31C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1536700"/>
          <a:ext cx="588486" cy="35560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4</xdr:row>
      <xdr:rowOff>12700</xdr:rowOff>
    </xdr:from>
    <xdr:to>
      <xdr:col>5</xdr:col>
      <xdr:colOff>588486</xdr:colOff>
      <xdr:row>4</xdr:row>
      <xdr:rowOff>368300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85DCB611-0EA8-4362-8F17-5E78850477F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1917700"/>
          <a:ext cx="588486" cy="35560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5</xdr:row>
      <xdr:rowOff>12700</xdr:rowOff>
    </xdr:from>
    <xdr:to>
      <xdr:col>5</xdr:col>
      <xdr:colOff>382725</xdr:colOff>
      <xdr:row>5</xdr:row>
      <xdr:rowOff>368300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2FD82017-5EFF-4677-8C05-CF0F6ADA6E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2298700"/>
          <a:ext cx="382725" cy="35560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6</xdr:row>
      <xdr:rowOff>12700</xdr:rowOff>
    </xdr:from>
    <xdr:to>
      <xdr:col>5</xdr:col>
      <xdr:colOff>523645</xdr:colOff>
      <xdr:row>6</xdr:row>
      <xdr:rowOff>368300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11D6B255-48C5-48F4-B970-A69C8028B24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2679700"/>
          <a:ext cx="523645" cy="35560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7</xdr:row>
      <xdr:rowOff>12700</xdr:rowOff>
    </xdr:from>
    <xdr:to>
      <xdr:col>5</xdr:col>
      <xdr:colOff>1815171</xdr:colOff>
      <xdr:row>7</xdr:row>
      <xdr:rowOff>368300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799F9DCA-68B6-4D7D-8A96-D2C5C924E2A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3060700"/>
          <a:ext cx="1815171" cy="35560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8</xdr:row>
      <xdr:rowOff>12700</xdr:rowOff>
    </xdr:from>
    <xdr:to>
      <xdr:col>5</xdr:col>
      <xdr:colOff>481263</xdr:colOff>
      <xdr:row>8</xdr:row>
      <xdr:rowOff>368300</xdr:rowOff>
    </xdr:to>
    <xdr:pic>
      <xdr:nvPicPr>
        <xdr:cNvPr id="9" name="Рисунок 8">
          <a:extLst>
            <a:ext uri="{FF2B5EF4-FFF2-40B4-BE49-F238E27FC236}">
              <a16:creationId xmlns="" xmlns:a16="http://schemas.microsoft.com/office/drawing/2014/main" id="{20E86071-D694-4D8C-BB7D-E25C8C7E251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3441700"/>
          <a:ext cx="481263" cy="35560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9</xdr:row>
      <xdr:rowOff>12700</xdr:rowOff>
    </xdr:from>
    <xdr:to>
      <xdr:col>5</xdr:col>
      <xdr:colOff>369808</xdr:colOff>
      <xdr:row>9</xdr:row>
      <xdr:rowOff>368300</xdr:rowOff>
    </xdr:to>
    <xdr:pic>
      <xdr:nvPicPr>
        <xdr:cNvPr id="10" name="Рисунок 9">
          <a:extLst>
            <a:ext uri="{FF2B5EF4-FFF2-40B4-BE49-F238E27FC236}">
              <a16:creationId xmlns="" xmlns:a16="http://schemas.microsoft.com/office/drawing/2014/main" id="{B5F56E4D-5CDC-44A5-B068-42206F2B21C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3822700"/>
          <a:ext cx="369808" cy="35560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10</xdr:row>
      <xdr:rowOff>12700</xdr:rowOff>
    </xdr:from>
    <xdr:to>
      <xdr:col>5</xdr:col>
      <xdr:colOff>558931</xdr:colOff>
      <xdr:row>10</xdr:row>
      <xdr:rowOff>368300</xdr:rowOff>
    </xdr:to>
    <xdr:pic>
      <xdr:nvPicPr>
        <xdr:cNvPr id="11" name="Рисунок 10">
          <a:extLst>
            <a:ext uri="{FF2B5EF4-FFF2-40B4-BE49-F238E27FC236}">
              <a16:creationId xmlns="" xmlns:a16="http://schemas.microsoft.com/office/drawing/2014/main" id="{1F38B5AF-FF39-4750-804E-3DB8B5FE598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4203700"/>
          <a:ext cx="558931" cy="35560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</xdr:row>
      <xdr:rowOff>12700</xdr:rowOff>
    </xdr:from>
    <xdr:to>
      <xdr:col>5</xdr:col>
      <xdr:colOff>556081</xdr:colOff>
      <xdr:row>11</xdr:row>
      <xdr:rowOff>368300</xdr:rowOff>
    </xdr:to>
    <xdr:pic>
      <xdr:nvPicPr>
        <xdr:cNvPr id="12" name="Рисунок 11">
          <a:extLst>
            <a:ext uri="{FF2B5EF4-FFF2-40B4-BE49-F238E27FC236}">
              <a16:creationId xmlns="" xmlns:a16="http://schemas.microsoft.com/office/drawing/2014/main" id="{61B4E329-971D-420D-B1E5-B5162A9C88B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4584700"/>
          <a:ext cx="556081" cy="35560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12</xdr:row>
      <xdr:rowOff>12700</xdr:rowOff>
    </xdr:from>
    <xdr:to>
      <xdr:col>5</xdr:col>
      <xdr:colOff>328872</xdr:colOff>
      <xdr:row>12</xdr:row>
      <xdr:rowOff>368300</xdr:rowOff>
    </xdr:to>
    <xdr:pic>
      <xdr:nvPicPr>
        <xdr:cNvPr id="13" name="Рисунок 12">
          <a:extLst>
            <a:ext uri="{FF2B5EF4-FFF2-40B4-BE49-F238E27FC236}">
              <a16:creationId xmlns="" xmlns:a16="http://schemas.microsoft.com/office/drawing/2014/main" id="{32DC7972-0B76-40F2-A4AA-A3EAA75586C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4965700"/>
          <a:ext cx="328872" cy="35560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13</xdr:row>
      <xdr:rowOff>12700</xdr:rowOff>
    </xdr:from>
    <xdr:to>
      <xdr:col>5</xdr:col>
      <xdr:colOff>944980</xdr:colOff>
      <xdr:row>13</xdr:row>
      <xdr:rowOff>368300</xdr:rowOff>
    </xdr:to>
    <xdr:pic>
      <xdr:nvPicPr>
        <xdr:cNvPr id="14" name="Рисунок 13">
          <a:extLst>
            <a:ext uri="{FF2B5EF4-FFF2-40B4-BE49-F238E27FC236}">
              <a16:creationId xmlns="" xmlns:a16="http://schemas.microsoft.com/office/drawing/2014/main" id="{D96EA8F8-9987-434C-866C-0286121103A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5346700"/>
          <a:ext cx="944980" cy="35560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14</xdr:row>
      <xdr:rowOff>12700</xdr:rowOff>
    </xdr:from>
    <xdr:to>
      <xdr:col>5</xdr:col>
      <xdr:colOff>384466</xdr:colOff>
      <xdr:row>14</xdr:row>
      <xdr:rowOff>368300</xdr:rowOff>
    </xdr:to>
    <xdr:pic>
      <xdr:nvPicPr>
        <xdr:cNvPr id="15" name="Рисунок 14">
          <a:extLst>
            <a:ext uri="{FF2B5EF4-FFF2-40B4-BE49-F238E27FC236}">
              <a16:creationId xmlns="" xmlns:a16="http://schemas.microsoft.com/office/drawing/2014/main" id="{C450A2A0-9A29-44F8-8B75-73F7446C724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5727700"/>
          <a:ext cx="384466" cy="35560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15</xdr:row>
      <xdr:rowOff>12700</xdr:rowOff>
    </xdr:from>
    <xdr:to>
      <xdr:col>5</xdr:col>
      <xdr:colOff>554943</xdr:colOff>
      <xdr:row>15</xdr:row>
      <xdr:rowOff>368300</xdr:rowOff>
    </xdr:to>
    <xdr:pic>
      <xdr:nvPicPr>
        <xdr:cNvPr id="16" name="Рисунок 15">
          <a:extLst>
            <a:ext uri="{FF2B5EF4-FFF2-40B4-BE49-F238E27FC236}">
              <a16:creationId xmlns="" xmlns:a16="http://schemas.microsoft.com/office/drawing/2014/main" id="{E37B96C6-00FB-41C8-83F4-3BAABA0633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6108700"/>
          <a:ext cx="554943" cy="35560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16</xdr:row>
      <xdr:rowOff>12700</xdr:rowOff>
    </xdr:from>
    <xdr:to>
      <xdr:col>5</xdr:col>
      <xdr:colOff>337724</xdr:colOff>
      <xdr:row>16</xdr:row>
      <xdr:rowOff>368300</xdr:rowOff>
    </xdr:to>
    <xdr:pic>
      <xdr:nvPicPr>
        <xdr:cNvPr id="17" name="Рисунок 16">
          <a:extLst>
            <a:ext uri="{FF2B5EF4-FFF2-40B4-BE49-F238E27FC236}">
              <a16:creationId xmlns="" xmlns:a16="http://schemas.microsoft.com/office/drawing/2014/main" id="{D3D781A4-CAD8-4690-85FE-B01843E6030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6489700"/>
          <a:ext cx="337724" cy="35560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17</xdr:row>
      <xdr:rowOff>12700</xdr:rowOff>
    </xdr:from>
    <xdr:to>
      <xdr:col>5</xdr:col>
      <xdr:colOff>1215995</xdr:colOff>
      <xdr:row>17</xdr:row>
      <xdr:rowOff>368300</xdr:rowOff>
    </xdr:to>
    <xdr:pic>
      <xdr:nvPicPr>
        <xdr:cNvPr id="18" name="Рисунок 17">
          <a:extLst>
            <a:ext uri="{FF2B5EF4-FFF2-40B4-BE49-F238E27FC236}">
              <a16:creationId xmlns="" xmlns:a16="http://schemas.microsoft.com/office/drawing/2014/main" id="{F38A55BD-1442-4AB9-A3F6-85FEFCE550B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6870700"/>
          <a:ext cx="1215995" cy="35560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18</xdr:row>
      <xdr:rowOff>12700</xdr:rowOff>
    </xdr:from>
    <xdr:to>
      <xdr:col>5</xdr:col>
      <xdr:colOff>1456584</xdr:colOff>
      <xdr:row>18</xdr:row>
      <xdr:rowOff>368300</xdr:rowOff>
    </xdr:to>
    <xdr:pic>
      <xdr:nvPicPr>
        <xdr:cNvPr id="19" name="Рисунок 18">
          <a:extLst>
            <a:ext uri="{FF2B5EF4-FFF2-40B4-BE49-F238E27FC236}">
              <a16:creationId xmlns="" xmlns:a16="http://schemas.microsoft.com/office/drawing/2014/main" id="{08B34958-18F0-4C4C-92FE-7F8ACD9A8F3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7251700"/>
          <a:ext cx="1456584" cy="35560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19</xdr:row>
      <xdr:rowOff>12700</xdr:rowOff>
    </xdr:from>
    <xdr:to>
      <xdr:col>5</xdr:col>
      <xdr:colOff>661643</xdr:colOff>
      <xdr:row>19</xdr:row>
      <xdr:rowOff>368300</xdr:rowOff>
    </xdr:to>
    <xdr:pic>
      <xdr:nvPicPr>
        <xdr:cNvPr id="20" name="Рисунок 19">
          <a:extLst>
            <a:ext uri="{FF2B5EF4-FFF2-40B4-BE49-F238E27FC236}">
              <a16:creationId xmlns="" xmlns:a16="http://schemas.microsoft.com/office/drawing/2014/main" id="{889C47FF-F484-40ED-BD2C-D85BB7BA343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7632700"/>
          <a:ext cx="661643" cy="35560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20</xdr:row>
      <xdr:rowOff>12700</xdr:rowOff>
    </xdr:from>
    <xdr:to>
      <xdr:col>5</xdr:col>
      <xdr:colOff>515031</xdr:colOff>
      <xdr:row>20</xdr:row>
      <xdr:rowOff>368300</xdr:rowOff>
    </xdr:to>
    <xdr:pic>
      <xdr:nvPicPr>
        <xdr:cNvPr id="21" name="Рисунок 20">
          <a:extLst>
            <a:ext uri="{FF2B5EF4-FFF2-40B4-BE49-F238E27FC236}">
              <a16:creationId xmlns="" xmlns:a16="http://schemas.microsoft.com/office/drawing/2014/main" id="{6E564D17-14E9-481C-AC4F-5BEC8897EAF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8013700"/>
          <a:ext cx="515031" cy="35560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21</xdr:row>
      <xdr:rowOff>12700</xdr:rowOff>
    </xdr:from>
    <xdr:to>
      <xdr:col>5</xdr:col>
      <xdr:colOff>365405</xdr:colOff>
      <xdr:row>21</xdr:row>
      <xdr:rowOff>368300</xdr:rowOff>
    </xdr:to>
    <xdr:pic>
      <xdr:nvPicPr>
        <xdr:cNvPr id="22" name="Рисунок 21">
          <a:extLst>
            <a:ext uri="{FF2B5EF4-FFF2-40B4-BE49-F238E27FC236}">
              <a16:creationId xmlns="" xmlns:a16="http://schemas.microsoft.com/office/drawing/2014/main" id="{619122BB-1AAB-4DB9-8CA8-32724716A7D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8394700"/>
          <a:ext cx="365405" cy="35560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22</xdr:row>
      <xdr:rowOff>12700</xdr:rowOff>
    </xdr:from>
    <xdr:to>
      <xdr:col>5</xdr:col>
      <xdr:colOff>570787</xdr:colOff>
      <xdr:row>22</xdr:row>
      <xdr:rowOff>368300</xdr:rowOff>
    </xdr:to>
    <xdr:pic>
      <xdr:nvPicPr>
        <xdr:cNvPr id="23" name="Рисунок 22">
          <a:extLst>
            <a:ext uri="{FF2B5EF4-FFF2-40B4-BE49-F238E27FC236}">
              <a16:creationId xmlns="" xmlns:a16="http://schemas.microsoft.com/office/drawing/2014/main" id="{E9CE4EA1-1101-444F-80DD-9628128AEB3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8775700"/>
          <a:ext cx="570787" cy="35560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23</xdr:row>
      <xdr:rowOff>12700</xdr:rowOff>
    </xdr:from>
    <xdr:to>
      <xdr:col>5</xdr:col>
      <xdr:colOff>513030</xdr:colOff>
      <xdr:row>23</xdr:row>
      <xdr:rowOff>368300</xdr:rowOff>
    </xdr:to>
    <xdr:pic>
      <xdr:nvPicPr>
        <xdr:cNvPr id="24" name="Рисунок 23">
          <a:extLst>
            <a:ext uri="{FF2B5EF4-FFF2-40B4-BE49-F238E27FC236}">
              <a16:creationId xmlns="" xmlns:a16="http://schemas.microsoft.com/office/drawing/2014/main" id="{E357D391-1E75-49A8-8A23-814D444AA67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9156700"/>
          <a:ext cx="513030" cy="35560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24</xdr:row>
      <xdr:rowOff>12700</xdr:rowOff>
    </xdr:from>
    <xdr:to>
      <xdr:col>5</xdr:col>
      <xdr:colOff>478130</xdr:colOff>
      <xdr:row>24</xdr:row>
      <xdr:rowOff>368300</xdr:rowOff>
    </xdr:to>
    <xdr:pic>
      <xdr:nvPicPr>
        <xdr:cNvPr id="25" name="Рисунок 24">
          <a:extLst>
            <a:ext uri="{FF2B5EF4-FFF2-40B4-BE49-F238E27FC236}">
              <a16:creationId xmlns="" xmlns:a16="http://schemas.microsoft.com/office/drawing/2014/main" id="{E611210A-800B-4596-BCEC-FC9B7E11BE8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9537700"/>
          <a:ext cx="478130" cy="35560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25</xdr:row>
      <xdr:rowOff>12700</xdr:rowOff>
    </xdr:from>
    <xdr:to>
      <xdr:col>5</xdr:col>
      <xdr:colOff>1217951</xdr:colOff>
      <xdr:row>25</xdr:row>
      <xdr:rowOff>368300</xdr:rowOff>
    </xdr:to>
    <xdr:pic>
      <xdr:nvPicPr>
        <xdr:cNvPr id="26" name="Рисунок 25">
          <a:extLst>
            <a:ext uri="{FF2B5EF4-FFF2-40B4-BE49-F238E27FC236}">
              <a16:creationId xmlns="" xmlns:a16="http://schemas.microsoft.com/office/drawing/2014/main" id="{D102666F-3DC3-4286-AD6D-40124DDA5DE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9918700"/>
          <a:ext cx="1217951" cy="35560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26</xdr:row>
      <xdr:rowOff>12700</xdr:rowOff>
    </xdr:from>
    <xdr:to>
      <xdr:col>5</xdr:col>
      <xdr:colOff>131032</xdr:colOff>
      <xdr:row>26</xdr:row>
      <xdr:rowOff>368300</xdr:rowOff>
    </xdr:to>
    <xdr:pic>
      <xdr:nvPicPr>
        <xdr:cNvPr id="27" name="Рисунок 26">
          <a:extLst>
            <a:ext uri="{FF2B5EF4-FFF2-40B4-BE49-F238E27FC236}">
              <a16:creationId xmlns="" xmlns:a16="http://schemas.microsoft.com/office/drawing/2014/main" id="{1209DEEB-F8F2-4406-8AE5-F9C4EA9FB7A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10299700"/>
          <a:ext cx="131032" cy="35560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27</xdr:row>
      <xdr:rowOff>12700</xdr:rowOff>
    </xdr:from>
    <xdr:to>
      <xdr:col>5</xdr:col>
      <xdr:colOff>352629</xdr:colOff>
      <xdr:row>27</xdr:row>
      <xdr:rowOff>368300</xdr:rowOff>
    </xdr:to>
    <xdr:pic>
      <xdr:nvPicPr>
        <xdr:cNvPr id="28" name="Рисунок 27">
          <a:extLst>
            <a:ext uri="{FF2B5EF4-FFF2-40B4-BE49-F238E27FC236}">
              <a16:creationId xmlns="" xmlns:a16="http://schemas.microsoft.com/office/drawing/2014/main" id="{2CB4C847-1803-418E-951E-343E3431E88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10680700"/>
          <a:ext cx="352629" cy="35560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28</xdr:row>
      <xdr:rowOff>12700</xdr:rowOff>
    </xdr:from>
    <xdr:to>
      <xdr:col>5</xdr:col>
      <xdr:colOff>301080</xdr:colOff>
      <xdr:row>28</xdr:row>
      <xdr:rowOff>368300</xdr:rowOff>
    </xdr:to>
    <xdr:pic>
      <xdr:nvPicPr>
        <xdr:cNvPr id="29" name="Рисунок 28">
          <a:extLst>
            <a:ext uri="{FF2B5EF4-FFF2-40B4-BE49-F238E27FC236}">
              <a16:creationId xmlns="" xmlns:a16="http://schemas.microsoft.com/office/drawing/2014/main" id="{D65054C4-D178-4970-B28E-2522A5C7AB1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11061700"/>
          <a:ext cx="301080" cy="355600"/>
        </a:xfrm>
        <a:prstGeom prst="rect">
          <a:avLst/>
        </a:prstGeom>
      </xdr:spPr>
    </xdr:pic>
    <xdr:clientData/>
  </xdr:twoCellAnchor>
  <xdr:twoCellAnchor>
    <xdr:from>
      <xdr:col>5</xdr:col>
      <xdr:colOff>114300</xdr:colOff>
      <xdr:row>29</xdr:row>
      <xdr:rowOff>3175</xdr:rowOff>
    </xdr:from>
    <xdr:to>
      <xdr:col>5</xdr:col>
      <xdr:colOff>837381</xdr:colOff>
      <xdr:row>29</xdr:row>
      <xdr:rowOff>358775</xdr:rowOff>
    </xdr:to>
    <xdr:pic>
      <xdr:nvPicPr>
        <xdr:cNvPr id="30" name="Рисунок 29">
          <a:extLst>
            <a:ext uri="{FF2B5EF4-FFF2-40B4-BE49-F238E27FC236}">
              <a16:creationId xmlns="" xmlns:a16="http://schemas.microsoft.com/office/drawing/2014/main" id="{0635A61C-DFC0-4EB5-9150-51099C1EB8F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9775" y="11433175"/>
          <a:ext cx="723081" cy="355600"/>
        </a:xfrm>
        <a:prstGeom prst="rect">
          <a:avLst/>
        </a:prstGeom>
      </xdr:spPr>
    </xdr:pic>
    <xdr:clientData/>
  </xdr:twoCellAnchor>
  <xdr:twoCellAnchor>
    <xdr:from>
      <xdr:col>5</xdr:col>
      <xdr:colOff>47625</xdr:colOff>
      <xdr:row>30</xdr:row>
      <xdr:rowOff>3175</xdr:rowOff>
    </xdr:from>
    <xdr:to>
      <xdr:col>5</xdr:col>
      <xdr:colOff>479222</xdr:colOff>
      <xdr:row>30</xdr:row>
      <xdr:rowOff>358775</xdr:rowOff>
    </xdr:to>
    <xdr:pic>
      <xdr:nvPicPr>
        <xdr:cNvPr id="31" name="Рисунок 30">
          <a:extLst>
            <a:ext uri="{FF2B5EF4-FFF2-40B4-BE49-F238E27FC236}">
              <a16:creationId xmlns="" xmlns:a16="http://schemas.microsoft.com/office/drawing/2014/main" id="{0606C523-B61A-4E95-8F8C-B6D004A90D3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63100" y="11814175"/>
          <a:ext cx="431597" cy="35560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31</xdr:row>
      <xdr:rowOff>12700</xdr:rowOff>
    </xdr:from>
    <xdr:to>
      <xdr:col>5</xdr:col>
      <xdr:colOff>420183</xdr:colOff>
      <xdr:row>31</xdr:row>
      <xdr:rowOff>368300</xdr:rowOff>
    </xdr:to>
    <xdr:pic>
      <xdr:nvPicPr>
        <xdr:cNvPr id="32" name="Рисунок 31">
          <a:extLst>
            <a:ext uri="{FF2B5EF4-FFF2-40B4-BE49-F238E27FC236}">
              <a16:creationId xmlns="" xmlns:a16="http://schemas.microsoft.com/office/drawing/2014/main" id="{DD700812-B21B-42F9-9BC7-B5B27356252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12204700"/>
          <a:ext cx="420183" cy="35560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32</xdr:row>
      <xdr:rowOff>12700</xdr:rowOff>
    </xdr:from>
    <xdr:to>
      <xdr:col>5</xdr:col>
      <xdr:colOff>1960880</xdr:colOff>
      <xdr:row>32</xdr:row>
      <xdr:rowOff>368300</xdr:rowOff>
    </xdr:to>
    <xdr:pic>
      <xdr:nvPicPr>
        <xdr:cNvPr id="33" name="Рисунок 32">
          <a:extLst>
            <a:ext uri="{FF2B5EF4-FFF2-40B4-BE49-F238E27FC236}">
              <a16:creationId xmlns="" xmlns:a16="http://schemas.microsoft.com/office/drawing/2014/main" id="{5158B578-8E22-4089-B0BE-BA94053A29D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12585700"/>
          <a:ext cx="1960880" cy="35560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33</xdr:row>
      <xdr:rowOff>12700</xdr:rowOff>
    </xdr:from>
    <xdr:to>
      <xdr:col>5</xdr:col>
      <xdr:colOff>491144</xdr:colOff>
      <xdr:row>33</xdr:row>
      <xdr:rowOff>368300</xdr:rowOff>
    </xdr:to>
    <xdr:pic>
      <xdr:nvPicPr>
        <xdr:cNvPr id="34" name="Рисунок 33">
          <a:extLst>
            <a:ext uri="{FF2B5EF4-FFF2-40B4-BE49-F238E27FC236}">
              <a16:creationId xmlns="" xmlns:a16="http://schemas.microsoft.com/office/drawing/2014/main" id="{A900EE4D-19F1-4109-94A0-31D5D215F9A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12966700"/>
          <a:ext cx="491144" cy="35560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34</xdr:row>
      <xdr:rowOff>12700</xdr:rowOff>
    </xdr:from>
    <xdr:to>
      <xdr:col>5</xdr:col>
      <xdr:colOff>2511973</xdr:colOff>
      <xdr:row>34</xdr:row>
      <xdr:rowOff>368300</xdr:rowOff>
    </xdr:to>
    <xdr:pic>
      <xdr:nvPicPr>
        <xdr:cNvPr id="35" name="Рисунок 34">
          <a:extLst>
            <a:ext uri="{FF2B5EF4-FFF2-40B4-BE49-F238E27FC236}">
              <a16:creationId xmlns="" xmlns:a16="http://schemas.microsoft.com/office/drawing/2014/main" id="{900B29CF-15DE-4B73-BCD6-1C9E172E96F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13347700"/>
          <a:ext cx="2511973" cy="35560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35</xdr:row>
      <xdr:rowOff>12700</xdr:rowOff>
    </xdr:from>
    <xdr:to>
      <xdr:col>5</xdr:col>
      <xdr:colOff>2227943</xdr:colOff>
      <xdr:row>35</xdr:row>
      <xdr:rowOff>368300</xdr:rowOff>
    </xdr:to>
    <xdr:pic>
      <xdr:nvPicPr>
        <xdr:cNvPr id="36" name="Рисунок 35">
          <a:extLst>
            <a:ext uri="{FF2B5EF4-FFF2-40B4-BE49-F238E27FC236}">
              <a16:creationId xmlns="" xmlns:a16="http://schemas.microsoft.com/office/drawing/2014/main" id="{DA7F8618-9ADC-4DB4-A83D-6B53717D59D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13728700"/>
          <a:ext cx="2227943" cy="35560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36</xdr:row>
      <xdr:rowOff>12700</xdr:rowOff>
    </xdr:from>
    <xdr:to>
      <xdr:col>5</xdr:col>
      <xdr:colOff>2102287</xdr:colOff>
      <xdr:row>36</xdr:row>
      <xdr:rowOff>368300</xdr:rowOff>
    </xdr:to>
    <xdr:pic>
      <xdr:nvPicPr>
        <xdr:cNvPr id="37" name="Рисунок 36">
          <a:extLst>
            <a:ext uri="{FF2B5EF4-FFF2-40B4-BE49-F238E27FC236}">
              <a16:creationId xmlns="" xmlns:a16="http://schemas.microsoft.com/office/drawing/2014/main" id="{14C6B39B-2A64-40D9-9A0B-4E65D419660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14109700"/>
          <a:ext cx="2102287" cy="35560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37</xdr:row>
      <xdr:rowOff>12700</xdr:rowOff>
    </xdr:from>
    <xdr:to>
      <xdr:col>5</xdr:col>
      <xdr:colOff>958761</xdr:colOff>
      <xdr:row>37</xdr:row>
      <xdr:rowOff>368300</xdr:rowOff>
    </xdr:to>
    <xdr:pic>
      <xdr:nvPicPr>
        <xdr:cNvPr id="38" name="Рисунок 37">
          <a:extLst>
            <a:ext uri="{FF2B5EF4-FFF2-40B4-BE49-F238E27FC236}">
              <a16:creationId xmlns="" xmlns:a16="http://schemas.microsoft.com/office/drawing/2014/main" id="{067C3AE2-083A-42A8-B987-BF8A2BE3E0B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14490700"/>
          <a:ext cx="958761" cy="35560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38</xdr:row>
      <xdr:rowOff>12700</xdr:rowOff>
    </xdr:from>
    <xdr:to>
      <xdr:col>5</xdr:col>
      <xdr:colOff>2062012</xdr:colOff>
      <xdr:row>38</xdr:row>
      <xdr:rowOff>368300</xdr:rowOff>
    </xdr:to>
    <xdr:pic>
      <xdr:nvPicPr>
        <xdr:cNvPr id="39" name="Рисунок 38">
          <a:extLst>
            <a:ext uri="{FF2B5EF4-FFF2-40B4-BE49-F238E27FC236}">
              <a16:creationId xmlns="" xmlns:a16="http://schemas.microsoft.com/office/drawing/2014/main" id="{7D4DE94B-7D10-41B3-8D36-66EB2FB065F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15475" y="14871700"/>
          <a:ext cx="2062012" cy="3556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ST_WERA_REVOLUTION" displayName="ST_WERA_REVOLUTION" ref="A1:F39" totalsRowShown="0" headerRowDxfId="7" tableBorderDxfId="6" headerRowCellStyle="Обычный 11">
  <autoFilter ref="A1:F39"/>
  <tableColumns count="6">
    <tableColumn id="9" name="Артикул" dataDxfId="5" dataCellStyle="Обычный 11"/>
    <tableColumn id="2" name="Наименование" dataDxfId="4" dataCellStyle="Обычный 11"/>
    <tableColumn id="3" name="РРЦ с НДС, ₽" dataDxfId="3" dataCellStyle="Обычный 11"/>
    <tableColumn id="4" name="Скидка в розницу, %" dataDxfId="2" dataCellStyle="Обычный 11">
      <calculatedColumnFormula>1-ST_WERA_REVOLUTION[Акц. РЦ с НДС, ₽]/ST_WERA_REVOLUTION[РРЦ с НДС, ₽]</calculatedColumnFormula>
    </tableColumn>
    <tableColumn id="5" name="Акц. РЦ с НДС, ₽" dataDxfId="1" dataCellStyle="Обычный 11"/>
    <tableColumn id="8" name="Срок проведения акции: с 9 января по 31 марта 2024 года, с возможностью продления._x000a_ООО &quot;КОМПАНИЯ ОПТУЛС&quot; просит принять к сведению, что:_x000a_- количество товара к акции ограничено;_x000a_- цены могут быть изменены поставщиком;" dataDxfId="0" dataCellStyle="Обычный 1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9"/>
  <sheetViews>
    <sheetView tabSelected="1" workbookViewId="0">
      <pane xSplit="2" ySplit="1" topLeftCell="C2" activePane="bottomRight" state="frozen"/>
      <selection pane="topRight" activeCell="C1" sqref="C1"/>
      <selection pane="bottomLeft" activeCell="A4" sqref="A4"/>
      <selection pane="bottomRight"/>
    </sheetView>
  </sheetViews>
  <sheetFormatPr defaultColWidth="9.140625" defaultRowHeight="15" x14ac:dyDescent="0.25"/>
  <cols>
    <col min="1" max="1" width="13.42578125" style="8" customWidth="1"/>
    <col min="2" max="2" width="60.7109375" style="9" customWidth="1"/>
    <col min="3" max="3" width="15.28515625" style="10" customWidth="1"/>
    <col min="4" max="4" width="10.5703125" style="11" customWidth="1"/>
    <col min="5" max="5" width="12" style="10" customWidth="1"/>
    <col min="6" max="6" width="80.7109375" style="2" customWidth="1"/>
    <col min="7" max="16384" width="9.140625" style="2"/>
  </cols>
  <sheetData>
    <row r="1" spans="1:6" ht="60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2" t="s">
        <v>81</v>
      </c>
    </row>
    <row r="2" spans="1:6" ht="30" customHeight="1" x14ac:dyDescent="0.25">
      <c r="A2" s="3" t="s">
        <v>5</v>
      </c>
      <c r="B2" s="4" t="s">
        <v>43</v>
      </c>
      <c r="C2" s="5">
        <v>17513</v>
      </c>
      <c r="D2" s="6">
        <f>1-ST_WERA_REVOLUTION[Акц. РЦ с НДС, ₽]/ST_WERA_REVOLUTION[РРЦ с НДС, ₽]</f>
        <v>0.38788328670130756</v>
      </c>
      <c r="E2" s="5">
        <v>10720</v>
      </c>
      <c r="F2" s="7"/>
    </row>
    <row r="3" spans="1:6" ht="30" customHeight="1" x14ac:dyDescent="0.25">
      <c r="A3" s="3" t="s">
        <v>6</v>
      </c>
      <c r="B3" s="4" t="s">
        <v>44</v>
      </c>
      <c r="C3" s="5">
        <v>15471</v>
      </c>
      <c r="D3" s="6">
        <f>1-ST_WERA_REVOLUTION[Акц. РЦ с НДС, ₽]/ST_WERA_REVOLUTION[РРЦ с НДС, ₽]</f>
        <v>0.39383362420011636</v>
      </c>
      <c r="E3" s="5">
        <v>9378</v>
      </c>
      <c r="F3" s="7"/>
    </row>
    <row r="4" spans="1:6" ht="30" customHeight="1" x14ac:dyDescent="0.25">
      <c r="A4" s="3" t="s">
        <v>7</v>
      </c>
      <c r="B4" s="4" t="s">
        <v>45</v>
      </c>
      <c r="C4" s="5">
        <v>11753</v>
      </c>
      <c r="D4" s="6">
        <f>1-ST_WERA_REVOLUTION[Акц. РЦ с НДС, ₽]/ST_WERA_REVOLUTION[РРЦ с НДС, ₽]</f>
        <v>0.3473155790011061</v>
      </c>
      <c r="E4" s="5">
        <v>7671</v>
      </c>
      <c r="F4" s="7"/>
    </row>
    <row r="5" spans="1:6" ht="30" customHeight="1" x14ac:dyDescent="0.25">
      <c r="A5" s="3" t="s">
        <v>8</v>
      </c>
      <c r="B5" s="4" t="s">
        <v>46</v>
      </c>
      <c r="C5" s="5">
        <v>15842</v>
      </c>
      <c r="D5" s="6">
        <f>1-ST_WERA_REVOLUTION[Акц. РЦ с НДС, ₽]/ST_WERA_REVOLUTION[РРЦ с НДС, ₽]</f>
        <v>0.40802928923115767</v>
      </c>
      <c r="E5" s="5">
        <v>9378</v>
      </c>
      <c r="F5" s="7"/>
    </row>
    <row r="6" spans="1:6" ht="30" customHeight="1" x14ac:dyDescent="0.25">
      <c r="A6" s="3" t="s">
        <v>9</v>
      </c>
      <c r="B6" s="4" t="s">
        <v>47</v>
      </c>
      <c r="C6" s="5">
        <v>7936</v>
      </c>
      <c r="D6" s="6">
        <f>1-ST_WERA_REVOLUTION[Акц. РЦ с НДС, ₽]/ST_WERA_REVOLUTION[РРЦ с НДС, ₽]</f>
        <v>0.38684475806451613</v>
      </c>
      <c r="E6" s="5">
        <v>4866</v>
      </c>
      <c r="F6" s="7"/>
    </row>
    <row r="7" spans="1:6" ht="30" customHeight="1" x14ac:dyDescent="0.25">
      <c r="A7" s="3" t="s">
        <v>10</v>
      </c>
      <c r="B7" s="4" t="s">
        <v>48</v>
      </c>
      <c r="C7" s="5">
        <v>24362</v>
      </c>
      <c r="D7" s="6">
        <f>1-ST_WERA_REVOLUTION[Акц. РЦ с НДС, ₽]/ST_WERA_REVOLUTION[РРЦ с НДС, ₽]</f>
        <v>0.33975043099909696</v>
      </c>
      <c r="E7" s="5">
        <v>16085</v>
      </c>
      <c r="F7" s="7"/>
    </row>
    <row r="8" spans="1:6" ht="30" customHeight="1" x14ac:dyDescent="0.25">
      <c r="A8" s="3" t="s">
        <v>11</v>
      </c>
      <c r="B8" s="4" t="s">
        <v>49</v>
      </c>
      <c r="C8" s="5">
        <v>15471</v>
      </c>
      <c r="D8" s="6">
        <f>1-ST_WERA_REVOLUTION[Акц. РЦ с НДС, ₽]/ST_WERA_REVOLUTION[РРЦ с НДС, ₽]</f>
        <v>0.39383362420011636</v>
      </c>
      <c r="E8" s="5">
        <v>9378</v>
      </c>
      <c r="F8" s="7"/>
    </row>
    <row r="9" spans="1:6" ht="30" customHeight="1" x14ac:dyDescent="0.25">
      <c r="A9" s="3" t="s">
        <v>12</v>
      </c>
      <c r="B9" s="4" t="s">
        <v>50</v>
      </c>
      <c r="C9" s="5">
        <v>7029</v>
      </c>
      <c r="D9" s="6">
        <f>1-ST_WERA_REVOLUTION[Акц. РЦ с НДС, ₽]/ST_WERA_REVOLUTION[РРЦ с НДС, ₽]</f>
        <v>0.32508180395504338</v>
      </c>
      <c r="E9" s="5">
        <v>4744</v>
      </c>
      <c r="F9" s="7"/>
    </row>
    <row r="10" spans="1:6" ht="30" customHeight="1" x14ac:dyDescent="0.25">
      <c r="A10" s="3" t="s">
        <v>13</v>
      </c>
      <c r="B10" s="4" t="s">
        <v>51</v>
      </c>
      <c r="C10" s="5">
        <v>9198</v>
      </c>
      <c r="D10" s="6">
        <f>1-ST_WERA_REVOLUTION[Акц. РЦ с НДС, ₽]/ST_WERA_REVOLUTION[РРЦ с НДС, ₽]</f>
        <v>0.33844313981300278</v>
      </c>
      <c r="E10" s="5">
        <v>6085</v>
      </c>
      <c r="F10" s="7"/>
    </row>
    <row r="11" spans="1:6" ht="30" customHeight="1" x14ac:dyDescent="0.25">
      <c r="A11" s="3" t="s">
        <v>14</v>
      </c>
      <c r="B11" s="4" t="s">
        <v>52</v>
      </c>
      <c r="C11" s="5">
        <v>14445</v>
      </c>
      <c r="D11" s="6">
        <f>1-ST_WERA_REVOLUTION[Акц. РЦ с НДС, ₽]/ST_WERA_REVOLUTION[РРЦ с НДС, ₽]</f>
        <v>0.40145379023883698</v>
      </c>
      <c r="E11" s="5">
        <v>8646</v>
      </c>
      <c r="F11" s="7"/>
    </row>
    <row r="12" spans="1:6" ht="30" customHeight="1" x14ac:dyDescent="0.25">
      <c r="A12" s="3" t="s">
        <v>15</v>
      </c>
      <c r="B12" s="4" t="s">
        <v>53</v>
      </c>
      <c r="C12" s="5">
        <v>14452</v>
      </c>
      <c r="D12" s="6">
        <f>1-ST_WERA_REVOLUTION[Акц. РЦ с НДС, ₽]/ST_WERA_REVOLUTION[РРЦ с НДС, ₽]</f>
        <v>0.44388319955715472</v>
      </c>
      <c r="E12" s="5">
        <v>8037</v>
      </c>
      <c r="F12" s="7"/>
    </row>
    <row r="13" spans="1:6" ht="30" customHeight="1" x14ac:dyDescent="0.25">
      <c r="A13" s="3" t="s">
        <v>16</v>
      </c>
      <c r="B13" s="4" t="s">
        <v>54</v>
      </c>
      <c r="C13" s="5">
        <v>9404</v>
      </c>
      <c r="D13" s="6">
        <f>1-ST_WERA_REVOLUTION[Акц. РЦ с НДС, ₽]/ST_WERA_REVOLUTION[РРЦ с НДС, ₽]</f>
        <v>0.43066780093577206</v>
      </c>
      <c r="E13" s="5">
        <v>5354</v>
      </c>
      <c r="F13" s="7"/>
    </row>
    <row r="14" spans="1:6" ht="30" customHeight="1" x14ac:dyDescent="0.25">
      <c r="A14" s="3" t="s">
        <v>17</v>
      </c>
      <c r="B14" s="4" t="s">
        <v>55</v>
      </c>
      <c r="C14" s="5">
        <v>6900</v>
      </c>
      <c r="D14" s="6">
        <f>1-ST_WERA_REVOLUTION[Акц. РЦ с НДС, ₽]/ST_WERA_REVOLUTION[РРЦ с НДС, ₽]</f>
        <v>0.41855072463768117</v>
      </c>
      <c r="E14" s="5">
        <v>4012</v>
      </c>
      <c r="F14" s="7"/>
    </row>
    <row r="15" spans="1:6" ht="30" customHeight="1" x14ac:dyDescent="0.25">
      <c r="A15" s="3" t="s">
        <v>18</v>
      </c>
      <c r="B15" s="4" t="s">
        <v>56</v>
      </c>
      <c r="C15" s="5">
        <v>7292</v>
      </c>
      <c r="D15" s="6">
        <f>1-ST_WERA_REVOLUTION[Акц. РЦ с НДС, ₽]/ST_WERA_REVOLUTION[РРЦ с НДС, ₽]</f>
        <v>0.31596269884805261</v>
      </c>
      <c r="E15" s="5">
        <v>4988</v>
      </c>
      <c r="F15" s="7"/>
    </row>
    <row r="16" spans="1:6" ht="30" customHeight="1" x14ac:dyDescent="0.25">
      <c r="A16" s="3" t="s">
        <v>19</v>
      </c>
      <c r="B16" s="4" t="s">
        <v>57</v>
      </c>
      <c r="C16" s="5">
        <v>11419</v>
      </c>
      <c r="D16" s="6">
        <f>1-ST_WERA_REVOLUTION[Акц. РЦ с НДС, ₽]/ST_WERA_REVOLUTION[РРЦ с НДС, ₽]</f>
        <v>0.41369647079429017</v>
      </c>
      <c r="E16" s="5">
        <v>6695</v>
      </c>
      <c r="F16" s="7"/>
    </row>
    <row r="17" spans="1:6" ht="30" customHeight="1" x14ac:dyDescent="0.25">
      <c r="A17" s="3" t="s">
        <v>20</v>
      </c>
      <c r="B17" s="4" t="s">
        <v>58</v>
      </c>
      <c r="C17" s="5">
        <v>7292</v>
      </c>
      <c r="D17" s="6">
        <f>1-ST_WERA_REVOLUTION[Акц. РЦ с НДС, ₽]/ST_WERA_REVOLUTION[РРЦ с НДС, ₽]</f>
        <v>0.33269336258913873</v>
      </c>
      <c r="E17" s="5">
        <v>4866</v>
      </c>
      <c r="F17" s="7"/>
    </row>
    <row r="18" spans="1:6" ht="30" customHeight="1" x14ac:dyDescent="0.25">
      <c r="A18" s="3" t="s">
        <v>21</v>
      </c>
      <c r="B18" s="4" t="s">
        <v>59</v>
      </c>
      <c r="C18" s="5">
        <v>3246</v>
      </c>
      <c r="D18" s="6">
        <f>1-ST_WERA_REVOLUTION[Акц. РЦ с НДС, ₽]/ST_WERA_REVOLUTION[РРЦ с НДС, ₽]</f>
        <v>0.28989525569932229</v>
      </c>
      <c r="E18" s="5">
        <v>2305</v>
      </c>
      <c r="F18" s="7"/>
    </row>
    <row r="19" spans="1:6" ht="30" customHeight="1" x14ac:dyDescent="0.25">
      <c r="A19" s="3" t="s">
        <v>22</v>
      </c>
      <c r="B19" s="4" t="s">
        <v>60</v>
      </c>
      <c r="C19" s="5">
        <v>6849</v>
      </c>
      <c r="D19" s="6">
        <f>1-ST_WERA_REVOLUTION[Акц. РЦ с НДС, ₽]/ST_WERA_REVOLUTION[РРЦ с НДС, ₽]</f>
        <v>0.28953131844064828</v>
      </c>
      <c r="E19" s="5">
        <v>4866</v>
      </c>
      <c r="F19" s="7"/>
    </row>
    <row r="20" spans="1:6" ht="30" customHeight="1" x14ac:dyDescent="0.25">
      <c r="A20" s="3" t="s">
        <v>23</v>
      </c>
      <c r="B20" s="4" t="s">
        <v>61</v>
      </c>
      <c r="C20" s="5">
        <v>3803</v>
      </c>
      <c r="D20" s="6">
        <f>1-ST_WERA_REVOLUTION[Акц. РЦ с НДС, ₽]/ST_WERA_REVOLUTION[РРЦ с НДС, ₽]</f>
        <v>0.42597948987641332</v>
      </c>
      <c r="E20" s="5">
        <v>2183</v>
      </c>
      <c r="F20" s="7"/>
    </row>
    <row r="21" spans="1:6" ht="30" customHeight="1" x14ac:dyDescent="0.25">
      <c r="A21" s="3" t="s">
        <v>24</v>
      </c>
      <c r="B21" s="4" t="s">
        <v>62</v>
      </c>
      <c r="C21" s="5">
        <v>9074</v>
      </c>
      <c r="D21" s="6">
        <f>1-ST_WERA_REVOLUTION[Акц. РЦ с НДС, ₽]/ST_WERA_REVOLUTION[РРЦ с НДС, ₽]</f>
        <v>0.3294026890015429</v>
      </c>
      <c r="E21" s="5">
        <v>6085</v>
      </c>
      <c r="F21" s="7"/>
    </row>
    <row r="22" spans="1:6" ht="30" customHeight="1" x14ac:dyDescent="0.25">
      <c r="A22" s="3" t="s">
        <v>25</v>
      </c>
      <c r="B22" s="4" t="s">
        <v>63</v>
      </c>
      <c r="C22" s="5">
        <v>5254</v>
      </c>
      <c r="D22" s="6">
        <f>1-ST_WERA_REVOLUTION[Акц. РЦ с НДС, ₽]/ST_WERA_REVOLUTION[РРЦ с НДС, ₽]</f>
        <v>0.3292729349067377</v>
      </c>
      <c r="E22" s="5">
        <v>3524</v>
      </c>
      <c r="F22" s="7"/>
    </row>
    <row r="23" spans="1:6" ht="30" customHeight="1" x14ac:dyDescent="0.25">
      <c r="A23" s="3" t="s">
        <v>26</v>
      </c>
      <c r="B23" s="4" t="s">
        <v>64</v>
      </c>
      <c r="C23" s="5">
        <v>22253</v>
      </c>
      <c r="D23" s="6">
        <f>1-ST_WERA_REVOLUTION[Акц. РЦ с НДС, ₽]/ST_WERA_REVOLUTION[РРЦ с НДС, ₽]</f>
        <v>0.397744124387723</v>
      </c>
      <c r="E23" s="5">
        <v>13402</v>
      </c>
      <c r="F23" s="7"/>
    </row>
    <row r="24" spans="1:6" ht="30" customHeight="1" x14ac:dyDescent="0.25">
      <c r="A24" s="3" t="s">
        <v>27</v>
      </c>
      <c r="B24" s="4" t="s">
        <v>65</v>
      </c>
      <c r="C24" s="5">
        <v>13538</v>
      </c>
      <c r="D24" s="6">
        <f>1-ST_WERA_REVOLUTION[Акц. РЦ с НДС, ₽]/ST_WERA_REVOLUTION[РРЦ с НДС, ₽]</f>
        <v>0.406337716058502</v>
      </c>
      <c r="E24" s="5">
        <v>8037</v>
      </c>
      <c r="F24" s="7"/>
    </row>
    <row r="25" spans="1:6" ht="30" customHeight="1" x14ac:dyDescent="0.25">
      <c r="A25" s="3" t="s">
        <v>28</v>
      </c>
      <c r="B25" s="4" t="s">
        <v>66</v>
      </c>
      <c r="C25" s="5">
        <v>29225</v>
      </c>
      <c r="D25" s="6">
        <f>1-ST_WERA_REVOLUTION[Акц. РЦ с НДС, ₽]/ST_WERA_REVOLUTION[РРЦ с НДС, ₽]</f>
        <v>0.24513259195893922</v>
      </c>
      <c r="E25" s="5">
        <v>22061</v>
      </c>
      <c r="F25" s="7"/>
    </row>
    <row r="26" spans="1:6" ht="30" customHeight="1" x14ac:dyDescent="0.25">
      <c r="A26" s="3" t="s">
        <v>29</v>
      </c>
      <c r="B26" s="4" t="s">
        <v>67</v>
      </c>
      <c r="C26" s="5">
        <v>4839</v>
      </c>
      <c r="D26" s="6">
        <f>1-ST_WERA_REVOLUTION[Акц. РЦ с НДС, ₽]/ST_WERA_REVOLUTION[РРЦ с НДС, ₽]</f>
        <v>0.22132672039677614</v>
      </c>
      <c r="E26" s="5">
        <v>3768</v>
      </c>
      <c r="F26" s="7"/>
    </row>
    <row r="27" spans="1:6" ht="30" customHeight="1" x14ac:dyDescent="0.25">
      <c r="A27" s="3" t="s">
        <v>30</v>
      </c>
      <c r="B27" s="4" t="s">
        <v>68</v>
      </c>
      <c r="C27" s="5">
        <v>6651</v>
      </c>
      <c r="D27" s="6">
        <f>1-ST_WERA_REVOLUTION[Акц. РЦ с НДС, ₽]/ST_WERA_REVOLUTION[РРЦ с НДС, ₽]</f>
        <v>0.23169448203277698</v>
      </c>
      <c r="E27" s="5">
        <v>5110</v>
      </c>
      <c r="F27" s="7"/>
    </row>
    <row r="28" spans="1:6" ht="30" customHeight="1" x14ac:dyDescent="0.25">
      <c r="A28" s="3" t="s">
        <v>31</v>
      </c>
      <c r="B28" s="4" t="s">
        <v>69</v>
      </c>
      <c r="C28" s="5">
        <v>4589.99</v>
      </c>
      <c r="D28" s="6">
        <f>1-ST_WERA_REVOLUTION[Акц. РЦ с НДС, ₽]/ST_WERA_REVOLUTION[РРЦ с НДС, ₽]</f>
        <v>0.25860404924629465</v>
      </c>
      <c r="E28" s="5">
        <v>3403</v>
      </c>
      <c r="F28" s="7"/>
    </row>
    <row r="29" spans="1:6" ht="30" customHeight="1" x14ac:dyDescent="0.25">
      <c r="A29" s="3" t="s">
        <v>32</v>
      </c>
      <c r="B29" s="4" t="s">
        <v>70</v>
      </c>
      <c r="C29" s="5">
        <v>5607.84</v>
      </c>
      <c r="D29" s="6">
        <f>1-ST_WERA_REVOLUTION[Акц. РЦ с НДС, ₽]/ST_WERA_REVOLUTION[РРЦ с НДС, ₽]</f>
        <v>0.284216382778396</v>
      </c>
      <c r="E29" s="5">
        <v>4014</v>
      </c>
      <c r="F29" s="7"/>
    </row>
    <row r="30" spans="1:6" ht="30" customHeight="1" x14ac:dyDescent="0.25">
      <c r="A30" s="3" t="s">
        <v>33</v>
      </c>
      <c r="B30" s="4" t="s">
        <v>71</v>
      </c>
      <c r="C30" s="5">
        <v>19746</v>
      </c>
      <c r="D30" s="6">
        <f>1-ST_WERA_REVOLUTION[Акц. РЦ с НДС, ₽]/ST_WERA_REVOLUTION[РРЦ с НДС, ₽]</f>
        <v>0.24997467841588172</v>
      </c>
      <c r="E30" s="5">
        <v>14810</v>
      </c>
      <c r="F30" s="7"/>
    </row>
    <row r="31" spans="1:6" ht="30" customHeight="1" x14ac:dyDescent="0.25">
      <c r="A31" s="3" t="s">
        <v>34</v>
      </c>
      <c r="B31" s="4" t="s">
        <v>72</v>
      </c>
      <c r="C31" s="5">
        <v>10042</v>
      </c>
      <c r="D31" s="6">
        <f>1-ST_WERA_REVOLUTION[Акц. РЦ с НДС, ₽]/ST_WERA_REVOLUTION[РРЦ с НДС, ₽]</f>
        <v>0.24995020912168886</v>
      </c>
      <c r="E31" s="5">
        <v>7532.0000000000009</v>
      </c>
      <c r="F31" s="7"/>
    </row>
    <row r="32" spans="1:6" ht="30" customHeight="1" x14ac:dyDescent="0.25">
      <c r="A32" s="3" t="s">
        <v>35</v>
      </c>
      <c r="B32" s="4" t="s">
        <v>73</v>
      </c>
      <c r="C32" s="5">
        <v>9587</v>
      </c>
      <c r="D32" s="6">
        <f>1-ST_WERA_REVOLUTION[Акц. РЦ с НДС, ₽]/ST_WERA_REVOLUTION[РРЦ с НДС, ₽]</f>
        <v>0.25002607697924273</v>
      </c>
      <c r="E32" s="5">
        <v>7190</v>
      </c>
      <c r="F32" s="7"/>
    </row>
    <row r="33" spans="1:6" ht="30" customHeight="1" x14ac:dyDescent="0.25">
      <c r="A33" s="3" t="s">
        <v>36</v>
      </c>
      <c r="B33" s="4" t="s">
        <v>74</v>
      </c>
      <c r="C33" s="5">
        <v>986</v>
      </c>
      <c r="D33" s="6">
        <f>1-ST_WERA_REVOLUTION[Акц. РЦ с НДС, ₽]/ST_WERA_REVOLUTION[РРЦ с НДС, ₽]</f>
        <v>0.24949290060851925</v>
      </c>
      <c r="E33" s="5">
        <v>740</v>
      </c>
      <c r="F33" s="7"/>
    </row>
    <row r="34" spans="1:6" ht="30" customHeight="1" x14ac:dyDescent="0.25">
      <c r="A34" s="3" t="s">
        <v>37</v>
      </c>
      <c r="B34" s="4" t="s">
        <v>75</v>
      </c>
      <c r="C34" s="5">
        <v>9212</v>
      </c>
      <c r="D34" s="6">
        <f>1-ST_WERA_REVOLUTION[Акц. РЦ с НДС, ₽]/ST_WERA_REVOLUTION[РРЦ с НДС, ₽]</f>
        <v>0.25</v>
      </c>
      <c r="E34" s="5">
        <v>6909</v>
      </c>
      <c r="F34" s="7"/>
    </row>
    <row r="35" spans="1:6" ht="30" customHeight="1" x14ac:dyDescent="0.25">
      <c r="A35" s="3" t="s">
        <v>38</v>
      </c>
      <c r="B35" s="4" t="s">
        <v>76</v>
      </c>
      <c r="C35" s="5">
        <v>819</v>
      </c>
      <c r="D35" s="6">
        <f>1-ST_WERA_REVOLUTION[Акц. РЦ с НДС, ₽]/ST_WERA_REVOLUTION[РРЦ с НДС, ₽]</f>
        <v>0.2503052503052503</v>
      </c>
      <c r="E35" s="5">
        <v>614</v>
      </c>
      <c r="F35" s="7"/>
    </row>
    <row r="36" spans="1:6" ht="30" customHeight="1" x14ac:dyDescent="0.25">
      <c r="A36" s="3" t="s">
        <v>39</v>
      </c>
      <c r="B36" s="4" t="s">
        <v>77</v>
      </c>
      <c r="C36" s="5">
        <v>361</v>
      </c>
      <c r="D36" s="6">
        <f>1-ST_WERA_REVOLUTION[Акц. РЦ с НДС, ₽]/ST_WERA_REVOLUTION[РРЦ с НДС, ₽]</f>
        <v>0.24930747922437668</v>
      </c>
      <c r="E36" s="5">
        <v>271</v>
      </c>
      <c r="F36" s="7"/>
    </row>
    <row r="37" spans="1:6" ht="30" customHeight="1" x14ac:dyDescent="0.25">
      <c r="A37" s="3" t="s">
        <v>40</v>
      </c>
      <c r="B37" s="4" t="s">
        <v>78</v>
      </c>
      <c r="C37" s="5">
        <v>1930</v>
      </c>
      <c r="D37" s="6">
        <f>1-ST_WERA_REVOLUTION[Акц. РЦ с НДС, ₽]/ST_WERA_REVOLUTION[РРЦ с НДС, ₽]</f>
        <v>0.24974093264248709</v>
      </c>
      <c r="E37" s="5">
        <v>1448</v>
      </c>
      <c r="F37" s="7"/>
    </row>
    <row r="38" spans="1:6" ht="30" customHeight="1" x14ac:dyDescent="0.25">
      <c r="A38" s="3" t="s">
        <v>41</v>
      </c>
      <c r="B38" s="4" t="s">
        <v>79</v>
      </c>
      <c r="C38" s="5">
        <v>658</v>
      </c>
      <c r="D38" s="6">
        <f>1-ST_WERA_REVOLUTION[Акц. РЦ с НДС, ₽]/ST_WERA_REVOLUTION[РРЦ с НДС, ₽]</f>
        <v>0.24924012158054709</v>
      </c>
      <c r="E38" s="5">
        <v>494</v>
      </c>
      <c r="F38" s="7"/>
    </row>
    <row r="39" spans="1:6" ht="30" customHeight="1" x14ac:dyDescent="0.25">
      <c r="A39" s="3" t="s">
        <v>42</v>
      </c>
      <c r="B39" s="4" t="s">
        <v>80</v>
      </c>
      <c r="C39" s="5">
        <v>2139</v>
      </c>
      <c r="D39" s="6">
        <f>1-ST_WERA_REVOLUTION[Акц. РЦ с НДС, ₽]/ST_WERA_REVOLUTION[РРЦ с НДС, ₽]</f>
        <v>0.25011687704534824</v>
      </c>
      <c r="E39" s="5">
        <v>1604.0000000000002</v>
      </c>
      <c r="F39" s="7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Акция WERA MAR 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Алекснин Юрий Андреевич</dc:creator>
  <cp:lastModifiedBy>Макаров А.А.</cp:lastModifiedBy>
  <dcterms:created xsi:type="dcterms:W3CDTF">2023-09-21T12:14:50Z</dcterms:created>
  <dcterms:modified xsi:type="dcterms:W3CDTF">2024-01-22T19:30:07Z</dcterms:modified>
</cp:coreProperties>
</file>