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27555" windowHeight="12315"/>
  </bookViews>
  <sheets>
    <sheet name="PARAT" sheetId="1" r:id="rId1"/>
  </sheets>
  <externalReferences>
    <externalReference r:id="rId2"/>
  </externalReferences>
  <definedNames>
    <definedName name="_xlnm._FilterDatabase" localSheetId="0" hidden="1">PARAT!$A$6:$N$95</definedName>
    <definedName name="Курс_€">[1]EURORATE!$B$1</definedName>
  </definedNames>
  <calcPr calcId="145621"/>
</workbook>
</file>

<file path=xl/calcChain.xml><?xml version="1.0" encoding="utf-8"?>
<calcChain xmlns="http://schemas.openxmlformats.org/spreadsheetml/2006/main">
  <c r="L95" i="1" l="1"/>
  <c r="F95" i="1"/>
  <c r="A95" i="1"/>
  <c r="L94" i="1"/>
  <c r="F94" i="1"/>
  <c r="A94" i="1"/>
  <c r="L93" i="1"/>
  <c r="F93" i="1"/>
  <c r="A93" i="1"/>
  <c r="L92" i="1"/>
  <c r="F92" i="1"/>
  <c r="A92" i="1"/>
  <c r="L91" i="1"/>
  <c r="F91" i="1"/>
  <c r="A91" i="1"/>
  <c r="L90" i="1"/>
  <c r="F90" i="1"/>
  <c r="A90" i="1"/>
  <c r="L89" i="1"/>
  <c r="F89" i="1"/>
  <c r="A89" i="1"/>
  <c r="L88" i="1"/>
  <c r="F88" i="1"/>
  <c r="A88" i="1"/>
  <c r="L87" i="1"/>
  <c r="F87" i="1"/>
  <c r="A87" i="1"/>
  <c r="L86" i="1"/>
  <c r="F86" i="1"/>
  <c r="A86" i="1"/>
  <c r="L85" i="1"/>
  <c r="F85" i="1"/>
  <c r="A85" i="1"/>
  <c r="L84" i="1"/>
  <c r="F84" i="1"/>
  <c r="A84" i="1"/>
  <c r="L83" i="1"/>
  <c r="F83" i="1"/>
  <c r="A83" i="1"/>
  <c r="L82" i="1"/>
  <c r="F82" i="1"/>
  <c r="A82" i="1"/>
  <c r="L81" i="1"/>
  <c r="F81" i="1"/>
  <c r="A81" i="1"/>
  <c r="L80" i="1"/>
  <c r="F80" i="1"/>
  <c r="A80" i="1"/>
  <c r="L79" i="1"/>
  <c r="F79" i="1"/>
  <c r="A79" i="1"/>
  <c r="L78" i="1"/>
  <c r="F78" i="1"/>
  <c r="A78" i="1"/>
  <c r="L77" i="1"/>
  <c r="F77" i="1"/>
  <c r="A77" i="1"/>
  <c r="L76" i="1"/>
  <c r="F76" i="1"/>
  <c r="A76" i="1"/>
  <c r="L75" i="1"/>
  <c r="F75" i="1"/>
  <c r="A75" i="1"/>
  <c r="L74" i="1"/>
  <c r="F74" i="1"/>
  <c r="A74" i="1"/>
  <c r="L73" i="1"/>
  <c r="F73" i="1"/>
  <c r="A73" i="1"/>
  <c r="L72" i="1"/>
  <c r="F72" i="1"/>
  <c r="A72" i="1"/>
  <c r="L71" i="1"/>
  <c r="F71" i="1"/>
  <c r="A71" i="1"/>
  <c r="L70" i="1"/>
  <c r="F70" i="1"/>
  <c r="A70" i="1"/>
  <c r="L69" i="1"/>
  <c r="F69" i="1"/>
  <c r="A69" i="1"/>
  <c r="L68" i="1"/>
  <c r="F68" i="1"/>
  <c r="A68" i="1"/>
  <c r="L67" i="1"/>
  <c r="F67" i="1"/>
  <c r="A67" i="1"/>
  <c r="L66" i="1"/>
  <c r="F66" i="1"/>
  <c r="A66" i="1"/>
  <c r="L65" i="1"/>
  <c r="F65" i="1"/>
  <c r="A65" i="1"/>
  <c r="L64" i="1"/>
  <c r="F64" i="1"/>
  <c r="A64" i="1"/>
  <c r="L63" i="1"/>
  <c r="F63" i="1"/>
  <c r="A63" i="1"/>
  <c r="L62" i="1"/>
  <c r="F62" i="1"/>
  <c r="A62" i="1"/>
  <c r="L61" i="1"/>
  <c r="F61" i="1"/>
  <c r="A61" i="1"/>
  <c r="L60" i="1"/>
  <c r="F60" i="1"/>
  <c r="A60" i="1"/>
  <c r="L59" i="1"/>
  <c r="F59" i="1"/>
  <c r="A59" i="1"/>
  <c r="L58" i="1"/>
  <c r="F58" i="1"/>
  <c r="A58" i="1"/>
  <c r="L57" i="1"/>
  <c r="F57" i="1"/>
  <c r="A57" i="1"/>
  <c r="L56" i="1"/>
  <c r="F56" i="1"/>
  <c r="A56" i="1"/>
  <c r="L55" i="1"/>
  <c r="F55" i="1"/>
  <c r="A55" i="1"/>
  <c r="L54" i="1"/>
  <c r="F54" i="1"/>
  <c r="A54" i="1"/>
  <c r="L53" i="1"/>
  <c r="F53" i="1"/>
  <c r="A53" i="1"/>
  <c r="L52" i="1"/>
  <c r="F52" i="1"/>
  <c r="A52" i="1"/>
  <c r="L51" i="1"/>
  <c r="F51" i="1"/>
  <c r="A51" i="1"/>
  <c r="L50" i="1"/>
  <c r="F50" i="1"/>
  <c r="A50" i="1"/>
  <c r="L49" i="1"/>
  <c r="F49" i="1"/>
  <c r="A49" i="1"/>
  <c r="L48" i="1"/>
  <c r="F48" i="1"/>
  <c r="A48" i="1"/>
  <c r="L47" i="1"/>
  <c r="F47" i="1"/>
  <c r="A47" i="1"/>
  <c r="L46" i="1"/>
  <c r="F46" i="1"/>
  <c r="A46" i="1"/>
  <c r="L45" i="1"/>
  <c r="F45" i="1"/>
  <c r="A45" i="1"/>
  <c r="L44" i="1"/>
  <c r="F44" i="1"/>
  <c r="A44" i="1"/>
  <c r="L43" i="1"/>
  <c r="F43" i="1"/>
  <c r="A43" i="1"/>
  <c r="L42" i="1"/>
  <c r="F42" i="1"/>
  <c r="A42" i="1"/>
  <c r="L41" i="1"/>
  <c r="F41" i="1"/>
  <c r="A41" i="1"/>
  <c r="L40" i="1"/>
  <c r="F40" i="1"/>
  <c r="A40" i="1"/>
  <c r="L39" i="1"/>
  <c r="F39" i="1"/>
  <c r="A39" i="1"/>
  <c r="L38" i="1"/>
  <c r="F38" i="1"/>
  <c r="A38" i="1"/>
  <c r="L37" i="1"/>
  <c r="F37" i="1"/>
  <c r="A37" i="1"/>
  <c r="L36" i="1"/>
  <c r="F36" i="1"/>
  <c r="A36" i="1"/>
  <c r="L35" i="1"/>
  <c r="F35" i="1"/>
  <c r="A35" i="1"/>
  <c r="L34" i="1"/>
  <c r="F34" i="1"/>
  <c r="A34" i="1"/>
  <c r="L33" i="1"/>
  <c r="F33" i="1"/>
  <c r="A33" i="1"/>
  <c r="L32" i="1"/>
  <c r="F32" i="1"/>
  <c r="A32" i="1"/>
  <c r="L31" i="1"/>
  <c r="F31" i="1"/>
  <c r="A31" i="1"/>
  <c r="L30" i="1"/>
  <c r="F30" i="1"/>
  <c r="A30" i="1"/>
  <c r="L29" i="1"/>
  <c r="F29" i="1"/>
  <c r="A29" i="1"/>
  <c r="L28" i="1"/>
  <c r="F28" i="1"/>
  <c r="A28" i="1"/>
  <c r="L27" i="1"/>
  <c r="F27" i="1"/>
  <c r="A27" i="1"/>
  <c r="L26" i="1"/>
  <c r="F26" i="1"/>
  <c r="A26" i="1"/>
  <c r="L25" i="1"/>
  <c r="F25" i="1"/>
  <c r="A25" i="1"/>
  <c r="L24" i="1"/>
  <c r="F24" i="1"/>
  <c r="A24" i="1"/>
  <c r="L23" i="1"/>
  <c r="F23" i="1"/>
  <c r="A23" i="1"/>
  <c r="L22" i="1"/>
  <c r="F22" i="1"/>
  <c r="A22" i="1"/>
  <c r="L21" i="1"/>
  <c r="F21" i="1"/>
  <c r="A21" i="1"/>
  <c r="L20" i="1"/>
  <c r="F20" i="1"/>
  <c r="A20" i="1"/>
  <c r="L19" i="1"/>
  <c r="F19" i="1"/>
  <c r="A19" i="1"/>
  <c r="L18" i="1"/>
  <c r="F18" i="1"/>
  <c r="A18" i="1"/>
  <c r="L17" i="1"/>
  <c r="F17" i="1"/>
  <c r="A17" i="1"/>
  <c r="L16" i="1"/>
  <c r="F16" i="1"/>
  <c r="A16" i="1"/>
  <c r="L15" i="1"/>
  <c r="F15" i="1"/>
  <c r="A15" i="1"/>
  <c r="L14" i="1"/>
  <c r="F14" i="1"/>
  <c r="A14" i="1"/>
  <c r="L13" i="1"/>
  <c r="F13" i="1"/>
  <c r="A13" i="1"/>
  <c r="L12" i="1"/>
  <c r="F12" i="1"/>
  <c r="A12" i="1"/>
  <c r="L11" i="1"/>
  <c r="F11" i="1"/>
  <c r="A11" i="1"/>
  <c r="L10" i="1"/>
  <c r="F10" i="1"/>
  <c r="A10" i="1"/>
  <c r="L9" i="1"/>
  <c r="F9" i="1"/>
  <c r="A9" i="1"/>
  <c r="L8" i="1"/>
  <c r="F8" i="1"/>
  <c r="A8" i="1"/>
  <c r="F7" i="1"/>
  <c r="A7" i="1" s="1"/>
</calcChain>
</file>

<file path=xl/sharedStrings.xml><?xml version="1.0" encoding="utf-8"?>
<sst xmlns="http://schemas.openxmlformats.org/spreadsheetml/2006/main" count="438" uniqueCount="256">
  <si>
    <t>INDEX</t>
  </si>
  <si>
    <t>Артикул</t>
  </si>
  <si>
    <t>Статус</t>
  </si>
  <si>
    <t>НАИМЕНОВАНИЕ</t>
  </si>
  <si>
    <t>TM</t>
  </si>
  <si>
    <r>
      <t xml:space="preserve">РРЦ с НДС, </t>
    </r>
    <r>
      <rPr>
        <b/>
        <sz val="11"/>
        <color theme="1"/>
        <rFont val="Calibri"/>
        <family val="2"/>
        <charset val="204"/>
      </rPr>
      <t>€</t>
    </r>
  </si>
  <si>
    <t>РРЦ с НДС, ₽</t>
  </si>
  <si>
    <t>ШТРИХКОД</t>
  </si>
  <si>
    <t>PARAT</t>
  </si>
  <si>
    <t/>
  </si>
  <si>
    <t>PA-900005251</t>
  </si>
  <si>
    <t>ПОД ЗАКАЗ</t>
  </si>
  <si>
    <t>Наплечный ремень, для чемодана, с регулировкой, длина 1,12 м</t>
  </si>
  <si>
    <t>4006793909519</t>
  </si>
  <si>
    <t>PA-900011161</t>
  </si>
  <si>
    <t>Продольные разделители для нижнего отсека</t>
  </si>
  <si>
    <t>PA-900013161</t>
  </si>
  <si>
    <t>Поперечные разделители для нижнего отсека</t>
  </si>
  <si>
    <t>PA-900017081</t>
  </si>
  <si>
    <t>Скобы для крепления наплечного ремня, для самостоятельной сборки</t>
  </si>
  <si>
    <t>PA-5811000391</t>
  </si>
  <si>
    <t>PROFI LINE Allround M</t>
  </si>
  <si>
    <t>4006793811614</t>
  </si>
  <si>
    <t>PA-5812000391</t>
  </si>
  <si>
    <t>PROFI LINE Allround L</t>
  </si>
  <si>
    <t>4006793812611</t>
  </si>
  <si>
    <t>PA-5854000391</t>
  </si>
  <si>
    <t>PROFI LINE Organize S</t>
  </si>
  <si>
    <t>4006793877610</t>
  </si>
  <si>
    <t>PA-5853000391</t>
  </si>
  <si>
    <t>PROFI LINE Organize M</t>
  </si>
  <si>
    <t>4006793853614</t>
  </si>
  <si>
    <t>PA-5813000391</t>
  </si>
  <si>
    <t>PROFI LINE Allround XL</t>
  </si>
  <si>
    <t>4006793813618</t>
  </si>
  <si>
    <t>PA-5814500391</t>
  </si>
  <si>
    <t>PROFI LINE KingSize</t>
  </si>
  <si>
    <t>4006793815612</t>
  </si>
  <si>
    <t>PA-591000161</t>
  </si>
  <si>
    <t>Принадлежность для инструментальных чемоданов, панель для инструментов двусторонняя, 25 карманов</t>
  </si>
  <si>
    <t>PA-802000981</t>
  </si>
  <si>
    <t xml:space="preserve"> BASIC Комплект планок с зажимами</t>
  </si>
  <si>
    <t>4006793802889</t>
  </si>
  <si>
    <t>PA-497000171</t>
  </si>
  <si>
    <t>Принадлежность   для инструментальных ящиков, перфорированная панель для инструментов, свободное разделение</t>
  </si>
  <si>
    <t>PA-491000551</t>
  </si>
  <si>
    <t>Принадлежность   для инструментальных чемоданов, держатель инструментов CP-7, панель для инструментов двусторонняя</t>
  </si>
  <si>
    <t>PA-489610171</t>
  </si>
  <si>
    <t xml:space="preserve"> CLASSIC King size Plus s Roll CP-7</t>
  </si>
  <si>
    <t>4006793713918</t>
  </si>
  <si>
    <t>PA-5650020061</t>
  </si>
  <si>
    <t>BASIC Portfolio Case</t>
  </si>
  <si>
    <t>PA-5650030061</t>
  </si>
  <si>
    <t>BASIC Wallet Mini</t>
  </si>
  <si>
    <t>4006793607613</t>
  </si>
  <si>
    <t>PA-5650040061</t>
  </si>
  <si>
    <t>BASIC Wallet Plus</t>
  </si>
  <si>
    <t>PA-5300004061</t>
  </si>
  <si>
    <t>BASIC Wallet Allround</t>
  </si>
  <si>
    <t>4006793606616</t>
  </si>
  <si>
    <t>PA-30000581</t>
  </si>
  <si>
    <t>TOP-LINE Mini</t>
  </si>
  <si>
    <t>4006793185319</t>
  </si>
  <si>
    <t>PA-5990834991</t>
  </si>
  <si>
    <t>PARABELT Nail pocket Сумка для гвоздей и шурупов</t>
  </si>
  <si>
    <t>4006793002012</t>
  </si>
  <si>
    <t>PA-5990835991</t>
  </si>
  <si>
    <t>PARABELT M Сумка для инструментов</t>
  </si>
  <si>
    <t>4006793002029</t>
  </si>
  <si>
    <t>PA-5990836991</t>
  </si>
  <si>
    <t>PARABELT S Сумка поясная для ремня</t>
  </si>
  <si>
    <t>4006793002036</t>
  </si>
  <si>
    <t>PA-5990837991</t>
  </si>
  <si>
    <t>PARABELT Держатель ножа</t>
  </si>
  <si>
    <t>4006793002043</t>
  </si>
  <si>
    <t>PA-5990838991</t>
  </si>
  <si>
    <t>PARABELT Держатель молотка</t>
  </si>
  <si>
    <t>4006793002050</t>
  </si>
  <si>
    <t>PA-5990839991</t>
  </si>
  <si>
    <t>PARABELT Держатель шуруповёрта</t>
  </si>
  <si>
    <t>4006793002067</t>
  </si>
  <si>
    <t>PA-30200581</t>
  </si>
  <si>
    <t>TOP-LINE PARALOCK©</t>
  </si>
  <si>
    <t>4006793921313</t>
  </si>
  <si>
    <t>PA-5990826991</t>
  </si>
  <si>
    <t>BASIC Roll-Up Case 8 Сумка скрутка для инструментов</t>
  </si>
  <si>
    <t>4006793001930</t>
  </si>
  <si>
    <t>PA-6911152151</t>
  </si>
  <si>
    <t>X-TREME X1 мощный фонарь, LED чёрный цвет, водонепроницаемый</t>
  </si>
  <si>
    <t>4006793754713</t>
  </si>
  <si>
    <t>PA-6911252166</t>
  </si>
  <si>
    <t>PARALUX PX0 взрывозащищённый фонарь, LED, водонепроницаемый, время непрерывной работы до 50 часов</t>
  </si>
  <si>
    <t>4006793748767</t>
  </si>
  <si>
    <t>PA-6911252158</t>
  </si>
  <si>
    <t>PARALUX PX1 взрывозащищённый фонарь, LED, водонепроницаемый, время непрерывной работы до 50 часов</t>
  </si>
  <si>
    <t>4006793749788</t>
  </si>
  <si>
    <t>PA-6901252158</t>
  </si>
  <si>
    <t>PARALUX PX2 взрывозащищённый фонарь, LED, взрывозащищённый, водонепроницаемый, время непрерывной работы 50 часов</t>
  </si>
  <si>
    <t>4006793751781</t>
  </si>
  <si>
    <t>PA-6903252158</t>
  </si>
  <si>
    <t>PARALUX PX3 взрывозащищённый фонарь, LED, водонепроницаемый, время непрерывной работы до 50 часов</t>
  </si>
  <si>
    <t>4006793753785</t>
  </si>
  <si>
    <t>PA-6911259999</t>
  </si>
  <si>
    <t>PARALUX LED-Светоотражатель, для фонарей PX1, PX0</t>
  </si>
  <si>
    <t>PA-6901259999</t>
  </si>
  <si>
    <t>PARALUX LED-Светоотражатель, для фонарей PX2</t>
  </si>
  <si>
    <t>4006793783782</t>
  </si>
  <si>
    <t>PA-6903259999</t>
  </si>
  <si>
    <t>PARALUX LED-Светоотражатель, для фонарей PX3</t>
  </si>
  <si>
    <t>PA-6911014061</t>
  </si>
  <si>
    <t>Чехол для фонаря поясной, большой, для фонарей PX1, PX0, X1</t>
  </si>
  <si>
    <t>4006793524996</t>
  </si>
  <si>
    <t>PA-6903017061</t>
  </si>
  <si>
    <t>Чехол для фонаря поясной, маленький, для фонарей PX2, PX3, X2</t>
  </si>
  <si>
    <t>4006793611993</t>
  </si>
  <si>
    <t>PA-6911002151</t>
  </si>
  <si>
    <t>Насадка оптоволоконная, 31 см, для фонарей PX0, PX1 и X1</t>
  </si>
  <si>
    <t>4006793245716</t>
  </si>
  <si>
    <t>PA-6911254158</t>
  </si>
  <si>
    <t>PARALUX HL-P1 надёжный налобный фонарь, LED, взрывозащищённый, водонепроницаемый, время непрерывной работы до 45 часов</t>
  </si>
  <si>
    <t>4006793695788</t>
  </si>
  <si>
    <t>PA-5380000031</t>
  </si>
  <si>
    <t>NEW CLASSIC Plus</t>
  </si>
  <si>
    <t>4006793538016</t>
  </si>
  <si>
    <t>PA-16000571</t>
  </si>
  <si>
    <t>TOP-LINE Plus</t>
  </si>
  <si>
    <t>4006793182813</t>
  </si>
  <si>
    <t>PA-485040171</t>
  </si>
  <si>
    <t>SILVER Style</t>
  </si>
  <si>
    <t>4006793866713</t>
  </si>
  <si>
    <t>PA-485020171</t>
  </si>
  <si>
    <t>SILVER Beginner чемодан инструментальный, пластик</t>
  </si>
  <si>
    <t>PA-43000561</t>
  </si>
  <si>
    <t>TOP-LINE Plus Organize CP-7</t>
  </si>
  <si>
    <t>4006793192416</t>
  </si>
  <si>
    <t>PA-44000581</t>
  </si>
  <si>
    <t>TOP-LINE KingSize Organize</t>
  </si>
  <si>
    <t>4006793194311</t>
  </si>
  <si>
    <t>PA-18000581</t>
  </si>
  <si>
    <t>TOP-LINE KingSize Timber</t>
  </si>
  <si>
    <t>4006793184312</t>
  </si>
  <si>
    <t>PA-1945010001</t>
  </si>
  <si>
    <t>ЧЕМОДАН ДЛЯ ИНСТРУМЕНТА</t>
  </si>
  <si>
    <t>4006793865716</t>
  </si>
  <si>
    <t>PA-14000581</t>
  </si>
  <si>
    <t>TOP-LINE Allround CP-7</t>
  </si>
  <si>
    <t>4006793180314</t>
  </si>
  <si>
    <t>PA-44500581</t>
  </si>
  <si>
    <t>TOP-LINE KingSize Organize Roll</t>
  </si>
  <si>
    <t>4006793176317</t>
  </si>
  <si>
    <t>PA-5363000031</t>
  </si>
  <si>
    <t>NEW CLASSIC Allround</t>
  </si>
  <si>
    <t>4006793536319</t>
  </si>
  <si>
    <t>PA-5471000031</t>
  </si>
  <si>
    <t>NEW CLASSIC KingSize Plus</t>
  </si>
  <si>
    <t>4006793471313</t>
  </si>
  <si>
    <t>PA-5074500021</t>
  </si>
  <si>
    <t>PARADOC Businesscase</t>
  </si>
  <si>
    <t>PA-17000581</t>
  </si>
  <si>
    <t>TOP-LINE KingSize CP-7</t>
  </si>
  <si>
    <t>4006793183315</t>
  </si>
  <si>
    <t>PA-98227151</t>
  </si>
  <si>
    <t>PARADOC Атташе-кейс, чёрный</t>
  </si>
  <si>
    <t>PA-98227170</t>
  </si>
  <si>
    <t>PARADOC Атташе-кейс, белый</t>
  </si>
  <si>
    <t>PA-489500171</t>
  </si>
  <si>
    <t>CLASSIC KingSize Roll цилиндровый замок отщёлкиваемый</t>
  </si>
  <si>
    <t>4006793435711</t>
  </si>
  <si>
    <t>PA-20026</t>
  </si>
  <si>
    <t>Запчасть: замок для PA-489500171</t>
  </si>
  <si>
    <t>PA-39684</t>
  </si>
  <si>
    <t>Запчасть: колесо для PA-489500171</t>
  </si>
  <si>
    <t>PA-39679</t>
  </si>
  <si>
    <t>Запчасть: ручка для PA-489500171</t>
  </si>
  <si>
    <t>PA-488000171</t>
  </si>
  <si>
    <t>CLASSIC Deep Space</t>
  </si>
  <si>
    <t>4006793488717</t>
  </si>
  <si>
    <t>PA-489050171</t>
  </si>
  <si>
    <t>CLASSIC KingSize Safe кодовый замок</t>
  </si>
  <si>
    <t>4006793857711</t>
  </si>
  <si>
    <t>PA-489600171</t>
  </si>
  <si>
    <t>CLASSIC KingSize Plus Roll</t>
  </si>
  <si>
    <t>4006793482913</t>
  </si>
  <si>
    <t>PA-481070171</t>
  </si>
  <si>
    <t xml:space="preserve"> CLASSIC Plus TSA LOCK</t>
  </si>
  <si>
    <t>4006793799714</t>
  </si>
  <si>
    <t>PA-484000171</t>
  </si>
  <si>
    <t>CLASSIC Allround</t>
  </si>
  <si>
    <t>4006793484719</t>
  </si>
  <si>
    <t>PA-481000171</t>
  </si>
  <si>
    <t>CLASSIC Plus цилиндровый замок</t>
  </si>
  <si>
    <t>4006793481718</t>
  </si>
  <si>
    <t>PA-489070171</t>
  </si>
  <si>
    <t>CLASSIC KingSize TSA LOCK</t>
  </si>
  <si>
    <t>4006793800717</t>
  </si>
  <si>
    <t>PA-489550171</t>
  </si>
  <si>
    <t xml:space="preserve"> CLASSIC, кодовый замок, King size Roll</t>
  </si>
  <si>
    <t>4006793858718</t>
  </si>
  <si>
    <t>PA-489570171</t>
  </si>
  <si>
    <t xml:space="preserve"> CLASSIC King size Roll TSA LOCK</t>
  </si>
  <si>
    <t>4006793801714</t>
  </si>
  <si>
    <t>PA-208363151</t>
  </si>
  <si>
    <t>PARADOC TronX, чёрный</t>
  </si>
  <si>
    <t>PA-208363170</t>
  </si>
  <si>
    <t>PARADOC TronX, белый</t>
  </si>
  <si>
    <t>PA-489000171</t>
  </si>
  <si>
    <t>CLASSIC KingSize Цилиндровый замок отщёлкиваемый</t>
  </si>
  <si>
    <t>4006793434714</t>
  </si>
  <si>
    <t>PA-481050171</t>
  </si>
  <si>
    <t>CLASSIC Plus Safe кодовый замок</t>
  </si>
  <si>
    <t>4006793856714</t>
  </si>
  <si>
    <t>PA-5480000041</t>
  </si>
  <si>
    <t>NEW CLASSIC KingSize Long</t>
  </si>
  <si>
    <t>4006793741416</t>
  </si>
  <si>
    <t>PA-2460000401</t>
  </si>
  <si>
    <t>NEW CLASSIC Plus &amp; View</t>
  </si>
  <si>
    <t>4006793460812</t>
  </si>
  <si>
    <t>PA-2220000401</t>
  </si>
  <si>
    <t>NEW CLASSIC Individual S</t>
  </si>
  <si>
    <t>4006793220812</t>
  </si>
  <si>
    <t>PA-2228000401</t>
  </si>
  <si>
    <t>NEW CLASSIC Individual M</t>
  </si>
  <si>
    <t>4006793228818</t>
  </si>
  <si>
    <t>PA-5990827991</t>
  </si>
  <si>
    <t>BASIC Roll-Up Case 12</t>
  </si>
  <si>
    <t>4006793001947</t>
  </si>
  <si>
    <t>PA-5990828991</t>
  </si>
  <si>
    <t>BASIC Roll-Up Case 15</t>
  </si>
  <si>
    <t>4006793001954</t>
  </si>
  <si>
    <t>PA-5990829991</t>
  </si>
  <si>
    <t>BASIC Roll-Up Case 20</t>
  </si>
  <si>
    <t>4006793001961</t>
  </si>
  <si>
    <t>PA-5990830991</t>
  </si>
  <si>
    <t>BASIC Backpack</t>
  </si>
  <si>
    <t>4006793001978</t>
  </si>
  <si>
    <t>PA-5570000051</t>
  </si>
  <si>
    <t>СНЯТ С ПРОИЗВОДСТВА</t>
  </si>
  <si>
    <t>4006793575516</t>
  </si>
  <si>
    <t>PA-5990831991</t>
  </si>
  <si>
    <t>BASIC Tool Bucket</t>
  </si>
  <si>
    <t>4006793001985</t>
  </si>
  <si>
    <t>PA-5990832991</t>
  </si>
  <si>
    <t>BASIC Tool Softbag</t>
  </si>
  <si>
    <t>4006793001992</t>
  </si>
  <si>
    <t>PA-5990833991</t>
  </si>
  <si>
    <t>4006793002005</t>
  </si>
  <si>
    <t>PA-6901030158</t>
  </si>
  <si>
    <t>4006793286986</t>
  </si>
  <si>
    <t>PA-31000581</t>
  </si>
  <si>
    <t>4006793186316</t>
  </si>
  <si>
    <t>PA-494000551</t>
  </si>
  <si>
    <t>Запчасть: CP-7 инструментальная панель для чемодана</t>
  </si>
  <si>
    <t>ООО "КОМПАНИЯ ОПТУЛС"</t>
  </si>
  <si>
    <t>(495) 646-00-96</t>
  </si>
  <si>
    <t>mailto:sale@opttools.ru</t>
  </si>
  <si>
    <t>www.opttools.ru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</si>
</sst>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#,##0.00\ [$€-407];\-#,##0.00\ [$€-407]"/>
    <numFmt numFmtId="167" formatCode="_(&quot;$&quot;* #,##0.00_);_(&quot;$&quot;* \(#,##0.00\);_(&quot;$&quot;* &quot;-&quot;??_);_(@_)"/>
    <numFmt numFmtId="168" formatCode="_-* #,##0.00_-;\-* #,##0.00_-;_-* &quot;-&quot;??_-;_-@_-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name val="Arial"/>
      <family val="2"/>
    </font>
    <font>
      <sz val="10"/>
      <color rgb="FF006100"/>
      <name val="Arial"/>
      <family val="2"/>
    </font>
    <font>
      <sz val="12"/>
      <color theme="1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rgb="FF3F3F3F"/>
      <name val="Arial"/>
      <family val="2"/>
    </font>
    <font>
      <u/>
      <sz val="10"/>
      <color theme="10"/>
      <name val="Arial"/>
      <family val="2"/>
      <charset val="204"/>
    </font>
    <font>
      <sz val="11"/>
      <color rgb="FF9C6500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</font>
    <font>
      <sz val="8"/>
      <name val="Arial"/>
      <family val="2"/>
    </font>
    <font>
      <sz val="11"/>
      <color rgb="FF0061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46">
    <xf numFmtId="0" fontId="0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6" borderId="2" applyNumberFormat="0" applyAlignment="0" applyProtection="0"/>
    <xf numFmtId="0" fontId="10" fillId="6" borderId="2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2" fillId="5" borderId="1" applyNumberFormat="0" applyAlignment="0" applyProtection="0"/>
    <xf numFmtId="0" fontId="12" fillId="5" borderId="1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15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/>
    <xf numFmtId="0" fontId="8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0" fontId="8" fillId="8" borderId="5" applyNumberFormat="0" applyFont="0" applyAlignment="0" applyProtection="0"/>
    <xf numFmtId="0" fontId="7" fillId="8" borderId="5" applyNumberFormat="0" applyFont="0" applyAlignment="0" applyProtection="0"/>
    <xf numFmtId="0" fontId="7" fillId="8" borderId="5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166" fontId="21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23" fillId="0" borderId="0"/>
    <xf numFmtId="0" fontId="23" fillId="0" borderId="0"/>
    <xf numFmtId="0" fontId="24" fillId="0" borderId="0"/>
    <xf numFmtId="0" fontId="15" fillId="0" borderId="0"/>
    <xf numFmtId="0" fontId="17" fillId="0" borderId="0"/>
    <xf numFmtId="0" fontId="7" fillId="0" borderId="0"/>
    <xf numFmtId="0" fontId="1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1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6" borderId="2" applyNumberForma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7" fontId="19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0" fontId="24" fillId="0" borderId="0"/>
    <xf numFmtId="0" fontId="2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4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21" fillId="0" borderId="0"/>
    <xf numFmtId="0" fontId="7" fillId="0" borderId="0"/>
    <xf numFmtId="0" fontId="22" fillId="0" borderId="0"/>
    <xf numFmtId="0" fontId="35" fillId="0" borderId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36" fillId="2" borderId="0" applyNumberFormat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textRotation="255"/>
    </xf>
    <xf numFmtId="0" fontId="4" fillId="33" borderId="0" xfId="0" applyFont="1" applyFill="1"/>
    <xf numFmtId="0" fontId="4" fillId="34" borderId="0" xfId="0" applyFont="1" applyFill="1"/>
    <xf numFmtId="0" fontId="4" fillId="35" borderId="0" xfId="0" applyFont="1" applyFill="1"/>
    <xf numFmtId="0" fontId="4" fillId="36" borderId="0" xfId="0" applyFont="1" applyFill="1"/>
    <xf numFmtId="0" fontId="4" fillId="0" borderId="0" xfId="0" applyFont="1" applyFill="1"/>
    <xf numFmtId="4" fontId="2" fillId="37" borderId="0" xfId="0" applyNumberFormat="1" applyFont="1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4" fillId="0" borderId="0" xfId="0" applyFont="1"/>
    <xf numFmtId="0" fontId="4" fillId="33" borderId="0" xfId="0" applyFont="1" applyFill="1" applyAlignment="1">
      <alignment wrapText="1"/>
    </xf>
    <xf numFmtId="4" fontId="0" fillId="0" borderId="0" xfId="0" applyNumberFormat="1"/>
    <xf numFmtId="1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>
      <alignment horizontal="right" wrapText="1"/>
    </xf>
  </cellXfs>
  <cellStyles count="3346">
    <cellStyle name="20 % - Akzent1 10" xfId="1"/>
    <cellStyle name="20 % - Akzent1 10 2" xfId="2"/>
    <cellStyle name="20 % - Akzent1 11" xfId="3"/>
    <cellStyle name="20 % - Akzent1 2" xfId="4"/>
    <cellStyle name="20 % - Akzent1 2 10" xfId="5"/>
    <cellStyle name="20 % - Akzent1 2 10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2 3 2" xfId="13"/>
    <cellStyle name="20 % - Akzent1 2 2 2 2 4" xfId="14"/>
    <cellStyle name="20 % - Akzent1 2 2 2 3" xfId="15"/>
    <cellStyle name="20 % - Akzent1 2 2 2 3 2" xfId="16"/>
    <cellStyle name="20 % - Akzent1 2 2 2 3 2 2" xfId="17"/>
    <cellStyle name="20 % - Akzent1 2 2 2 3 3" xfId="18"/>
    <cellStyle name="20 % - Akzent1 2 2 2 3 3 2" xfId="19"/>
    <cellStyle name="20 % - Akzent1 2 2 2 3 4" xfId="20"/>
    <cellStyle name="20 % - Akzent1 2 2 2 4" xfId="21"/>
    <cellStyle name="20 % - Akzent1 2 2 2 4 2" xfId="22"/>
    <cellStyle name="20 % - Akzent1 2 2 2 4 2 2" xfId="23"/>
    <cellStyle name="20 % - Akzent1 2 2 2 4 3" xfId="24"/>
    <cellStyle name="20 % - Akzent1 2 2 2 4 3 2" xfId="25"/>
    <cellStyle name="20 % - Akzent1 2 2 2 4 4" xfId="26"/>
    <cellStyle name="20 % - Akzent1 2 2 2 5" xfId="27"/>
    <cellStyle name="20 % - Akzent1 2 2 2 5 2" xfId="28"/>
    <cellStyle name="20 % - Akzent1 2 2 2 5 2 2" xfId="29"/>
    <cellStyle name="20 % - Akzent1 2 2 2 5 3" xfId="30"/>
    <cellStyle name="20 % - Akzent1 2 2 2 6" xfId="31"/>
    <cellStyle name="20 % - Akzent1 2 2 2 6 2" xfId="32"/>
    <cellStyle name="20 % - Akzent1 2 2 2 7" xfId="33"/>
    <cellStyle name="20 % - Akzent1 2 2 2 7 2" xfId="34"/>
    <cellStyle name="20 % - Akzent1 2 2 2 8" xfId="35"/>
    <cellStyle name="20 % - Akzent1 2 2 3" xfId="36"/>
    <cellStyle name="20 % - Akzent1 2 2 3 2" xfId="37"/>
    <cellStyle name="20 % - Akzent1 2 2 3 2 2" xfId="38"/>
    <cellStyle name="20 % - Akzent1 2 2 3 3" xfId="39"/>
    <cellStyle name="20 % - Akzent1 2 2 3 3 2" xfId="40"/>
    <cellStyle name="20 % - Akzent1 2 2 3 4" xfId="41"/>
    <cellStyle name="20 % - Akzent1 2 2 4" xfId="42"/>
    <cellStyle name="20 % - Akzent1 2 2 4 2" xfId="43"/>
    <cellStyle name="20 % - Akzent1 2 2 4 2 2" xfId="44"/>
    <cellStyle name="20 % - Akzent1 2 2 4 3" xfId="45"/>
    <cellStyle name="20 % - Akzent1 2 2 4 3 2" xfId="46"/>
    <cellStyle name="20 % - Akzent1 2 2 4 4" xfId="47"/>
    <cellStyle name="20 % - Akzent1 2 2 5" xfId="48"/>
    <cellStyle name="20 % - Akzent1 2 2 5 2" xfId="49"/>
    <cellStyle name="20 % - Akzent1 2 2 5 2 2" xfId="50"/>
    <cellStyle name="20 % - Akzent1 2 2 5 3" xfId="51"/>
    <cellStyle name="20 % - Akzent1 2 2 5 3 2" xfId="52"/>
    <cellStyle name="20 % - Akzent1 2 2 5 4" xfId="53"/>
    <cellStyle name="20 % - Akzent1 2 2 6" xfId="54"/>
    <cellStyle name="20 % - Akzent1 2 2 6 2" xfId="55"/>
    <cellStyle name="20 % - Akzent1 2 2 6 2 2" xfId="56"/>
    <cellStyle name="20 % - Akzent1 2 2 6 3" xfId="57"/>
    <cellStyle name="20 % - Akzent1 2 2 7" xfId="58"/>
    <cellStyle name="20 % - Akzent1 2 2 7 2" xfId="59"/>
    <cellStyle name="20 % - Akzent1 2 2 8" xfId="60"/>
    <cellStyle name="20 % - Akzent1 2 2 8 2" xfId="61"/>
    <cellStyle name="20 % - Akzent1 2 2 9" xfId="62"/>
    <cellStyle name="20 % - Akzent1 2 3" xfId="63"/>
    <cellStyle name="20 % - Akzent1 2 3 2" xfId="64"/>
    <cellStyle name="20 % - Akzent1 2 3 2 2" xfId="65"/>
    <cellStyle name="20 % - Akzent1 2 3 2 2 2" xfId="66"/>
    <cellStyle name="20 % - Akzent1 2 3 2 3" xfId="67"/>
    <cellStyle name="20 % - Akzent1 2 3 2 3 2" xfId="68"/>
    <cellStyle name="20 % - Akzent1 2 3 2 4" xfId="69"/>
    <cellStyle name="20 % - Akzent1 2 3 3" xfId="70"/>
    <cellStyle name="20 % - Akzent1 2 3 3 2" xfId="71"/>
    <cellStyle name="20 % - Akzent1 2 3 3 2 2" xfId="72"/>
    <cellStyle name="20 % - Akzent1 2 3 3 3" xfId="73"/>
    <cellStyle name="20 % - Akzent1 2 3 3 3 2" xfId="74"/>
    <cellStyle name="20 % - Akzent1 2 3 3 4" xfId="75"/>
    <cellStyle name="20 % - Akzent1 2 3 4" xfId="76"/>
    <cellStyle name="20 % - Akzent1 2 3 4 2" xfId="77"/>
    <cellStyle name="20 % - Akzent1 2 3 4 2 2" xfId="78"/>
    <cellStyle name="20 % - Akzent1 2 3 4 3" xfId="79"/>
    <cellStyle name="20 % - Akzent1 2 3 4 3 2" xfId="80"/>
    <cellStyle name="20 % - Akzent1 2 3 4 4" xfId="81"/>
    <cellStyle name="20 % - Akzent1 2 3 5" xfId="82"/>
    <cellStyle name="20 % - Akzent1 2 3 5 2" xfId="83"/>
    <cellStyle name="20 % - Akzent1 2 3 5 2 2" xfId="84"/>
    <cellStyle name="20 % - Akzent1 2 3 5 3" xfId="85"/>
    <cellStyle name="20 % - Akzent1 2 3 6" xfId="86"/>
    <cellStyle name="20 % - Akzent1 2 3 6 2" xfId="87"/>
    <cellStyle name="20 % - Akzent1 2 3 7" xfId="88"/>
    <cellStyle name="20 % - Akzent1 2 3 7 2" xfId="89"/>
    <cellStyle name="20 % - Akzent1 2 3 8" xfId="90"/>
    <cellStyle name="20 % - Akzent1 2 4" xfId="91"/>
    <cellStyle name="20 % - Akzent1 2 4 2" xfId="92"/>
    <cellStyle name="20 % - Akzent1 2 4 2 2" xfId="93"/>
    <cellStyle name="20 % - Akzent1 2 4 3" xfId="94"/>
    <cellStyle name="20 % - Akzent1 2 4 3 2" xfId="95"/>
    <cellStyle name="20 % - Akzent1 2 4 4" xfId="96"/>
    <cellStyle name="20 % - Akzent1 2 5" xfId="97"/>
    <cellStyle name="20 % - Akzent1 2 5 2" xfId="98"/>
    <cellStyle name="20 % - Akzent1 2 5 2 2" xfId="99"/>
    <cellStyle name="20 % - Akzent1 2 5 3" xfId="100"/>
    <cellStyle name="20 % - Akzent1 2 5 3 2" xfId="101"/>
    <cellStyle name="20 % - Akzent1 2 5 4" xfId="102"/>
    <cellStyle name="20 % - Akzent1 2 6" xfId="103"/>
    <cellStyle name="20 % - Akzent1 2 6 2" xfId="104"/>
    <cellStyle name="20 % - Akzent1 2 6 2 2" xfId="105"/>
    <cellStyle name="20 % - Akzent1 2 6 3" xfId="106"/>
    <cellStyle name="20 % - Akzent1 2 6 3 2" xfId="107"/>
    <cellStyle name="20 % - Akzent1 2 6 4" xfId="108"/>
    <cellStyle name="20 % - Akzent1 2 7" xfId="109"/>
    <cellStyle name="20 % - Akzent1 2 7 2" xfId="110"/>
    <cellStyle name="20 % - Akzent1 2 7 2 2" xfId="111"/>
    <cellStyle name="20 % - Akzent1 2 7 3" xfId="112"/>
    <cellStyle name="20 % - Akzent1 2 8" xfId="113"/>
    <cellStyle name="20 % - Akzent1 2 8 2" xfId="114"/>
    <cellStyle name="20 % - Akzent1 2 9" xfId="115"/>
    <cellStyle name="20 % - Akzent1 2 9 2" xfId="116"/>
    <cellStyle name="20 % - Akzent1 3" xfId="117"/>
    <cellStyle name="20 % - Akzent1 3 2" xfId="118"/>
    <cellStyle name="20 % - Akzent1 3 2 2" xfId="119"/>
    <cellStyle name="20 % - Akzent1 3 2 2 2" xfId="120"/>
    <cellStyle name="20 % - Akzent1 3 2 2 2 2" xfId="121"/>
    <cellStyle name="20 % - Akzent1 3 2 2 3" xfId="122"/>
    <cellStyle name="20 % - Akzent1 3 2 2 3 2" xfId="123"/>
    <cellStyle name="20 % - Akzent1 3 2 2 4" xfId="124"/>
    <cellStyle name="20 % - Akzent1 3 2 3" xfId="125"/>
    <cellStyle name="20 % - Akzent1 3 2 3 2" xfId="126"/>
    <cellStyle name="20 % - Akzent1 3 2 3 2 2" xfId="127"/>
    <cellStyle name="20 % - Akzent1 3 2 3 3" xfId="128"/>
    <cellStyle name="20 % - Akzent1 3 2 3 3 2" xfId="129"/>
    <cellStyle name="20 % - Akzent1 3 2 3 4" xfId="130"/>
    <cellStyle name="20 % - Akzent1 3 2 4" xfId="131"/>
    <cellStyle name="20 % - Akzent1 3 2 4 2" xfId="132"/>
    <cellStyle name="20 % - Akzent1 3 2 4 2 2" xfId="133"/>
    <cellStyle name="20 % - Akzent1 3 2 4 3" xfId="134"/>
    <cellStyle name="20 % - Akzent1 3 2 4 3 2" xfId="135"/>
    <cellStyle name="20 % - Akzent1 3 2 4 4" xfId="136"/>
    <cellStyle name="20 % - Akzent1 3 2 5" xfId="137"/>
    <cellStyle name="20 % - Akzent1 3 2 5 2" xfId="138"/>
    <cellStyle name="20 % - Akzent1 3 2 5 2 2" xfId="139"/>
    <cellStyle name="20 % - Akzent1 3 2 5 3" xfId="140"/>
    <cellStyle name="20 % - Akzent1 3 2 6" xfId="141"/>
    <cellStyle name="20 % - Akzent1 3 2 6 2" xfId="142"/>
    <cellStyle name="20 % - Akzent1 3 2 7" xfId="143"/>
    <cellStyle name="20 % - Akzent1 3 2 7 2" xfId="144"/>
    <cellStyle name="20 % - Akzent1 3 2 8" xfId="145"/>
    <cellStyle name="20 % - Akzent1 3 3" xfId="146"/>
    <cellStyle name="20 % - Akzent1 3 3 2" xfId="147"/>
    <cellStyle name="20 % - Akzent1 3 3 2 2" xfId="148"/>
    <cellStyle name="20 % - Akzent1 3 3 3" xfId="149"/>
    <cellStyle name="20 % - Akzent1 3 3 3 2" xfId="150"/>
    <cellStyle name="20 % - Akzent1 3 3 4" xfId="151"/>
    <cellStyle name="20 % - Akzent1 3 4" xfId="152"/>
    <cellStyle name="20 % - Akzent1 3 4 2" xfId="153"/>
    <cellStyle name="20 % - Akzent1 3 4 2 2" xfId="154"/>
    <cellStyle name="20 % - Akzent1 3 4 3" xfId="155"/>
    <cellStyle name="20 % - Akzent1 3 4 3 2" xfId="156"/>
    <cellStyle name="20 % - Akzent1 3 4 4" xfId="157"/>
    <cellStyle name="20 % - Akzent1 3 5" xfId="158"/>
    <cellStyle name="20 % - Akzent1 3 5 2" xfId="159"/>
    <cellStyle name="20 % - Akzent1 3 5 2 2" xfId="160"/>
    <cellStyle name="20 % - Akzent1 3 5 3" xfId="161"/>
    <cellStyle name="20 % - Akzent1 3 5 3 2" xfId="162"/>
    <cellStyle name="20 % - Akzent1 3 5 4" xfId="163"/>
    <cellStyle name="20 % - Akzent1 3 6" xfId="164"/>
    <cellStyle name="20 % - Akzent1 3 6 2" xfId="165"/>
    <cellStyle name="20 % - Akzent1 3 6 2 2" xfId="166"/>
    <cellStyle name="20 % - Akzent1 3 6 3" xfId="167"/>
    <cellStyle name="20 % - Akzent1 3 7" xfId="168"/>
    <cellStyle name="20 % - Akzent1 3 7 2" xfId="169"/>
    <cellStyle name="20 % - Akzent1 3 8" xfId="170"/>
    <cellStyle name="20 % - Akzent1 3 8 2" xfId="171"/>
    <cellStyle name="20 % - Akzent1 3 9" xfId="172"/>
    <cellStyle name="20 % - Akzent1 3 9 2" xfId="173"/>
    <cellStyle name="20 % - Akzent1 4" xfId="174"/>
    <cellStyle name="20 % - Akzent1 4 2" xfId="175"/>
    <cellStyle name="20 % - Akzent1 4 2 2" xfId="176"/>
    <cellStyle name="20 % - Akzent1 4 2 2 2" xfId="177"/>
    <cellStyle name="20 % - Akzent1 4 2 3" xfId="178"/>
    <cellStyle name="20 % - Akzent1 4 2 3 2" xfId="179"/>
    <cellStyle name="20 % - Akzent1 4 2 4" xfId="180"/>
    <cellStyle name="20 % - Akzent1 4 3" xfId="181"/>
    <cellStyle name="20 % - Akzent1 4 3 2" xfId="182"/>
    <cellStyle name="20 % - Akzent1 4 3 2 2" xfId="183"/>
    <cellStyle name="20 % - Akzent1 4 3 3" xfId="184"/>
    <cellStyle name="20 % - Akzent1 4 3 3 2" xfId="185"/>
    <cellStyle name="20 % - Akzent1 4 3 4" xfId="186"/>
    <cellStyle name="20 % - Akzent1 4 4" xfId="187"/>
    <cellStyle name="20 % - Akzent1 4 4 2" xfId="188"/>
    <cellStyle name="20 % - Akzent1 4 4 2 2" xfId="189"/>
    <cellStyle name="20 % - Akzent1 4 4 3" xfId="190"/>
    <cellStyle name="20 % - Akzent1 4 4 3 2" xfId="191"/>
    <cellStyle name="20 % - Akzent1 4 4 4" xfId="192"/>
    <cellStyle name="20 % - Akzent1 4 5" xfId="193"/>
    <cellStyle name="20 % - Akzent1 4 5 2" xfId="194"/>
    <cellStyle name="20 % - Akzent1 4 5 2 2" xfId="195"/>
    <cellStyle name="20 % - Akzent1 4 5 3" xfId="196"/>
    <cellStyle name="20 % - Akzent1 4 6" xfId="197"/>
    <cellStyle name="20 % - Akzent1 4 6 2" xfId="198"/>
    <cellStyle name="20 % - Akzent1 4 7" xfId="199"/>
    <cellStyle name="20 % - Akzent1 4 7 2" xfId="200"/>
    <cellStyle name="20 % - Akzent1 4 8" xfId="201"/>
    <cellStyle name="20 % - Akzent1 5" xfId="202"/>
    <cellStyle name="20 % - Akzent1 5 2" xfId="203"/>
    <cellStyle name="20 % - Akzent1 5 2 2" xfId="204"/>
    <cellStyle name="20 % - Akzent1 5 3" xfId="205"/>
    <cellStyle name="20 % - Akzent1 5 3 2" xfId="206"/>
    <cellStyle name="20 % - Akzent1 5 4" xfId="207"/>
    <cellStyle name="20 % - Akzent1 6" xfId="208"/>
    <cellStyle name="20 % - Akzent1 6 2" xfId="209"/>
    <cellStyle name="20 % - Akzent1 6 2 2" xfId="210"/>
    <cellStyle name="20 % - Akzent1 6 3" xfId="211"/>
    <cellStyle name="20 % - Akzent1 6 3 2" xfId="212"/>
    <cellStyle name="20 % - Akzent1 6 4" xfId="213"/>
    <cellStyle name="20 % - Akzent1 7" xfId="214"/>
    <cellStyle name="20 % - Akzent1 7 2" xfId="215"/>
    <cellStyle name="20 % - Akzent1 7 2 2" xfId="216"/>
    <cellStyle name="20 % - Akzent1 7 3" xfId="217"/>
    <cellStyle name="20 % - Akzent1 7 3 2" xfId="218"/>
    <cellStyle name="20 % - Akzent1 7 4" xfId="219"/>
    <cellStyle name="20 % - Akzent1 8" xfId="220"/>
    <cellStyle name="20 % - Akzent1 8 2" xfId="221"/>
    <cellStyle name="20 % - Akzent1 8 2 2" xfId="222"/>
    <cellStyle name="20 % - Akzent1 8 3" xfId="223"/>
    <cellStyle name="20 % - Akzent1 9" xfId="224"/>
    <cellStyle name="20 % - Akzent1 9 2" xfId="225"/>
    <cellStyle name="20 % - Akzent2 10" xfId="226"/>
    <cellStyle name="20 % - Akzent2 10 2" xfId="227"/>
    <cellStyle name="20 % - Akzent2 11" xfId="228"/>
    <cellStyle name="20 % - Akzent2 2" xfId="229"/>
    <cellStyle name="20 % - Akzent2 2 10" xfId="230"/>
    <cellStyle name="20 % - Akzent2 2 10 2" xfId="231"/>
    <cellStyle name="20 % - Akzent2 2 2" xfId="232"/>
    <cellStyle name="20 % - Akzent2 2 2 2" xfId="233"/>
    <cellStyle name="20 % - Akzent2 2 2 2 2" xfId="234"/>
    <cellStyle name="20 % - Akzent2 2 2 2 2 2" xfId="235"/>
    <cellStyle name="20 % - Akzent2 2 2 2 2 2 2" xfId="236"/>
    <cellStyle name="20 % - Akzent2 2 2 2 2 3" xfId="237"/>
    <cellStyle name="20 % - Akzent2 2 2 2 2 3 2" xfId="238"/>
    <cellStyle name="20 % - Akzent2 2 2 2 2 4" xfId="239"/>
    <cellStyle name="20 % - Akzent2 2 2 2 3" xfId="240"/>
    <cellStyle name="20 % - Akzent2 2 2 2 3 2" xfId="241"/>
    <cellStyle name="20 % - Akzent2 2 2 2 3 2 2" xfId="242"/>
    <cellStyle name="20 % - Akzent2 2 2 2 3 3" xfId="243"/>
    <cellStyle name="20 % - Akzent2 2 2 2 3 3 2" xfId="244"/>
    <cellStyle name="20 % - Akzent2 2 2 2 3 4" xfId="245"/>
    <cellStyle name="20 % - Akzent2 2 2 2 4" xfId="246"/>
    <cellStyle name="20 % - Akzent2 2 2 2 4 2" xfId="247"/>
    <cellStyle name="20 % - Akzent2 2 2 2 4 2 2" xfId="248"/>
    <cellStyle name="20 % - Akzent2 2 2 2 4 3" xfId="249"/>
    <cellStyle name="20 % - Akzent2 2 2 2 4 3 2" xfId="250"/>
    <cellStyle name="20 % - Akzent2 2 2 2 4 4" xfId="251"/>
    <cellStyle name="20 % - Akzent2 2 2 2 5" xfId="252"/>
    <cellStyle name="20 % - Akzent2 2 2 2 5 2" xfId="253"/>
    <cellStyle name="20 % - Akzent2 2 2 2 5 2 2" xfId="254"/>
    <cellStyle name="20 % - Akzent2 2 2 2 5 3" xfId="255"/>
    <cellStyle name="20 % - Akzent2 2 2 2 6" xfId="256"/>
    <cellStyle name="20 % - Akzent2 2 2 2 6 2" xfId="257"/>
    <cellStyle name="20 % - Akzent2 2 2 2 7" xfId="258"/>
    <cellStyle name="20 % - Akzent2 2 2 2 7 2" xfId="259"/>
    <cellStyle name="20 % - Akzent2 2 2 2 8" xfId="260"/>
    <cellStyle name="20 % - Akzent2 2 2 3" xfId="261"/>
    <cellStyle name="20 % - Akzent2 2 2 3 2" xfId="262"/>
    <cellStyle name="20 % - Akzent2 2 2 3 2 2" xfId="263"/>
    <cellStyle name="20 % - Akzent2 2 2 3 3" xfId="264"/>
    <cellStyle name="20 % - Akzent2 2 2 3 3 2" xfId="265"/>
    <cellStyle name="20 % - Akzent2 2 2 3 4" xfId="266"/>
    <cellStyle name="20 % - Akzent2 2 2 4" xfId="267"/>
    <cellStyle name="20 % - Akzent2 2 2 4 2" xfId="268"/>
    <cellStyle name="20 % - Akzent2 2 2 4 2 2" xfId="269"/>
    <cellStyle name="20 % - Akzent2 2 2 4 3" xfId="270"/>
    <cellStyle name="20 % - Akzent2 2 2 4 3 2" xfId="271"/>
    <cellStyle name="20 % - Akzent2 2 2 4 4" xfId="272"/>
    <cellStyle name="20 % - Akzent2 2 2 5" xfId="273"/>
    <cellStyle name="20 % - Akzent2 2 2 5 2" xfId="274"/>
    <cellStyle name="20 % - Akzent2 2 2 5 2 2" xfId="275"/>
    <cellStyle name="20 % - Akzent2 2 2 5 3" xfId="276"/>
    <cellStyle name="20 % - Akzent2 2 2 5 3 2" xfId="277"/>
    <cellStyle name="20 % - Akzent2 2 2 5 4" xfId="278"/>
    <cellStyle name="20 % - Akzent2 2 2 6" xfId="279"/>
    <cellStyle name="20 % - Akzent2 2 2 6 2" xfId="280"/>
    <cellStyle name="20 % - Akzent2 2 2 6 2 2" xfId="281"/>
    <cellStyle name="20 % - Akzent2 2 2 6 3" xfId="282"/>
    <cellStyle name="20 % - Akzent2 2 2 7" xfId="283"/>
    <cellStyle name="20 % - Akzent2 2 2 7 2" xfId="284"/>
    <cellStyle name="20 % - Akzent2 2 2 8" xfId="285"/>
    <cellStyle name="20 % - Akzent2 2 2 8 2" xfId="286"/>
    <cellStyle name="20 % - Akzent2 2 2 9" xfId="287"/>
    <cellStyle name="20 % - Akzent2 2 3" xfId="288"/>
    <cellStyle name="20 % - Akzent2 2 3 2" xfId="289"/>
    <cellStyle name="20 % - Akzent2 2 3 2 2" xfId="290"/>
    <cellStyle name="20 % - Akzent2 2 3 2 2 2" xfId="291"/>
    <cellStyle name="20 % - Akzent2 2 3 2 3" xfId="292"/>
    <cellStyle name="20 % - Akzent2 2 3 2 3 2" xfId="293"/>
    <cellStyle name="20 % - Akzent2 2 3 2 4" xfId="294"/>
    <cellStyle name="20 % - Akzent2 2 3 3" xfId="295"/>
    <cellStyle name="20 % - Akzent2 2 3 3 2" xfId="296"/>
    <cellStyle name="20 % - Akzent2 2 3 3 2 2" xfId="297"/>
    <cellStyle name="20 % - Akzent2 2 3 3 3" xfId="298"/>
    <cellStyle name="20 % - Akzent2 2 3 3 3 2" xfId="299"/>
    <cellStyle name="20 % - Akzent2 2 3 3 4" xfId="300"/>
    <cellStyle name="20 % - Akzent2 2 3 4" xfId="301"/>
    <cellStyle name="20 % - Akzent2 2 3 4 2" xfId="302"/>
    <cellStyle name="20 % - Akzent2 2 3 4 2 2" xfId="303"/>
    <cellStyle name="20 % - Akzent2 2 3 4 3" xfId="304"/>
    <cellStyle name="20 % - Akzent2 2 3 4 3 2" xfId="305"/>
    <cellStyle name="20 % - Akzent2 2 3 4 4" xfId="306"/>
    <cellStyle name="20 % - Akzent2 2 3 5" xfId="307"/>
    <cellStyle name="20 % - Akzent2 2 3 5 2" xfId="308"/>
    <cellStyle name="20 % - Akzent2 2 3 5 2 2" xfId="309"/>
    <cellStyle name="20 % - Akzent2 2 3 5 3" xfId="310"/>
    <cellStyle name="20 % - Akzent2 2 3 6" xfId="311"/>
    <cellStyle name="20 % - Akzent2 2 3 6 2" xfId="312"/>
    <cellStyle name="20 % - Akzent2 2 3 7" xfId="313"/>
    <cellStyle name="20 % - Akzent2 2 3 7 2" xfId="314"/>
    <cellStyle name="20 % - Akzent2 2 3 8" xfId="315"/>
    <cellStyle name="20 % - Akzent2 2 4" xfId="316"/>
    <cellStyle name="20 % - Akzent2 2 4 2" xfId="317"/>
    <cellStyle name="20 % - Akzent2 2 4 2 2" xfId="318"/>
    <cellStyle name="20 % - Akzent2 2 4 3" xfId="319"/>
    <cellStyle name="20 % - Akzent2 2 4 3 2" xfId="320"/>
    <cellStyle name="20 % - Akzent2 2 4 4" xfId="321"/>
    <cellStyle name="20 % - Akzent2 2 5" xfId="322"/>
    <cellStyle name="20 % - Akzent2 2 5 2" xfId="323"/>
    <cellStyle name="20 % - Akzent2 2 5 2 2" xfId="324"/>
    <cellStyle name="20 % - Akzent2 2 5 3" xfId="325"/>
    <cellStyle name="20 % - Akzent2 2 5 3 2" xfId="326"/>
    <cellStyle name="20 % - Akzent2 2 5 4" xfId="327"/>
    <cellStyle name="20 % - Akzent2 2 6" xfId="328"/>
    <cellStyle name="20 % - Akzent2 2 6 2" xfId="329"/>
    <cellStyle name="20 % - Akzent2 2 6 2 2" xfId="330"/>
    <cellStyle name="20 % - Akzent2 2 6 3" xfId="331"/>
    <cellStyle name="20 % - Akzent2 2 6 3 2" xfId="332"/>
    <cellStyle name="20 % - Akzent2 2 6 4" xfId="333"/>
    <cellStyle name="20 % - Akzent2 2 7" xfId="334"/>
    <cellStyle name="20 % - Akzent2 2 7 2" xfId="335"/>
    <cellStyle name="20 % - Akzent2 2 7 2 2" xfId="336"/>
    <cellStyle name="20 % - Akzent2 2 7 3" xfId="337"/>
    <cellStyle name="20 % - Akzent2 2 8" xfId="338"/>
    <cellStyle name="20 % - Akzent2 2 8 2" xfId="339"/>
    <cellStyle name="20 % - Akzent2 2 9" xfId="340"/>
    <cellStyle name="20 % - Akzent2 2 9 2" xfId="341"/>
    <cellStyle name="20 % - Akzent2 3" xfId="342"/>
    <cellStyle name="20 % - Akzent2 3 2" xfId="343"/>
    <cellStyle name="20 % - Akzent2 3 2 2" xfId="344"/>
    <cellStyle name="20 % - Akzent2 3 2 2 2" xfId="345"/>
    <cellStyle name="20 % - Akzent2 3 2 2 2 2" xfId="346"/>
    <cellStyle name="20 % - Akzent2 3 2 2 3" xfId="347"/>
    <cellStyle name="20 % - Akzent2 3 2 2 3 2" xfId="348"/>
    <cellStyle name="20 % - Akzent2 3 2 2 4" xfId="349"/>
    <cellStyle name="20 % - Akzent2 3 2 3" xfId="350"/>
    <cellStyle name="20 % - Akzent2 3 2 3 2" xfId="351"/>
    <cellStyle name="20 % - Akzent2 3 2 3 2 2" xfId="352"/>
    <cellStyle name="20 % - Akzent2 3 2 3 3" xfId="353"/>
    <cellStyle name="20 % - Akzent2 3 2 3 3 2" xfId="354"/>
    <cellStyle name="20 % - Akzent2 3 2 3 4" xfId="355"/>
    <cellStyle name="20 % - Akzent2 3 2 4" xfId="356"/>
    <cellStyle name="20 % - Akzent2 3 2 4 2" xfId="357"/>
    <cellStyle name="20 % - Akzent2 3 2 4 2 2" xfId="358"/>
    <cellStyle name="20 % - Akzent2 3 2 4 3" xfId="359"/>
    <cellStyle name="20 % - Akzent2 3 2 4 3 2" xfId="360"/>
    <cellStyle name="20 % - Akzent2 3 2 4 4" xfId="361"/>
    <cellStyle name="20 % - Akzent2 3 2 5" xfId="362"/>
    <cellStyle name="20 % - Akzent2 3 2 5 2" xfId="363"/>
    <cellStyle name="20 % - Akzent2 3 2 5 2 2" xfId="364"/>
    <cellStyle name="20 % - Akzent2 3 2 5 3" xfId="365"/>
    <cellStyle name="20 % - Akzent2 3 2 6" xfId="366"/>
    <cellStyle name="20 % - Akzent2 3 2 6 2" xfId="367"/>
    <cellStyle name="20 % - Akzent2 3 2 7" xfId="368"/>
    <cellStyle name="20 % - Akzent2 3 2 7 2" xfId="369"/>
    <cellStyle name="20 % - Akzent2 3 2 8" xfId="370"/>
    <cellStyle name="20 % - Akzent2 3 3" xfId="371"/>
    <cellStyle name="20 % - Akzent2 3 3 2" xfId="372"/>
    <cellStyle name="20 % - Akzent2 3 3 2 2" xfId="373"/>
    <cellStyle name="20 % - Akzent2 3 3 3" xfId="374"/>
    <cellStyle name="20 % - Akzent2 3 3 3 2" xfId="375"/>
    <cellStyle name="20 % - Akzent2 3 3 4" xfId="376"/>
    <cellStyle name="20 % - Akzent2 3 4" xfId="377"/>
    <cellStyle name="20 % - Akzent2 3 4 2" xfId="378"/>
    <cellStyle name="20 % - Akzent2 3 4 2 2" xfId="379"/>
    <cellStyle name="20 % - Akzent2 3 4 3" xfId="380"/>
    <cellStyle name="20 % - Akzent2 3 4 3 2" xfId="381"/>
    <cellStyle name="20 % - Akzent2 3 4 4" xfId="382"/>
    <cellStyle name="20 % - Akzent2 3 5" xfId="383"/>
    <cellStyle name="20 % - Akzent2 3 5 2" xfId="384"/>
    <cellStyle name="20 % - Akzent2 3 5 2 2" xfId="385"/>
    <cellStyle name="20 % - Akzent2 3 5 3" xfId="386"/>
    <cellStyle name="20 % - Akzent2 3 5 3 2" xfId="387"/>
    <cellStyle name="20 % - Akzent2 3 5 4" xfId="388"/>
    <cellStyle name="20 % - Akzent2 3 6" xfId="389"/>
    <cellStyle name="20 % - Akzent2 3 6 2" xfId="390"/>
    <cellStyle name="20 % - Akzent2 3 6 2 2" xfId="391"/>
    <cellStyle name="20 % - Akzent2 3 6 3" xfId="392"/>
    <cellStyle name="20 % - Akzent2 3 7" xfId="393"/>
    <cellStyle name="20 % - Akzent2 3 7 2" xfId="394"/>
    <cellStyle name="20 % - Akzent2 3 8" xfId="395"/>
    <cellStyle name="20 % - Akzent2 3 8 2" xfId="396"/>
    <cellStyle name="20 % - Akzent2 3 9" xfId="397"/>
    <cellStyle name="20 % - Akzent2 3 9 2" xfId="398"/>
    <cellStyle name="20 % - Akzent2 4" xfId="399"/>
    <cellStyle name="20 % - Akzent2 4 2" xfId="400"/>
    <cellStyle name="20 % - Akzent2 4 2 2" xfId="401"/>
    <cellStyle name="20 % - Akzent2 4 2 2 2" xfId="402"/>
    <cellStyle name="20 % - Akzent2 4 2 3" xfId="403"/>
    <cellStyle name="20 % - Akzent2 4 2 3 2" xfId="404"/>
    <cellStyle name="20 % - Akzent2 4 2 4" xfId="405"/>
    <cellStyle name="20 % - Akzent2 4 3" xfId="406"/>
    <cellStyle name="20 % - Akzent2 4 3 2" xfId="407"/>
    <cellStyle name="20 % - Akzent2 4 3 2 2" xfId="408"/>
    <cellStyle name="20 % - Akzent2 4 3 3" xfId="409"/>
    <cellStyle name="20 % - Akzent2 4 3 3 2" xfId="410"/>
    <cellStyle name="20 % - Akzent2 4 3 4" xfId="411"/>
    <cellStyle name="20 % - Akzent2 4 4" xfId="412"/>
    <cellStyle name="20 % - Akzent2 4 4 2" xfId="413"/>
    <cellStyle name="20 % - Akzent2 4 4 2 2" xfId="414"/>
    <cellStyle name="20 % - Akzent2 4 4 3" xfId="415"/>
    <cellStyle name="20 % - Akzent2 4 4 3 2" xfId="416"/>
    <cellStyle name="20 % - Akzent2 4 4 4" xfId="417"/>
    <cellStyle name="20 % - Akzent2 4 5" xfId="418"/>
    <cellStyle name="20 % - Akzent2 4 5 2" xfId="419"/>
    <cellStyle name="20 % - Akzent2 4 5 2 2" xfId="420"/>
    <cellStyle name="20 % - Akzent2 4 5 3" xfId="421"/>
    <cellStyle name="20 % - Akzent2 4 6" xfId="422"/>
    <cellStyle name="20 % - Akzent2 4 6 2" xfId="423"/>
    <cellStyle name="20 % - Akzent2 4 7" xfId="424"/>
    <cellStyle name="20 % - Akzent2 4 7 2" xfId="425"/>
    <cellStyle name="20 % - Akzent2 4 8" xfId="426"/>
    <cellStyle name="20 % - Akzent2 5" xfId="427"/>
    <cellStyle name="20 % - Akzent2 5 2" xfId="428"/>
    <cellStyle name="20 % - Akzent2 5 2 2" xfId="429"/>
    <cellStyle name="20 % - Akzent2 5 3" xfId="430"/>
    <cellStyle name="20 % - Akzent2 5 3 2" xfId="431"/>
    <cellStyle name="20 % - Akzent2 5 4" xfId="432"/>
    <cellStyle name="20 % - Akzent2 6" xfId="433"/>
    <cellStyle name="20 % - Akzent2 6 2" xfId="434"/>
    <cellStyle name="20 % - Akzent2 6 2 2" xfId="435"/>
    <cellStyle name="20 % - Akzent2 6 3" xfId="436"/>
    <cellStyle name="20 % - Akzent2 6 3 2" xfId="437"/>
    <cellStyle name="20 % - Akzent2 6 4" xfId="438"/>
    <cellStyle name="20 % - Akzent2 7" xfId="439"/>
    <cellStyle name="20 % - Akzent2 7 2" xfId="440"/>
    <cellStyle name="20 % - Akzent2 7 2 2" xfId="441"/>
    <cellStyle name="20 % - Akzent2 7 3" xfId="442"/>
    <cellStyle name="20 % - Akzent2 7 3 2" xfId="443"/>
    <cellStyle name="20 % - Akzent2 7 4" xfId="444"/>
    <cellStyle name="20 % - Akzent2 8" xfId="445"/>
    <cellStyle name="20 % - Akzent2 8 2" xfId="446"/>
    <cellStyle name="20 % - Akzent2 8 2 2" xfId="447"/>
    <cellStyle name="20 % - Akzent2 8 3" xfId="448"/>
    <cellStyle name="20 % - Akzent2 9" xfId="449"/>
    <cellStyle name="20 % - Akzent2 9 2" xfId="450"/>
    <cellStyle name="20 % - Akzent3 10" xfId="451"/>
    <cellStyle name="20 % - Akzent3 10 2" xfId="452"/>
    <cellStyle name="20 % - Akzent3 11" xfId="453"/>
    <cellStyle name="20 % - Akzent3 2" xfId="454"/>
    <cellStyle name="20 % - Akzent3 2 10" xfId="455"/>
    <cellStyle name="20 % - Akzent3 2 10 2" xfId="456"/>
    <cellStyle name="20 % - Akzent3 2 2" xfId="457"/>
    <cellStyle name="20 % - Akzent3 2 2 2" xfId="458"/>
    <cellStyle name="20 % - Akzent3 2 2 2 2" xfId="459"/>
    <cellStyle name="20 % - Akzent3 2 2 2 2 2" xfId="460"/>
    <cellStyle name="20 % - Akzent3 2 2 2 2 2 2" xfId="461"/>
    <cellStyle name="20 % - Akzent3 2 2 2 2 3" xfId="462"/>
    <cellStyle name="20 % - Akzent3 2 2 2 2 3 2" xfId="463"/>
    <cellStyle name="20 % - Akzent3 2 2 2 2 4" xfId="464"/>
    <cellStyle name="20 % - Akzent3 2 2 2 3" xfId="465"/>
    <cellStyle name="20 % - Akzent3 2 2 2 3 2" xfId="466"/>
    <cellStyle name="20 % - Akzent3 2 2 2 3 2 2" xfId="467"/>
    <cellStyle name="20 % - Akzent3 2 2 2 3 3" xfId="468"/>
    <cellStyle name="20 % - Akzent3 2 2 2 3 3 2" xfId="469"/>
    <cellStyle name="20 % - Akzent3 2 2 2 3 4" xfId="470"/>
    <cellStyle name="20 % - Akzent3 2 2 2 4" xfId="471"/>
    <cellStyle name="20 % - Akzent3 2 2 2 4 2" xfId="472"/>
    <cellStyle name="20 % - Akzent3 2 2 2 4 2 2" xfId="473"/>
    <cellStyle name="20 % - Akzent3 2 2 2 4 3" xfId="474"/>
    <cellStyle name="20 % - Akzent3 2 2 2 4 3 2" xfId="475"/>
    <cellStyle name="20 % - Akzent3 2 2 2 4 4" xfId="476"/>
    <cellStyle name="20 % - Akzent3 2 2 2 5" xfId="477"/>
    <cellStyle name="20 % - Akzent3 2 2 2 5 2" xfId="478"/>
    <cellStyle name="20 % - Akzent3 2 2 2 5 2 2" xfId="479"/>
    <cellStyle name="20 % - Akzent3 2 2 2 5 3" xfId="480"/>
    <cellStyle name="20 % - Akzent3 2 2 2 6" xfId="481"/>
    <cellStyle name="20 % - Akzent3 2 2 2 6 2" xfId="482"/>
    <cellStyle name="20 % - Akzent3 2 2 2 7" xfId="483"/>
    <cellStyle name="20 % - Akzent3 2 2 2 7 2" xfId="484"/>
    <cellStyle name="20 % - Akzent3 2 2 2 8" xfId="485"/>
    <cellStyle name="20 % - Akzent3 2 2 3" xfId="486"/>
    <cellStyle name="20 % - Akzent3 2 2 3 2" xfId="487"/>
    <cellStyle name="20 % - Akzent3 2 2 3 2 2" xfId="488"/>
    <cellStyle name="20 % - Akzent3 2 2 3 3" xfId="489"/>
    <cellStyle name="20 % - Akzent3 2 2 3 3 2" xfId="490"/>
    <cellStyle name="20 % - Akzent3 2 2 3 4" xfId="491"/>
    <cellStyle name="20 % - Akzent3 2 2 4" xfId="492"/>
    <cellStyle name="20 % - Akzent3 2 2 4 2" xfId="493"/>
    <cellStyle name="20 % - Akzent3 2 2 4 2 2" xfId="494"/>
    <cellStyle name="20 % - Akzent3 2 2 4 3" xfId="495"/>
    <cellStyle name="20 % - Akzent3 2 2 4 3 2" xfId="496"/>
    <cellStyle name="20 % - Akzent3 2 2 4 4" xfId="497"/>
    <cellStyle name="20 % - Akzent3 2 2 5" xfId="498"/>
    <cellStyle name="20 % - Akzent3 2 2 5 2" xfId="499"/>
    <cellStyle name="20 % - Akzent3 2 2 5 2 2" xfId="500"/>
    <cellStyle name="20 % - Akzent3 2 2 5 3" xfId="501"/>
    <cellStyle name="20 % - Akzent3 2 2 5 3 2" xfId="502"/>
    <cellStyle name="20 % - Akzent3 2 2 5 4" xfId="503"/>
    <cellStyle name="20 % - Akzent3 2 2 6" xfId="504"/>
    <cellStyle name="20 % - Akzent3 2 2 6 2" xfId="505"/>
    <cellStyle name="20 % - Akzent3 2 2 6 2 2" xfId="506"/>
    <cellStyle name="20 % - Akzent3 2 2 6 3" xfId="507"/>
    <cellStyle name="20 % - Akzent3 2 2 7" xfId="508"/>
    <cellStyle name="20 % - Akzent3 2 2 7 2" xfId="509"/>
    <cellStyle name="20 % - Akzent3 2 2 8" xfId="510"/>
    <cellStyle name="20 % - Akzent3 2 2 8 2" xfId="511"/>
    <cellStyle name="20 % - Akzent3 2 2 9" xfId="512"/>
    <cellStyle name="20 % - Akzent3 2 3" xfId="513"/>
    <cellStyle name="20 % - Akzent3 2 3 2" xfId="514"/>
    <cellStyle name="20 % - Akzent3 2 3 2 2" xfId="515"/>
    <cellStyle name="20 % - Akzent3 2 3 2 2 2" xfId="516"/>
    <cellStyle name="20 % - Akzent3 2 3 2 3" xfId="517"/>
    <cellStyle name="20 % - Akzent3 2 3 2 3 2" xfId="518"/>
    <cellStyle name="20 % - Akzent3 2 3 2 4" xfId="519"/>
    <cellStyle name="20 % - Akzent3 2 3 3" xfId="520"/>
    <cellStyle name="20 % - Akzent3 2 3 3 2" xfId="521"/>
    <cellStyle name="20 % - Akzent3 2 3 3 2 2" xfId="522"/>
    <cellStyle name="20 % - Akzent3 2 3 3 3" xfId="523"/>
    <cellStyle name="20 % - Akzent3 2 3 3 3 2" xfId="524"/>
    <cellStyle name="20 % - Akzent3 2 3 3 4" xfId="525"/>
    <cellStyle name="20 % - Akzent3 2 3 4" xfId="526"/>
    <cellStyle name="20 % - Akzent3 2 3 4 2" xfId="527"/>
    <cellStyle name="20 % - Akzent3 2 3 4 2 2" xfId="528"/>
    <cellStyle name="20 % - Akzent3 2 3 4 3" xfId="529"/>
    <cellStyle name="20 % - Akzent3 2 3 4 3 2" xfId="530"/>
    <cellStyle name="20 % - Akzent3 2 3 4 4" xfId="531"/>
    <cellStyle name="20 % - Akzent3 2 3 5" xfId="532"/>
    <cellStyle name="20 % - Akzent3 2 3 5 2" xfId="533"/>
    <cellStyle name="20 % - Akzent3 2 3 5 2 2" xfId="534"/>
    <cellStyle name="20 % - Akzent3 2 3 5 3" xfId="535"/>
    <cellStyle name="20 % - Akzent3 2 3 6" xfId="536"/>
    <cellStyle name="20 % - Akzent3 2 3 6 2" xfId="537"/>
    <cellStyle name="20 % - Akzent3 2 3 7" xfId="538"/>
    <cellStyle name="20 % - Akzent3 2 3 7 2" xfId="539"/>
    <cellStyle name="20 % - Akzent3 2 3 8" xfId="540"/>
    <cellStyle name="20 % - Akzent3 2 4" xfId="541"/>
    <cellStyle name="20 % - Akzent3 2 4 2" xfId="542"/>
    <cellStyle name="20 % - Akzent3 2 4 2 2" xfId="543"/>
    <cellStyle name="20 % - Akzent3 2 4 3" xfId="544"/>
    <cellStyle name="20 % - Akzent3 2 4 3 2" xfId="545"/>
    <cellStyle name="20 % - Akzent3 2 4 4" xfId="546"/>
    <cellStyle name="20 % - Akzent3 2 5" xfId="547"/>
    <cellStyle name="20 % - Akzent3 2 5 2" xfId="548"/>
    <cellStyle name="20 % - Akzent3 2 5 2 2" xfId="549"/>
    <cellStyle name="20 % - Akzent3 2 5 3" xfId="550"/>
    <cellStyle name="20 % - Akzent3 2 5 3 2" xfId="551"/>
    <cellStyle name="20 % - Akzent3 2 5 4" xfId="552"/>
    <cellStyle name="20 % - Akzent3 2 6" xfId="553"/>
    <cellStyle name="20 % - Akzent3 2 6 2" xfId="554"/>
    <cellStyle name="20 % - Akzent3 2 6 2 2" xfId="555"/>
    <cellStyle name="20 % - Akzent3 2 6 3" xfId="556"/>
    <cellStyle name="20 % - Akzent3 2 6 3 2" xfId="557"/>
    <cellStyle name="20 % - Akzent3 2 6 4" xfId="558"/>
    <cellStyle name="20 % - Akzent3 2 7" xfId="559"/>
    <cellStyle name="20 % - Akzent3 2 7 2" xfId="560"/>
    <cellStyle name="20 % - Akzent3 2 7 2 2" xfId="561"/>
    <cellStyle name="20 % - Akzent3 2 7 3" xfId="562"/>
    <cellStyle name="20 % - Akzent3 2 8" xfId="563"/>
    <cellStyle name="20 % - Akzent3 2 8 2" xfId="564"/>
    <cellStyle name="20 % - Akzent3 2 9" xfId="565"/>
    <cellStyle name="20 % - Akzent3 2 9 2" xfId="566"/>
    <cellStyle name="20 % - Akzent3 3" xfId="567"/>
    <cellStyle name="20 % - Akzent3 3 2" xfId="568"/>
    <cellStyle name="20 % - Akzent3 3 2 2" xfId="569"/>
    <cellStyle name="20 % - Akzent3 3 2 2 2" xfId="570"/>
    <cellStyle name="20 % - Akzent3 3 2 2 2 2" xfId="571"/>
    <cellStyle name="20 % - Akzent3 3 2 2 3" xfId="572"/>
    <cellStyle name="20 % - Akzent3 3 2 2 3 2" xfId="573"/>
    <cellStyle name="20 % - Akzent3 3 2 2 4" xfId="574"/>
    <cellStyle name="20 % - Akzent3 3 2 3" xfId="575"/>
    <cellStyle name="20 % - Akzent3 3 2 3 2" xfId="576"/>
    <cellStyle name="20 % - Akzent3 3 2 3 2 2" xfId="577"/>
    <cellStyle name="20 % - Akzent3 3 2 3 3" xfId="578"/>
    <cellStyle name="20 % - Akzent3 3 2 3 3 2" xfId="579"/>
    <cellStyle name="20 % - Akzent3 3 2 3 4" xfId="580"/>
    <cellStyle name="20 % - Akzent3 3 2 4" xfId="581"/>
    <cellStyle name="20 % - Akzent3 3 2 4 2" xfId="582"/>
    <cellStyle name="20 % - Akzent3 3 2 4 2 2" xfId="583"/>
    <cellStyle name="20 % - Akzent3 3 2 4 3" xfId="584"/>
    <cellStyle name="20 % - Akzent3 3 2 4 3 2" xfId="585"/>
    <cellStyle name="20 % - Akzent3 3 2 4 4" xfId="586"/>
    <cellStyle name="20 % - Akzent3 3 2 5" xfId="587"/>
    <cellStyle name="20 % - Akzent3 3 2 5 2" xfId="588"/>
    <cellStyle name="20 % - Akzent3 3 2 5 2 2" xfId="589"/>
    <cellStyle name="20 % - Akzent3 3 2 5 3" xfId="590"/>
    <cellStyle name="20 % - Akzent3 3 2 6" xfId="591"/>
    <cellStyle name="20 % - Akzent3 3 2 6 2" xfId="592"/>
    <cellStyle name="20 % - Akzent3 3 2 7" xfId="593"/>
    <cellStyle name="20 % - Akzent3 3 2 7 2" xfId="594"/>
    <cellStyle name="20 % - Akzent3 3 2 8" xfId="595"/>
    <cellStyle name="20 % - Akzent3 3 3" xfId="596"/>
    <cellStyle name="20 % - Akzent3 3 3 2" xfId="597"/>
    <cellStyle name="20 % - Akzent3 3 3 2 2" xfId="598"/>
    <cellStyle name="20 % - Akzent3 3 3 3" xfId="599"/>
    <cellStyle name="20 % - Akzent3 3 3 3 2" xfId="600"/>
    <cellStyle name="20 % - Akzent3 3 3 4" xfId="601"/>
    <cellStyle name="20 % - Akzent3 3 4" xfId="602"/>
    <cellStyle name="20 % - Akzent3 3 4 2" xfId="603"/>
    <cellStyle name="20 % - Akzent3 3 4 2 2" xfId="604"/>
    <cellStyle name="20 % - Akzent3 3 4 3" xfId="605"/>
    <cellStyle name="20 % - Akzent3 3 4 3 2" xfId="606"/>
    <cellStyle name="20 % - Akzent3 3 4 4" xfId="607"/>
    <cellStyle name="20 % - Akzent3 3 5" xfId="608"/>
    <cellStyle name="20 % - Akzent3 3 5 2" xfId="609"/>
    <cellStyle name="20 % - Akzent3 3 5 2 2" xfId="610"/>
    <cellStyle name="20 % - Akzent3 3 5 3" xfId="611"/>
    <cellStyle name="20 % - Akzent3 3 5 3 2" xfId="612"/>
    <cellStyle name="20 % - Akzent3 3 5 4" xfId="613"/>
    <cellStyle name="20 % - Akzent3 3 6" xfId="614"/>
    <cellStyle name="20 % - Akzent3 3 6 2" xfId="615"/>
    <cellStyle name="20 % - Akzent3 3 6 2 2" xfId="616"/>
    <cellStyle name="20 % - Akzent3 3 6 3" xfId="617"/>
    <cellStyle name="20 % - Akzent3 3 7" xfId="618"/>
    <cellStyle name="20 % - Akzent3 3 7 2" xfId="619"/>
    <cellStyle name="20 % - Akzent3 3 8" xfId="620"/>
    <cellStyle name="20 % - Akzent3 3 8 2" xfId="621"/>
    <cellStyle name="20 % - Akzent3 3 9" xfId="622"/>
    <cellStyle name="20 % - Akzent3 3 9 2" xfId="623"/>
    <cellStyle name="20 % - Akzent3 4" xfId="624"/>
    <cellStyle name="20 % - Akzent3 4 2" xfId="625"/>
    <cellStyle name="20 % - Akzent3 4 2 2" xfId="626"/>
    <cellStyle name="20 % - Akzent3 4 2 2 2" xfId="627"/>
    <cellStyle name="20 % - Akzent3 4 2 3" xfId="628"/>
    <cellStyle name="20 % - Akzent3 4 2 3 2" xfId="629"/>
    <cellStyle name="20 % - Akzent3 4 2 4" xfId="630"/>
    <cellStyle name="20 % - Akzent3 4 3" xfId="631"/>
    <cellStyle name="20 % - Akzent3 4 3 2" xfId="632"/>
    <cellStyle name="20 % - Akzent3 4 3 2 2" xfId="633"/>
    <cellStyle name="20 % - Akzent3 4 3 3" xfId="634"/>
    <cellStyle name="20 % - Akzent3 4 3 3 2" xfId="635"/>
    <cellStyle name="20 % - Akzent3 4 3 4" xfId="636"/>
    <cellStyle name="20 % - Akzent3 4 4" xfId="637"/>
    <cellStyle name="20 % - Akzent3 4 4 2" xfId="638"/>
    <cellStyle name="20 % - Akzent3 4 4 2 2" xfId="639"/>
    <cellStyle name="20 % - Akzent3 4 4 3" xfId="640"/>
    <cellStyle name="20 % - Akzent3 4 4 3 2" xfId="641"/>
    <cellStyle name="20 % - Akzent3 4 4 4" xfId="642"/>
    <cellStyle name="20 % - Akzent3 4 5" xfId="643"/>
    <cellStyle name="20 % - Akzent3 4 5 2" xfId="644"/>
    <cellStyle name="20 % - Akzent3 4 5 2 2" xfId="645"/>
    <cellStyle name="20 % - Akzent3 4 5 3" xfId="646"/>
    <cellStyle name="20 % - Akzent3 4 6" xfId="647"/>
    <cellStyle name="20 % - Akzent3 4 6 2" xfId="648"/>
    <cellStyle name="20 % - Akzent3 4 7" xfId="649"/>
    <cellStyle name="20 % - Akzent3 4 7 2" xfId="650"/>
    <cellStyle name="20 % - Akzent3 4 8" xfId="651"/>
    <cellStyle name="20 % - Akzent3 5" xfId="652"/>
    <cellStyle name="20 % - Akzent3 5 2" xfId="653"/>
    <cellStyle name="20 % - Akzent3 5 2 2" xfId="654"/>
    <cellStyle name="20 % - Akzent3 5 3" xfId="655"/>
    <cellStyle name="20 % - Akzent3 5 3 2" xfId="656"/>
    <cellStyle name="20 % - Akzent3 5 4" xfId="657"/>
    <cellStyle name="20 % - Akzent3 6" xfId="658"/>
    <cellStyle name="20 % - Akzent3 6 2" xfId="659"/>
    <cellStyle name="20 % - Akzent3 6 2 2" xfId="660"/>
    <cellStyle name="20 % - Akzent3 6 3" xfId="661"/>
    <cellStyle name="20 % - Akzent3 6 3 2" xfId="662"/>
    <cellStyle name="20 % - Akzent3 6 4" xfId="663"/>
    <cellStyle name="20 % - Akzent3 7" xfId="664"/>
    <cellStyle name="20 % - Akzent3 7 2" xfId="665"/>
    <cellStyle name="20 % - Akzent3 7 2 2" xfId="666"/>
    <cellStyle name="20 % - Akzent3 7 3" xfId="667"/>
    <cellStyle name="20 % - Akzent3 7 3 2" xfId="668"/>
    <cellStyle name="20 % - Akzent3 7 4" xfId="669"/>
    <cellStyle name="20 % - Akzent3 8" xfId="670"/>
    <cellStyle name="20 % - Akzent3 8 2" xfId="671"/>
    <cellStyle name="20 % - Akzent3 8 2 2" xfId="672"/>
    <cellStyle name="20 % - Akzent3 8 3" xfId="673"/>
    <cellStyle name="20 % - Akzent3 9" xfId="674"/>
    <cellStyle name="20 % - Akzent3 9 2" xfId="675"/>
    <cellStyle name="20 % - Akzent4 10" xfId="676"/>
    <cellStyle name="20 % - Akzent4 10 2" xfId="677"/>
    <cellStyle name="20 % - Akzent4 11" xfId="678"/>
    <cellStyle name="20 % - Akzent4 2" xfId="679"/>
    <cellStyle name="20 % - Akzent4 2 10" xfId="680"/>
    <cellStyle name="20 % - Akzent4 2 10 2" xfId="681"/>
    <cellStyle name="20 % - Akzent4 2 2" xfId="682"/>
    <cellStyle name="20 % - Akzent4 2 2 2" xfId="683"/>
    <cellStyle name="20 % - Akzent4 2 2 2 2" xfId="684"/>
    <cellStyle name="20 % - Akzent4 2 2 2 2 2" xfId="685"/>
    <cellStyle name="20 % - Akzent4 2 2 2 2 2 2" xfId="686"/>
    <cellStyle name="20 % - Akzent4 2 2 2 2 3" xfId="687"/>
    <cellStyle name="20 % - Akzent4 2 2 2 2 3 2" xfId="688"/>
    <cellStyle name="20 % - Akzent4 2 2 2 2 4" xfId="689"/>
    <cellStyle name="20 % - Akzent4 2 2 2 3" xfId="690"/>
    <cellStyle name="20 % - Akzent4 2 2 2 3 2" xfId="691"/>
    <cellStyle name="20 % - Akzent4 2 2 2 3 2 2" xfId="692"/>
    <cellStyle name="20 % - Akzent4 2 2 2 3 3" xfId="693"/>
    <cellStyle name="20 % - Akzent4 2 2 2 3 3 2" xfId="694"/>
    <cellStyle name="20 % - Akzent4 2 2 2 3 4" xfId="695"/>
    <cellStyle name="20 % - Akzent4 2 2 2 4" xfId="696"/>
    <cellStyle name="20 % - Akzent4 2 2 2 4 2" xfId="697"/>
    <cellStyle name="20 % - Akzent4 2 2 2 4 2 2" xfId="698"/>
    <cellStyle name="20 % - Akzent4 2 2 2 4 3" xfId="699"/>
    <cellStyle name="20 % - Akzent4 2 2 2 4 3 2" xfId="700"/>
    <cellStyle name="20 % - Akzent4 2 2 2 4 4" xfId="701"/>
    <cellStyle name="20 % - Akzent4 2 2 2 5" xfId="702"/>
    <cellStyle name="20 % - Akzent4 2 2 2 5 2" xfId="703"/>
    <cellStyle name="20 % - Akzent4 2 2 2 5 2 2" xfId="704"/>
    <cellStyle name="20 % - Akzent4 2 2 2 5 3" xfId="705"/>
    <cellStyle name="20 % - Akzent4 2 2 2 6" xfId="706"/>
    <cellStyle name="20 % - Akzent4 2 2 2 6 2" xfId="707"/>
    <cellStyle name="20 % - Akzent4 2 2 2 7" xfId="708"/>
    <cellStyle name="20 % - Akzent4 2 2 2 7 2" xfId="709"/>
    <cellStyle name="20 % - Akzent4 2 2 2 8" xfId="710"/>
    <cellStyle name="20 % - Akzent4 2 2 3" xfId="711"/>
    <cellStyle name="20 % - Akzent4 2 2 3 2" xfId="712"/>
    <cellStyle name="20 % - Akzent4 2 2 3 2 2" xfId="713"/>
    <cellStyle name="20 % - Akzent4 2 2 3 3" xfId="714"/>
    <cellStyle name="20 % - Akzent4 2 2 3 3 2" xfId="715"/>
    <cellStyle name="20 % - Akzent4 2 2 3 4" xfId="716"/>
    <cellStyle name="20 % - Akzent4 2 2 4" xfId="717"/>
    <cellStyle name="20 % - Akzent4 2 2 4 2" xfId="718"/>
    <cellStyle name="20 % - Akzent4 2 2 4 2 2" xfId="719"/>
    <cellStyle name="20 % - Akzent4 2 2 4 3" xfId="720"/>
    <cellStyle name="20 % - Akzent4 2 2 4 3 2" xfId="721"/>
    <cellStyle name="20 % - Akzent4 2 2 4 4" xfId="722"/>
    <cellStyle name="20 % - Akzent4 2 2 5" xfId="723"/>
    <cellStyle name="20 % - Akzent4 2 2 5 2" xfId="724"/>
    <cellStyle name="20 % - Akzent4 2 2 5 2 2" xfId="725"/>
    <cellStyle name="20 % - Akzent4 2 2 5 3" xfId="726"/>
    <cellStyle name="20 % - Akzent4 2 2 5 3 2" xfId="727"/>
    <cellStyle name="20 % - Akzent4 2 2 5 4" xfId="728"/>
    <cellStyle name="20 % - Akzent4 2 2 6" xfId="729"/>
    <cellStyle name="20 % - Akzent4 2 2 6 2" xfId="730"/>
    <cellStyle name="20 % - Akzent4 2 2 6 2 2" xfId="731"/>
    <cellStyle name="20 % - Akzent4 2 2 6 3" xfId="732"/>
    <cellStyle name="20 % - Akzent4 2 2 7" xfId="733"/>
    <cellStyle name="20 % - Akzent4 2 2 7 2" xfId="734"/>
    <cellStyle name="20 % - Akzent4 2 2 8" xfId="735"/>
    <cellStyle name="20 % - Akzent4 2 2 8 2" xfId="736"/>
    <cellStyle name="20 % - Akzent4 2 2 9" xfId="737"/>
    <cellStyle name="20 % - Akzent4 2 3" xfId="738"/>
    <cellStyle name="20 % - Akzent4 2 3 2" xfId="739"/>
    <cellStyle name="20 % - Akzent4 2 3 2 2" xfId="740"/>
    <cellStyle name="20 % - Akzent4 2 3 2 2 2" xfId="741"/>
    <cellStyle name="20 % - Akzent4 2 3 2 3" xfId="742"/>
    <cellStyle name="20 % - Akzent4 2 3 2 3 2" xfId="743"/>
    <cellStyle name="20 % - Akzent4 2 3 2 4" xfId="744"/>
    <cellStyle name="20 % - Akzent4 2 3 3" xfId="745"/>
    <cellStyle name="20 % - Akzent4 2 3 3 2" xfId="746"/>
    <cellStyle name="20 % - Akzent4 2 3 3 2 2" xfId="747"/>
    <cellStyle name="20 % - Akzent4 2 3 3 3" xfId="748"/>
    <cellStyle name="20 % - Akzent4 2 3 3 3 2" xfId="749"/>
    <cellStyle name="20 % - Akzent4 2 3 3 4" xfId="750"/>
    <cellStyle name="20 % - Akzent4 2 3 4" xfId="751"/>
    <cellStyle name="20 % - Akzent4 2 3 4 2" xfId="752"/>
    <cellStyle name="20 % - Akzent4 2 3 4 2 2" xfId="753"/>
    <cellStyle name="20 % - Akzent4 2 3 4 3" xfId="754"/>
    <cellStyle name="20 % - Akzent4 2 3 4 3 2" xfId="755"/>
    <cellStyle name="20 % - Akzent4 2 3 4 4" xfId="756"/>
    <cellStyle name="20 % - Akzent4 2 3 5" xfId="757"/>
    <cellStyle name="20 % - Akzent4 2 3 5 2" xfId="758"/>
    <cellStyle name="20 % - Akzent4 2 3 5 2 2" xfId="759"/>
    <cellStyle name="20 % - Akzent4 2 3 5 3" xfId="760"/>
    <cellStyle name="20 % - Akzent4 2 3 6" xfId="761"/>
    <cellStyle name="20 % - Akzent4 2 3 6 2" xfId="762"/>
    <cellStyle name="20 % - Akzent4 2 3 7" xfId="763"/>
    <cellStyle name="20 % - Akzent4 2 3 7 2" xfId="764"/>
    <cellStyle name="20 % - Akzent4 2 3 8" xfId="765"/>
    <cellStyle name="20 % - Akzent4 2 4" xfId="766"/>
    <cellStyle name="20 % - Akzent4 2 4 2" xfId="767"/>
    <cellStyle name="20 % - Akzent4 2 4 2 2" xfId="768"/>
    <cellStyle name="20 % - Akzent4 2 4 3" xfId="769"/>
    <cellStyle name="20 % - Akzent4 2 4 3 2" xfId="770"/>
    <cellStyle name="20 % - Akzent4 2 4 4" xfId="771"/>
    <cellStyle name="20 % - Akzent4 2 5" xfId="772"/>
    <cellStyle name="20 % - Akzent4 2 5 2" xfId="773"/>
    <cellStyle name="20 % - Akzent4 2 5 2 2" xfId="774"/>
    <cellStyle name="20 % - Akzent4 2 5 3" xfId="775"/>
    <cellStyle name="20 % - Akzent4 2 5 3 2" xfId="776"/>
    <cellStyle name="20 % - Akzent4 2 5 4" xfId="777"/>
    <cellStyle name="20 % - Akzent4 2 6" xfId="778"/>
    <cellStyle name="20 % - Akzent4 2 6 2" xfId="779"/>
    <cellStyle name="20 % - Akzent4 2 6 2 2" xfId="780"/>
    <cellStyle name="20 % - Akzent4 2 6 3" xfId="781"/>
    <cellStyle name="20 % - Akzent4 2 6 3 2" xfId="782"/>
    <cellStyle name="20 % - Akzent4 2 6 4" xfId="783"/>
    <cellStyle name="20 % - Akzent4 2 7" xfId="784"/>
    <cellStyle name="20 % - Akzent4 2 7 2" xfId="785"/>
    <cellStyle name="20 % - Akzent4 2 7 2 2" xfId="786"/>
    <cellStyle name="20 % - Akzent4 2 7 3" xfId="787"/>
    <cellStyle name="20 % - Akzent4 2 8" xfId="788"/>
    <cellStyle name="20 % - Akzent4 2 8 2" xfId="789"/>
    <cellStyle name="20 % - Akzent4 2 9" xfId="790"/>
    <cellStyle name="20 % - Akzent4 2 9 2" xfId="791"/>
    <cellStyle name="20 % - Akzent4 3" xfId="792"/>
    <cellStyle name="20 % - Akzent4 3 2" xfId="793"/>
    <cellStyle name="20 % - Akzent4 3 2 2" xfId="794"/>
    <cellStyle name="20 % - Akzent4 3 2 2 2" xfId="795"/>
    <cellStyle name="20 % - Akzent4 3 2 2 2 2" xfId="796"/>
    <cellStyle name="20 % - Akzent4 3 2 2 3" xfId="797"/>
    <cellStyle name="20 % - Akzent4 3 2 2 3 2" xfId="798"/>
    <cellStyle name="20 % - Akzent4 3 2 2 4" xfId="799"/>
    <cellStyle name="20 % - Akzent4 3 2 3" xfId="800"/>
    <cellStyle name="20 % - Akzent4 3 2 3 2" xfId="801"/>
    <cellStyle name="20 % - Akzent4 3 2 3 2 2" xfId="802"/>
    <cellStyle name="20 % - Akzent4 3 2 3 3" xfId="803"/>
    <cellStyle name="20 % - Akzent4 3 2 3 3 2" xfId="804"/>
    <cellStyle name="20 % - Akzent4 3 2 3 4" xfId="805"/>
    <cellStyle name="20 % - Akzent4 3 2 4" xfId="806"/>
    <cellStyle name="20 % - Akzent4 3 2 4 2" xfId="807"/>
    <cellStyle name="20 % - Akzent4 3 2 4 2 2" xfId="808"/>
    <cellStyle name="20 % - Akzent4 3 2 4 3" xfId="809"/>
    <cellStyle name="20 % - Akzent4 3 2 4 3 2" xfId="810"/>
    <cellStyle name="20 % - Akzent4 3 2 4 4" xfId="811"/>
    <cellStyle name="20 % - Akzent4 3 2 5" xfId="812"/>
    <cellStyle name="20 % - Akzent4 3 2 5 2" xfId="813"/>
    <cellStyle name="20 % - Akzent4 3 2 5 2 2" xfId="814"/>
    <cellStyle name="20 % - Akzent4 3 2 5 3" xfId="815"/>
    <cellStyle name="20 % - Akzent4 3 2 6" xfId="816"/>
    <cellStyle name="20 % - Akzent4 3 2 6 2" xfId="817"/>
    <cellStyle name="20 % - Akzent4 3 2 7" xfId="818"/>
    <cellStyle name="20 % - Akzent4 3 2 7 2" xfId="819"/>
    <cellStyle name="20 % - Akzent4 3 2 8" xfId="820"/>
    <cellStyle name="20 % - Akzent4 3 3" xfId="821"/>
    <cellStyle name="20 % - Akzent4 3 3 2" xfId="822"/>
    <cellStyle name="20 % - Akzent4 3 3 2 2" xfId="823"/>
    <cellStyle name="20 % - Akzent4 3 3 3" xfId="824"/>
    <cellStyle name="20 % - Akzent4 3 3 3 2" xfId="825"/>
    <cellStyle name="20 % - Akzent4 3 3 4" xfId="826"/>
    <cellStyle name="20 % - Akzent4 3 4" xfId="827"/>
    <cellStyle name="20 % - Akzent4 3 4 2" xfId="828"/>
    <cellStyle name="20 % - Akzent4 3 4 2 2" xfId="829"/>
    <cellStyle name="20 % - Akzent4 3 4 3" xfId="830"/>
    <cellStyle name="20 % - Akzent4 3 4 3 2" xfId="831"/>
    <cellStyle name="20 % - Akzent4 3 4 4" xfId="832"/>
    <cellStyle name="20 % - Akzent4 3 5" xfId="833"/>
    <cellStyle name="20 % - Akzent4 3 5 2" xfId="834"/>
    <cellStyle name="20 % - Akzent4 3 5 2 2" xfId="835"/>
    <cellStyle name="20 % - Akzent4 3 5 3" xfId="836"/>
    <cellStyle name="20 % - Akzent4 3 5 3 2" xfId="837"/>
    <cellStyle name="20 % - Akzent4 3 5 4" xfId="838"/>
    <cellStyle name="20 % - Akzent4 3 6" xfId="839"/>
    <cellStyle name="20 % - Akzent4 3 6 2" xfId="840"/>
    <cellStyle name="20 % - Akzent4 3 6 2 2" xfId="841"/>
    <cellStyle name="20 % - Akzent4 3 6 3" xfId="842"/>
    <cellStyle name="20 % - Akzent4 3 7" xfId="843"/>
    <cellStyle name="20 % - Akzent4 3 7 2" xfId="844"/>
    <cellStyle name="20 % - Akzent4 3 8" xfId="845"/>
    <cellStyle name="20 % - Akzent4 3 8 2" xfId="846"/>
    <cellStyle name="20 % - Akzent4 3 9" xfId="847"/>
    <cellStyle name="20 % - Akzent4 3 9 2" xfId="848"/>
    <cellStyle name="20 % - Akzent4 4" xfId="849"/>
    <cellStyle name="20 % - Akzent4 4 2" xfId="850"/>
    <cellStyle name="20 % - Akzent4 4 2 2" xfId="851"/>
    <cellStyle name="20 % - Akzent4 4 2 2 2" xfId="852"/>
    <cellStyle name="20 % - Akzent4 4 2 3" xfId="853"/>
    <cellStyle name="20 % - Akzent4 4 2 3 2" xfId="854"/>
    <cellStyle name="20 % - Akzent4 4 2 4" xfId="855"/>
    <cellStyle name="20 % - Akzent4 4 3" xfId="856"/>
    <cellStyle name="20 % - Akzent4 4 3 2" xfId="857"/>
    <cellStyle name="20 % - Akzent4 4 3 2 2" xfId="858"/>
    <cellStyle name="20 % - Akzent4 4 3 3" xfId="859"/>
    <cellStyle name="20 % - Akzent4 4 3 3 2" xfId="860"/>
    <cellStyle name="20 % - Akzent4 4 3 4" xfId="861"/>
    <cellStyle name="20 % - Akzent4 4 4" xfId="862"/>
    <cellStyle name="20 % - Akzent4 4 4 2" xfId="863"/>
    <cellStyle name="20 % - Akzent4 4 4 2 2" xfId="864"/>
    <cellStyle name="20 % - Akzent4 4 4 3" xfId="865"/>
    <cellStyle name="20 % - Akzent4 4 4 3 2" xfId="866"/>
    <cellStyle name="20 % - Akzent4 4 4 4" xfId="867"/>
    <cellStyle name="20 % - Akzent4 4 5" xfId="868"/>
    <cellStyle name="20 % - Akzent4 4 5 2" xfId="869"/>
    <cellStyle name="20 % - Akzent4 4 5 2 2" xfId="870"/>
    <cellStyle name="20 % - Akzent4 4 5 3" xfId="871"/>
    <cellStyle name="20 % - Akzent4 4 6" xfId="872"/>
    <cellStyle name="20 % - Akzent4 4 6 2" xfId="873"/>
    <cellStyle name="20 % - Akzent4 4 7" xfId="874"/>
    <cellStyle name="20 % - Akzent4 4 7 2" xfId="875"/>
    <cellStyle name="20 % - Akzent4 4 8" xfId="876"/>
    <cellStyle name="20 % - Akzent4 5" xfId="877"/>
    <cellStyle name="20 % - Akzent4 5 2" xfId="878"/>
    <cellStyle name="20 % - Akzent4 5 2 2" xfId="879"/>
    <cellStyle name="20 % - Akzent4 5 3" xfId="880"/>
    <cellStyle name="20 % - Akzent4 5 3 2" xfId="881"/>
    <cellStyle name="20 % - Akzent4 5 4" xfId="882"/>
    <cellStyle name="20 % - Akzent4 6" xfId="883"/>
    <cellStyle name="20 % - Akzent4 6 2" xfId="884"/>
    <cellStyle name="20 % - Akzent4 6 2 2" xfId="885"/>
    <cellStyle name="20 % - Akzent4 6 3" xfId="886"/>
    <cellStyle name="20 % - Akzent4 6 3 2" xfId="887"/>
    <cellStyle name="20 % - Akzent4 6 4" xfId="888"/>
    <cellStyle name="20 % - Akzent4 7" xfId="889"/>
    <cellStyle name="20 % - Akzent4 7 2" xfId="890"/>
    <cellStyle name="20 % - Akzent4 7 2 2" xfId="891"/>
    <cellStyle name="20 % - Akzent4 7 3" xfId="892"/>
    <cellStyle name="20 % - Akzent4 7 3 2" xfId="893"/>
    <cellStyle name="20 % - Akzent4 7 4" xfId="894"/>
    <cellStyle name="20 % - Akzent4 8" xfId="895"/>
    <cellStyle name="20 % - Akzent4 8 2" xfId="896"/>
    <cellStyle name="20 % - Akzent4 8 2 2" xfId="897"/>
    <cellStyle name="20 % - Akzent4 8 3" xfId="898"/>
    <cellStyle name="20 % - Akzent4 9" xfId="899"/>
    <cellStyle name="20 % - Akzent4 9 2" xfId="900"/>
    <cellStyle name="20 % - Akzent5 10" xfId="901"/>
    <cellStyle name="20 % - Akzent5 10 2" xfId="902"/>
    <cellStyle name="20 % - Akzent5 11" xfId="903"/>
    <cellStyle name="20 % - Akzent5 2" xfId="904"/>
    <cellStyle name="20 % - Akzent5 2 10" xfId="905"/>
    <cellStyle name="20 % - Akzent5 2 10 2" xfId="906"/>
    <cellStyle name="20 % - Akzent5 2 2" xfId="907"/>
    <cellStyle name="20 % - Akzent5 2 2 2" xfId="908"/>
    <cellStyle name="20 % - Akzent5 2 2 2 2" xfId="909"/>
    <cellStyle name="20 % - Akzent5 2 2 2 2 2" xfId="910"/>
    <cellStyle name="20 % - Akzent5 2 2 2 2 2 2" xfId="911"/>
    <cellStyle name="20 % - Akzent5 2 2 2 2 3" xfId="912"/>
    <cellStyle name="20 % - Akzent5 2 2 2 2 3 2" xfId="913"/>
    <cellStyle name="20 % - Akzent5 2 2 2 2 4" xfId="914"/>
    <cellStyle name="20 % - Akzent5 2 2 2 3" xfId="915"/>
    <cellStyle name="20 % - Akzent5 2 2 2 3 2" xfId="916"/>
    <cellStyle name="20 % - Akzent5 2 2 2 3 2 2" xfId="917"/>
    <cellStyle name="20 % - Akzent5 2 2 2 3 3" xfId="918"/>
    <cellStyle name="20 % - Akzent5 2 2 2 3 3 2" xfId="919"/>
    <cellStyle name="20 % - Akzent5 2 2 2 3 4" xfId="920"/>
    <cellStyle name="20 % - Akzent5 2 2 2 4" xfId="921"/>
    <cellStyle name="20 % - Akzent5 2 2 2 4 2" xfId="922"/>
    <cellStyle name="20 % - Akzent5 2 2 2 4 2 2" xfId="923"/>
    <cellStyle name="20 % - Akzent5 2 2 2 4 3" xfId="924"/>
    <cellStyle name="20 % - Akzent5 2 2 2 4 3 2" xfId="925"/>
    <cellStyle name="20 % - Akzent5 2 2 2 4 4" xfId="926"/>
    <cellStyle name="20 % - Akzent5 2 2 2 5" xfId="927"/>
    <cellStyle name="20 % - Akzent5 2 2 2 5 2" xfId="928"/>
    <cellStyle name="20 % - Akzent5 2 2 2 5 2 2" xfId="929"/>
    <cellStyle name="20 % - Akzent5 2 2 2 5 3" xfId="930"/>
    <cellStyle name="20 % - Akzent5 2 2 2 6" xfId="931"/>
    <cellStyle name="20 % - Akzent5 2 2 2 6 2" xfId="932"/>
    <cellStyle name="20 % - Akzent5 2 2 2 7" xfId="933"/>
    <cellStyle name="20 % - Akzent5 2 2 2 7 2" xfId="934"/>
    <cellStyle name="20 % - Akzent5 2 2 2 8" xfId="935"/>
    <cellStyle name="20 % - Akzent5 2 2 3" xfId="936"/>
    <cellStyle name="20 % - Akzent5 2 2 3 2" xfId="937"/>
    <cellStyle name="20 % - Akzent5 2 2 3 2 2" xfId="938"/>
    <cellStyle name="20 % - Akzent5 2 2 3 3" xfId="939"/>
    <cellStyle name="20 % - Akzent5 2 2 3 3 2" xfId="940"/>
    <cellStyle name="20 % - Akzent5 2 2 3 4" xfId="941"/>
    <cellStyle name="20 % - Akzent5 2 2 4" xfId="942"/>
    <cellStyle name="20 % - Akzent5 2 2 4 2" xfId="943"/>
    <cellStyle name="20 % - Akzent5 2 2 4 2 2" xfId="944"/>
    <cellStyle name="20 % - Akzent5 2 2 4 3" xfId="945"/>
    <cellStyle name="20 % - Akzent5 2 2 4 3 2" xfId="946"/>
    <cellStyle name="20 % - Akzent5 2 2 4 4" xfId="947"/>
    <cellStyle name="20 % - Akzent5 2 2 5" xfId="948"/>
    <cellStyle name="20 % - Akzent5 2 2 5 2" xfId="949"/>
    <cellStyle name="20 % - Akzent5 2 2 5 2 2" xfId="950"/>
    <cellStyle name="20 % - Akzent5 2 2 5 3" xfId="951"/>
    <cellStyle name="20 % - Akzent5 2 2 5 3 2" xfId="952"/>
    <cellStyle name="20 % - Akzent5 2 2 5 4" xfId="953"/>
    <cellStyle name="20 % - Akzent5 2 2 6" xfId="954"/>
    <cellStyle name="20 % - Akzent5 2 2 6 2" xfId="955"/>
    <cellStyle name="20 % - Akzent5 2 2 6 2 2" xfId="956"/>
    <cellStyle name="20 % - Akzent5 2 2 6 3" xfId="957"/>
    <cellStyle name="20 % - Akzent5 2 2 7" xfId="958"/>
    <cellStyle name="20 % - Akzent5 2 2 7 2" xfId="959"/>
    <cellStyle name="20 % - Akzent5 2 2 8" xfId="960"/>
    <cellStyle name="20 % - Akzent5 2 2 8 2" xfId="961"/>
    <cellStyle name="20 % - Akzent5 2 2 9" xfId="962"/>
    <cellStyle name="20 % - Akzent5 2 3" xfId="963"/>
    <cellStyle name="20 % - Akzent5 2 3 2" xfId="964"/>
    <cellStyle name="20 % - Akzent5 2 3 2 2" xfId="965"/>
    <cellStyle name="20 % - Akzent5 2 3 2 2 2" xfId="966"/>
    <cellStyle name="20 % - Akzent5 2 3 2 3" xfId="967"/>
    <cellStyle name="20 % - Akzent5 2 3 2 3 2" xfId="968"/>
    <cellStyle name="20 % - Akzent5 2 3 2 4" xfId="969"/>
    <cellStyle name="20 % - Akzent5 2 3 3" xfId="970"/>
    <cellStyle name="20 % - Akzent5 2 3 3 2" xfId="971"/>
    <cellStyle name="20 % - Akzent5 2 3 3 2 2" xfId="972"/>
    <cellStyle name="20 % - Akzent5 2 3 3 3" xfId="973"/>
    <cellStyle name="20 % - Akzent5 2 3 3 3 2" xfId="974"/>
    <cellStyle name="20 % - Akzent5 2 3 3 4" xfId="975"/>
    <cellStyle name="20 % - Akzent5 2 3 4" xfId="976"/>
    <cellStyle name="20 % - Akzent5 2 3 4 2" xfId="977"/>
    <cellStyle name="20 % - Akzent5 2 3 4 2 2" xfId="978"/>
    <cellStyle name="20 % - Akzent5 2 3 4 3" xfId="979"/>
    <cellStyle name="20 % - Akzent5 2 3 4 3 2" xfId="980"/>
    <cellStyle name="20 % - Akzent5 2 3 4 4" xfId="981"/>
    <cellStyle name="20 % - Akzent5 2 3 5" xfId="982"/>
    <cellStyle name="20 % - Akzent5 2 3 5 2" xfId="983"/>
    <cellStyle name="20 % - Akzent5 2 3 5 2 2" xfId="984"/>
    <cellStyle name="20 % - Akzent5 2 3 5 3" xfId="985"/>
    <cellStyle name="20 % - Akzent5 2 3 6" xfId="986"/>
    <cellStyle name="20 % - Akzent5 2 3 6 2" xfId="987"/>
    <cellStyle name="20 % - Akzent5 2 3 7" xfId="988"/>
    <cellStyle name="20 % - Akzent5 2 3 7 2" xfId="989"/>
    <cellStyle name="20 % - Akzent5 2 3 8" xfId="990"/>
    <cellStyle name="20 % - Akzent5 2 4" xfId="991"/>
    <cellStyle name="20 % - Akzent5 2 4 2" xfId="992"/>
    <cellStyle name="20 % - Akzent5 2 4 2 2" xfId="993"/>
    <cellStyle name="20 % - Akzent5 2 4 3" xfId="994"/>
    <cellStyle name="20 % - Akzent5 2 4 3 2" xfId="995"/>
    <cellStyle name="20 % - Akzent5 2 4 4" xfId="996"/>
    <cellStyle name="20 % - Akzent5 2 5" xfId="997"/>
    <cellStyle name="20 % - Akzent5 2 5 2" xfId="998"/>
    <cellStyle name="20 % - Akzent5 2 5 2 2" xfId="999"/>
    <cellStyle name="20 % - Akzent5 2 5 3" xfId="1000"/>
    <cellStyle name="20 % - Akzent5 2 5 3 2" xfId="1001"/>
    <cellStyle name="20 % - Akzent5 2 5 4" xfId="1002"/>
    <cellStyle name="20 % - Akzent5 2 6" xfId="1003"/>
    <cellStyle name="20 % - Akzent5 2 6 2" xfId="1004"/>
    <cellStyle name="20 % - Akzent5 2 6 2 2" xfId="1005"/>
    <cellStyle name="20 % - Akzent5 2 6 3" xfId="1006"/>
    <cellStyle name="20 % - Akzent5 2 6 3 2" xfId="1007"/>
    <cellStyle name="20 % - Akzent5 2 6 4" xfId="1008"/>
    <cellStyle name="20 % - Akzent5 2 7" xfId="1009"/>
    <cellStyle name="20 % - Akzent5 2 7 2" xfId="1010"/>
    <cellStyle name="20 % - Akzent5 2 7 2 2" xfId="1011"/>
    <cellStyle name="20 % - Akzent5 2 7 3" xfId="1012"/>
    <cellStyle name="20 % - Akzent5 2 8" xfId="1013"/>
    <cellStyle name="20 % - Akzent5 2 8 2" xfId="1014"/>
    <cellStyle name="20 % - Akzent5 2 9" xfId="1015"/>
    <cellStyle name="20 % - Akzent5 2 9 2" xfId="1016"/>
    <cellStyle name="20 % - Akzent5 3" xfId="1017"/>
    <cellStyle name="20 % - Akzent5 3 2" xfId="1018"/>
    <cellStyle name="20 % - Akzent5 3 2 2" xfId="1019"/>
    <cellStyle name="20 % - Akzent5 3 2 2 2" xfId="1020"/>
    <cellStyle name="20 % - Akzent5 3 2 2 2 2" xfId="1021"/>
    <cellStyle name="20 % - Akzent5 3 2 2 3" xfId="1022"/>
    <cellStyle name="20 % - Akzent5 3 2 2 3 2" xfId="1023"/>
    <cellStyle name="20 % - Akzent5 3 2 2 4" xfId="1024"/>
    <cellStyle name="20 % - Akzent5 3 2 3" xfId="1025"/>
    <cellStyle name="20 % - Akzent5 3 2 3 2" xfId="1026"/>
    <cellStyle name="20 % - Akzent5 3 2 3 2 2" xfId="1027"/>
    <cellStyle name="20 % - Akzent5 3 2 3 3" xfId="1028"/>
    <cellStyle name="20 % - Akzent5 3 2 3 3 2" xfId="1029"/>
    <cellStyle name="20 % - Akzent5 3 2 3 4" xfId="1030"/>
    <cellStyle name="20 % - Akzent5 3 2 4" xfId="1031"/>
    <cellStyle name="20 % - Akzent5 3 2 4 2" xfId="1032"/>
    <cellStyle name="20 % - Akzent5 3 2 4 2 2" xfId="1033"/>
    <cellStyle name="20 % - Akzent5 3 2 4 3" xfId="1034"/>
    <cellStyle name="20 % - Akzent5 3 2 4 3 2" xfId="1035"/>
    <cellStyle name="20 % - Akzent5 3 2 4 4" xfId="1036"/>
    <cellStyle name="20 % - Akzent5 3 2 5" xfId="1037"/>
    <cellStyle name="20 % - Akzent5 3 2 5 2" xfId="1038"/>
    <cellStyle name="20 % - Akzent5 3 2 5 2 2" xfId="1039"/>
    <cellStyle name="20 % - Akzent5 3 2 5 3" xfId="1040"/>
    <cellStyle name="20 % - Akzent5 3 2 6" xfId="1041"/>
    <cellStyle name="20 % - Akzent5 3 2 6 2" xfId="1042"/>
    <cellStyle name="20 % - Akzent5 3 2 7" xfId="1043"/>
    <cellStyle name="20 % - Akzent5 3 2 7 2" xfId="1044"/>
    <cellStyle name="20 % - Akzent5 3 2 8" xfId="1045"/>
    <cellStyle name="20 % - Akzent5 3 3" xfId="1046"/>
    <cellStyle name="20 % - Akzent5 3 3 2" xfId="1047"/>
    <cellStyle name="20 % - Akzent5 3 3 2 2" xfId="1048"/>
    <cellStyle name="20 % - Akzent5 3 3 3" xfId="1049"/>
    <cellStyle name="20 % - Akzent5 3 3 3 2" xfId="1050"/>
    <cellStyle name="20 % - Akzent5 3 3 4" xfId="1051"/>
    <cellStyle name="20 % - Akzent5 3 4" xfId="1052"/>
    <cellStyle name="20 % - Akzent5 3 4 2" xfId="1053"/>
    <cellStyle name="20 % - Akzent5 3 4 2 2" xfId="1054"/>
    <cellStyle name="20 % - Akzent5 3 4 3" xfId="1055"/>
    <cellStyle name="20 % - Akzent5 3 4 3 2" xfId="1056"/>
    <cellStyle name="20 % - Akzent5 3 4 4" xfId="1057"/>
    <cellStyle name="20 % - Akzent5 3 5" xfId="1058"/>
    <cellStyle name="20 % - Akzent5 3 5 2" xfId="1059"/>
    <cellStyle name="20 % - Akzent5 3 5 2 2" xfId="1060"/>
    <cellStyle name="20 % - Akzent5 3 5 3" xfId="1061"/>
    <cellStyle name="20 % - Akzent5 3 5 3 2" xfId="1062"/>
    <cellStyle name="20 % - Akzent5 3 5 4" xfId="1063"/>
    <cellStyle name="20 % - Akzent5 3 6" xfId="1064"/>
    <cellStyle name="20 % - Akzent5 3 6 2" xfId="1065"/>
    <cellStyle name="20 % - Akzent5 3 6 2 2" xfId="1066"/>
    <cellStyle name="20 % - Akzent5 3 6 3" xfId="1067"/>
    <cellStyle name="20 % - Akzent5 3 7" xfId="1068"/>
    <cellStyle name="20 % - Akzent5 3 7 2" xfId="1069"/>
    <cellStyle name="20 % - Akzent5 3 8" xfId="1070"/>
    <cellStyle name="20 % - Akzent5 3 8 2" xfId="1071"/>
    <cellStyle name="20 % - Akzent5 3 9" xfId="1072"/>
    <cellStyle name="20 % - Akzent5 3 9 2" xfId="1073"/>
    <cellStyle name="20 % - Akzent5 4" xfId="1074"/>
    <cellStyle name="20 % - Akzent5 4 2" xfId="1075"/>
    <cellStyle name="20 % - Akzent5 4 2 2" xfId="1076"/>
    <cellStyle name="20 % - Akzent5 4 2 2 2" xfId="1077"/>
    <cellStyle name="20 % - Akzent5 4 2 3" xfId="1078"/>
    <cellStyle name="20 % - Akzent5 4 2 3 2" xfId="1079"/>
    <cellStyle name="20 % - Akzent5 4 2 4" xfId="1080"/>
    <cellStyle name="20 % - Akzent5 4 3" xfId="1081"/>
    <cellStyle name="20 % - Akzent5 4 3 2" xfId="1082"/>
    <cellStyle name="20 % - Akzent5 4 3 2 2" xfId="1083"/>
    <cellStyle name="20 % - Akzent5 4 3 3" xfId="1084"/>
    <cellStyle name="20 % - Akzent5 4 3 3 2" xfId="1085"/>
    <cellStyle name="20 % - Akzent5 4 3 4" xfId="1086"/>
    <cellStyle name="20 % - Akzent5 4 4" xfId="1087"/>
    <cellStyle name="20 % - Akzent5 4 4 2" xfId="1088"/>
    <cellStyle name="20 % - Akzent5 4 4 2 2" xfId="1089"/>
    <cellStyle name="20 % - Akzent5 4 4 3" xfId="1090"/>
    <cellStyle name="20 % - Akzent5 4 4 3 2" xfId="1091"/>
    <cellStyle name="20 % - Akzent5 4 4 4" xfId="1092"/>
    <cellStyle name="20 % - Akzent5 4 5" xfId="1093"/>
    <cellStyle name="20 % - Akzent5 4 5 2" xfId="1094"/>
    <cellStyle name="20 % - Akzent5 4 5 2 2" xfId="1095"/>
    <cellStyle name="20 % - Akzent5 4 5 3" xfId="1096"/>
    <cellStyle name="20 % - Akzent5 4 6" xfId="1097"/>
    <cellStyle name="20 % - Akzent5 4 6 2" xfId="1098"/>
    <cellStyle name="20 % - Akzent5 4 7" xfId="1099"/>
    <cellStyle name="20 % - Akzent5 4 7 2" xfId="1100"/>
    <cellStyle name="20 % - Akzent5 4 8" xfId="1101"/>
    <cellStyle name="20 % - Akzent5 5" xfId="1102"/>
    <cellStyle name="20 % - Akzent5 5 2" xfId="1103"/>
    <cellStyle name="20 % - Akzent5 5 2 2" xfId="1104"/>
    <cellStyle name="20 % - Akzent5 5 3" xfId="1105"/>
    <cellStyle name="20 % - Akzent5 5 3 2" xfId="1106"/>
    <cellStyle name="20 % - Akzent5 5 4" xfId="1107"/>
    <cellStyle name="20 % - Akzent5 6" xfId="1108"/>
    <cellStyle name="20 % - Akzent5 6 2" xfId="1109"/>
    <cellStyle name="20 % - Akzent5 6 2 2" xfId="1110"/>
    <cellStyle name="20 % - Akzent5 6 3" xfId="1111"/>
    <cellStyle name="20 % - Akzent5 6 3 2" xfId="1112"/>
    <cellStyle name="20 % - Akzent5 6 4" xfId="1113"/>
    <cellStyle name="20 % - Akzent5 7" xfId="1114"/>
    <cellStyle name="20 % - Akzent5 7 2" xfId="1115"/>
    <cellStyle name="20 % - Akzent5 7 2 2" xfId="1116"/>
    <cellStyle name="20 % - Akzent5 7 3" xfId="1117"/>
    <cellStyle name="20 % - Akzent5 7 3 2" xfId="1118"/>
    <cellStyle name="20 % - Akzent5 7 4" xfId="1119"/>
    <cellStyle name="20 % - Akzent5 8" xfId="1120"/>
    <cellStyle name="20 % - Akzent5 8 2" xfId="1121"/>
    <cellStyle name="20 % - Akzent5 8 2 2" xfId="1122"/>
    <cellStyle name="20 % - Akzent5 8 3" xfId="1123"/>
    <cellStyle name="20 % - Akzent5 9" xfId="1124"/>
    <cellStyle name="20 % - Akzent5 9 2" xfId="1125"/>
    <cellStyle name="20 % - Akzent6 10" xfId="1126"/>
    <cellStyle name="20 % - Akzent6 10 2" xfId="1127"/>
    <cellStyle name="20 % - Akzent6 11" xfId="1128"/>
    <cellStyle name="20 % - Akzent6 2" xfId="1129"/>
    <cellStyle name="20 % - Akzent6 2 10" xfId="1130"/>
    <cellStyle name="20 % - Akzent6 2 10 2" xfId="1131"/>
    <cellStyle name="20 % - Akzent6 2 2" xfId="1132"/>
    <cellStyle name="20 % - Akzent6 2 2 2" xfId="1133"/>
    <cellStyle name="20 % - Akzent6 2 2 2 2" xfId="1134"/>
    <cellStyle name="20 % - Akzent6 2 2 2 2 2" xfId="1135"/>
    <cellStyle name="20 % - Akzent6 2 2 2 2 2 2" xfId="1136"/>
    <cellStyle name="20 % - Akzent6 2 2 2 2 3" xfId="1137"/>
    <cellStyle name="20 % - Akzent6 2 2 2 2 3 2" xfId="1138"/>
    <cellStyle name="20 % - Akzent6 2 2 2 2 4" xfId="1139"/>
    <cellStyle name="20 % - Akzent6 2 2 2 3" xfId="1140"/>
    <cellStyle name="20 % - Akzent6 2 2 2 3 2" xfId="1141"/>
    <cellStyle name="20 % - Akzent6 2 2 2 3 2 2" xfId="1142"/>
    <cellStyle name="20 % - Akzent6 2 2 2 3 3" xfId="1143"/>
    <cellStyle name="20 % - Akzent6 2 2 2 3 3 2" xfId="1144"/>
    <cellStyle name="20 % - Akzent6 2 2 2 3 4" xfId="1145"/>
    <cellStyle name="20 % - Akzent6 2 2 2 4" xfId="1146"/>
    <cellStyle name="20 % - Akzent6 2 2 2 4 2" xfId="1147"/>
    <cellStyle name="20 % - Akzent6 2 2 2 4 2 2" xfId="1148"/>
    <cellStyle name="20 % - Akzent6 2 2 2 4 3" xfId="1149"/>
    <cellStyle name="20 % - Akzent6 2 2 2 4 3 2" xfId="1150"/>
    <cellStyle name="20 % - Akzent6 2 2 2 4 4" xfId="1151"/>
    <cellStyle name="20 % - Akzent6 2 2 2 5" xfId="1152"/>
    <cellStyle name="20 % - Akzent6 2 2 2 5 2" xfId="1153"/>
    <cellStyle name="20 % - Akzent6 2 2 2 5 2 2" xfId="1154"/>
    <cellStyle name="20 % - Akzent6 2 2 2 5 3" xfId="1155"/>
    <cellStyle name="20 % - Akzent6 2 2 2 6" xfId="1156"/>
    <cellStyle name="20 % - Akzent6 2 2 2 6 2" xfId="1157"/>
    <cellStyle name="20 % - Akzent6 2 2 2 7" xfId="1158"/>
    <cellStyle name="20 % - Akzent6 2 2 2 7 2" xfId="1159"/>
    <cellStyle name="20 % - Akzent6 2 2 2 8" xfId="1160"/>
    <cellStyle name="20 % - Akzent6 2 2 3" xfId="1161"/>
    <cellStyle name="20 % - Akzent6 2 2 3 2" xfId="1162"/>
    <cellStyle name="20 % - Akzent6 2 2 3 2 2" xfId="1163"/>
    <cellStyle name="20 % - Akzent6 2 2 3 3" xfId="1164"/>
    <cellStyle name="20 % - Akzent6 2 2 3 3 2" xfId="1165"/>
    <cellStyle name="20 % - Akzent6 2 2 3 4" xfId="1166"/>
    <cellStyle name="20 % - Akzent6 2 2 4" xfId="1167"/>
    <cellStyle name="20 % - Akzent6 2 2 4 2" xfId="1168"/>
    <cellStyle name="20 % - Akzent6 2 2 4 2 2" xfId="1169"/>
    <cellStyle name="20 % - Akzent6 2 2 4 3" xfId="1170"/>
    <cellStyle name="20 % - Akzent6 2 2 4 3 2" xfId="1171"/>
    <cellStyle name="20 % - Akzent6 2 2 4 4" xfId="1172"/>
    <cellStyle name="20 % - Akzent6 2 2 5" xfId="1173"/>
    <cellStyle name="20 % - Akzent6 2 2 5 2" xfId="1174"/>
    <cellStyle name="20 % - Akzent6 2 2 5 2 2" xfId="1175"/>
    <cellStyle name="20 % - Akzent6 2 2 5 3" xfId="1176"/>
    <cellStyle name="20 % - Akzent6 2 2 5 3 2" xfId="1177"/>
    <cellStyle name="20 % - Akzent6 2 2 5 4" xfId="1178"/>
    <cellStyle name="20 % - Akzent6 2 2 6" xfId="1179"/>
    <cellStyle name="20 % - Akzent6 2 2 6 2" xfId="1180"/>
    <cellStyle name="20 % - Akzent6 2 2 6 2 2" xfId="1181"/>
    <cellStyle name="20 % - Akzent6 2 2 6 3" xfId="1182"/>
    <cellStyle name="20 % - Akzent6 2 2 7" xfId="1183"/>
    <cellStyle name="20 % - Akzent6 2 2 7 2" xfId="1184"/>
    <cellStyle name="20 % - Akzent6 2 2 8" xfId="1185"/>
    <cellStyle name="20 % - Akzent6 2 2 8 2" xfId="1186"/>
    <cellStyle name="20 % - Akzent6 2 2 9" xfId="1187"/>
    <cellStyle name="20 % - Akzent6 2 3" xfId="1188"/>
    <cellStyle name="20 % - Akzent6 2 3 2" xfId="1189"/>
    <cellStyle name="20 % - Akzent6 2 3 2 2" xfId="1190"/>
    <cellStyle name="20 % - Akzent6 2 3 2 2 2" xfId="1191"/>
    <cellStyle name="20 % - Akzent6 2 3 2 3" xfId="1192"/>
    <cellStyle name="20 % - Akzent6 2 3 2 3 2" xfId="1193"/>
    <cellStyle name="20 % - Akzent6 2 3 2 4" xfId="1194"/>
    <cellStyle name="20 % - Akzent6 2 3 3" xfId="1195"/>
    <cellStyle name="20 % - Akzent6 2 3 3 2" xfId="1196"/>
    <cellStyle name="20 % - Akzent6 2 3 3 2 2" xfId="1197"/>
    <cellStyle name="20 % - Akzent6 2 3 3 3" xfId="1198"/>
    <cellStyle name="20 % - Akzent6 2 3 3 3 2" xfId="1199"/>
    <cellStyle name="20 % - Akzent6 2 3 3 4" xfId="1200"/>
    <cellStyle name="20 % - Akzent6 2 3 4" xfId="1201"/>
    <cellStyle name="20 % - Akzent6 2 3 4 2" xfId="1202"/>
    <cellStyle name="20 % - Akzent6 2 3 4 2 2" xfId="1203"/>
    <cellStyle name="20 % - Akzent6 2 3 4 3" xfId="1204"/>
    <cellStyle name="20 % - Akzent6 2 3 4 3 2" xfId="1205"/>
    <cellStyle name="20 % - Akzent6 2 3 4 4" xfId="1206"/>
    <cellStyle name="20 % - Akzent6 2 3 5" xfId="1207"/>
    <cellStyle name="20 % - Akzent6 2 3 5 2" xfId="1208"/>
    <cellStyle name="20 % - Akzent6 2 3 5 2 2" xfId="1209"/>
    <cellStyle name="20 % - Akzent6 2 3 5 3" xfId="1210"/>
    <cellStyle name="20 % - Akzent6 2 3 6" xfId="1211"/>
    <cellStyle name="20 % - Akzent6 2 3 6 2" xfId="1212"/>
    <cellStyle name="20 % - Akzent6 2 3 7" xfId="1213"/>
    <cellStyle name="20 % - Akzent6 2 3 7 2" xfId="1214"/>
    <cellStyle name="20 % - Akzent6 2 3 8" xfId="1215"/>
    <cellStyle name="20 % - Akzent6 2 4" xfId="1216"/>
    <cellStyle name="20 % - Akzent6 2 4 2" xfId="1217"/>
    <cellStyle name="20 % - Akzent6 2 4 2 2" xfId="1218"/>
    <cellStyle name="20 % - Akzent6 2 4 3" xfId="1219"/>
    <cellStyle name="20 % - Akzent6 2 4 3 2" xfId="1220"/>
    <cellStyle name="20 % - Akzent6 2 4 4" xfId="1221"/>
    <cellStyle name="20 % - Akzent6 2 5" xfId="1222"/>
    <cellStyle name="20 % - Akzent6 2 5 2" xfId="1223"/>
    <cellStyle name="20 % - Akzent6 2 5 2 2" xfId="1224"/>
    <cellStyle name="20 % - Akzent6 2 5 3" xfId="1225"/>
    <cellStyle name="20 % - Akzent6 2 5 3 2" xfId="1226"/>
    <cellStyle name="20 % - Akzent6 2 5 4" xfId="1227"/>
    <cellStyle name="20 % - Akzent6 2 6" xfId="1228"/>
    <cellStyle name="20 % - Akzent6 2 6 2" xfId="1229"/>
    <cellStyle name="20 % - Akzent6 2 6 2 2" xfId="1230"/>
    <cellStyle name="20 % - Akzent6 2 6 3" xfId="1231"/>
    <cellStyle name="20 % - Akzent6 2 6 3 2" xfId="1232"/>
    <cellStyle name="20 % - Akzent6 2 6 4" xfId="1233"/>
    <cellStyle name="20 % - Akzent6 2 7" xfId="1234"/>
    <cellStyle name="20 % - Akzent6 2 7 2" xfId="1235"/>
    <cellStyle name="20 % - Akzent6 2 7 2 2" xfId="1236"/>
    <cellStyle name="20 % - Akzent6 2 7 3" xfId="1237"/>
    <cellStyle name="20 % - Akzent6 2 8" xfId="1238"/>
    <cellStyle name="20 % - Akzent6 2 8 2" xfId="1239"/>
    <cellStyle name="20 % - Akzent6 2 9" xfId="1240"/>
    <cellStyle name="20 % - Akzent6 2 9 2" xfId="1241"/>
    <cellStyle name="20 % - Akzent6 3" xfId="1242"/>
    <cellStyle name="20 % - Akzent6 3 2" xfId="1243"/>
    <cellStyle name="20 % - Akzent6 3 2 2" xfId="1244"/>
    <cellStyle name="20 % - Akzent6 3 2 2 2" xfId="1245"/>
    <cellStyle name="20 % - Akzent6 3 2 2 2 2" xfId="1246"/>
    <cellStyle name="20 % - Akzent6 3 2 2 3" xfId="1247"/>
    <cellStyle name="20 % - Akzent6 3 2 2 3 2" xfId="1248"/>
    <cellStyle name="20 % - Akzent6 3 2 2 4" xfId="1249"/>
    <cellStyle name="20 % - Akzent6 3 2 3" xfId="1250"/>
    <cellStyle name="20 % - Akzent6 3 2 3 2" xfId="1251"/>
    <cellStyle name="20 % - Akzent6 3 2 3 2 2" xfId="1252"/>
    <cellStyle name="20 % - Akzent6 3 2 3 3" xfId="1253"/>
    <cellStyle name="20 % - Akzent6 3 2 3 3 2" xfId="1254"/>
    <cellStyle name="20 % - Akzent6 3 2 3 4" xfId="1255"/>
    <cellStyle name="20 % - Akzent6 3 2 4" xfId="1256"/>
    <cellStyle name="20 % - Akzent6 3 2 4 2" xfId="1257"/>
    <cellStyle name="20 % - Akzent6 3 2 4 2 2" xfId="1258"/>
    <cellStyle name="20 % - Akzent6 3 2 4 3" xfId="1259"/>
    <cellStyle name="20 % - Akzent6 3 2 4 3 2" xfId="1260"/>
    <cellStyle name="20 % - Akzent6 3 2 4 4" xfId="1261"/>
    <cellStyle name="20 % - Akzent6 3 2 5" xfId="1262"/>
    <cellStyle name="20 % - Akzent6 3 2 5 2" xfId="1263"/>
    <cellStyle name="20 % - Akzent6 3 2 5 2 2" xfId="1264"/>
    <cellStyle name="20 % - Akzent6 3 2 5 3" xfId="1265"/>
    <cellStyle name="20 % - Akzent6 3 2 6" xfId="1266"/>
    <cellStyle name="20 % - Akzent6 3 2 6 2" xfId="1267"/>
    <cellStyle name="20 % - Akzent6 3 2 7" xfId="1268"/>
    <cellStyle name="20 % - Akzent6 3 2 7 2" xfId="1269"/>
    <cellStyle name="20 % - Akzent6 3 2 8" xfId="1270"/>
    <cellStyle name="20 % - Akzent6 3 3" xfId="1271"/>
    <cellStyle name="20 % - Akzent6 3 3 2" xfId="1272"/>
    <cellStyle name="20 % - Akzent6 3 3 2 2" xfId="1273"/>
    <cellStyle name="20 % - Akzent6 3 3 3" xfId="1274"/>
    <cellStyle name="20 % - Akzent6 3 3 3 2" xfId="1275"/>
    <cellStyle name="20 % - Akzent6 3 3 4" xfId="1276"/>
    <cellStyle name="20 % - Akzent6 3 4" xfId="1277"/>
    <cellStyle name="20 % - Akzent6 3 4 2" xfId="1278"/>
    <cellStyle name="20 % - Akzent6 3 4 2 2" xfId="1279"/>
    <cellStyle name="20 % - Akzent6 3 4 3" xfId="1280"/>
    <cellStyle name="20 % - Akzent6 3 4 3 2" xfId="1281"/>
    <cellStyle name="20 % - Akzent6 3 4 4" xfId="1282"/>
    <cellStyle name="20 % - Akzent6 3 5" xfId="1283"/>
    <cellStyle name="20 % - Akzent6 3 5 2" xfId="1284"/>
    <cellStyle name="20 % - Akzent6 3 5 2 2" xfId="1285"/>
    <cellStyle name="20 % - Akzent6 3 5 3" xfId="1286"/>
    <cellStyle name="20 % - Akzent6 3 5 3 2" xfId="1287"/>
    <cellStyle name="20 % - Akzent6 3 5 4" xfId="1288"/>
    <cellStyle name="20 % - Akzent6 3 6" xfId="1289"/>
    <cellStyle name="20 % - Akzent6 3 6 2" xfId="1290"/>
    <cellStyle name="20 % - Akzent6 3 6 2 2" xfId="1291"/>
    <cellStyle name="20 % - Akzent6 3 6 3" xfId="1292"/>
    <cellStyle name="20 % - Akzent6 3 7" xfId="1293"/>
    <cellStyle name="20 % - Akzent6 3 7 2" xfId="1294"/>
    <cellStyle name="20 % - Akzent6 3 8" xfId="1295"/>
    <cellStyle name="20 % - Akzent6 3 8 2" xfId="1296"/>
    <cellStyle name="20 % - Akzent6 3 9" xfId="1297"/>
    <cellStyle name="20 % - Akzent6 3 9 2" xfId="1298"/>
    <cellStyle name="20 % - Akzent6 4" xfId="1299"/>
    <cellStyle name="20 % - Akzent6 4 2" xfId="1300"/>
    <cellStyle name="20 % - Akzent6 4 2 2" xfId="1301"/>
    <cellStyle name="20 % - Akzent6 4 2 2 2" xfId="1302"/>
    <cellStyle name="20 % - Akzent6 4 2 3" xfId="1303"/>
    <cellStyle name="20 % - Akzent6 4 2 3 2" xfId="1304"/>
    <cellStyle name="20 % - Akzent6 4 2 4" xfId="1305"/>
    <cellStyle name="20 % - Akzent6 4 3" xfId="1306"/>
    <cellStyle name="20 % - Akzent6 4 3 2" xfId="1307"/>
    <cellStyle name="20 % - Akzent6 4 3 2 2" xfId="1308"/>
    <cellStyle name="20 % - Akzent6 4 3 3" xfId="1309"/>
    <cellStyle name="20 % - Akzent6 4 3 3 2" xfId="1310"/>
    <cellStyle name="20 % - Akzent6 4 3 4" xfId="1311"/>
    <cellStyle name="20 % - Akzent6 4 4" xfId="1312"/>
    <cellStyle name="20 % - Akzent6 4 4 2" xfId="1313"/>
    <cellStyle name="20 % - Akzent6 4 4 2 2" xfId="1314"/>
    <cellStyle name="20 % - Akzent6 4 4 3" xfId="1315"/>
    <cellStyle name="20 % - Akzent6 4 4 3 2" xfId="1316"/>
    <cellStyle name="20 % - Akzent6 4 4 4" xfId="1317"/>
    <cellStyle name="20 % - Akzent6 4 5" xfId="1318"/>
    <cellStyle name="20 % - Akzent6 4 5 2" xfId="1319"/>
    <cellStyle name="20 % - Akzent6 4 5 2 2" xfId="1320"/>
    <cellStyle name="20 % - Akzent6 4 5 3" xfId="1321"/>
    <cellStyle name="20 % - Akzent6 4 6" xfId="1322"/>
    <cellStyle name="20 % - Akzent6 4 6 2" xfId="1323"/>
    <cellStyle name="20 % - Akzent6 4 7" xfId="1324"/>
    <cellStyle name="20 % - Akzent6 4 7 2" xfId="1325"/>
    <cellStyle name="20 % - Akzent6 4 8" xfId="1326"/>
    <cellStyle name="20 % - Akzent6 5" xfId="1327"/>
    <cellStyle name="20 % - Akzent6 5 2" xfId="1328"/>
    <cellStyle name="20 % - Akzent6 5 2 2" xfId="1329"/>
    <cellStyle name="20 % - Akzent6 5 3" xfId="1330"/>
    <cellStyle name="20 % - Akzent6 5 3 2" xfId="1331"/>
    <cellStyle name="20 % - Akzent6 5 4" xfId="1332"/>
    <cellStyle name="20 % - Akzent6 6" xfId="1333"/>
    <cellStyle name="20 % - Akzent6 6 2" xfId="1334"/>
    <cellStyle name="20 % - Akzent6 6 2 2" xfId="1335"/>
    <cellStyle name="20 % - Akzent6 6 3" xfId="1336"/>
    <cellStyle name="20 % - Akzent6 6 3 2" xfId="1337"/>
    <cellStyle name="20 % - Akzent6 6 4" xfId="1338"/>
    <cellStyle name="20 % - Akzent6 7" xfId="1339"/>
    <cellStyle name="20 % - Akzent6 7 2" xfId="1340"/>
    <cellStyle name="20 % - Akzent6 7 2 2" xfId="1341"/>
    <cellStyle name="20 % - Akzent6 7 3" xfId="1342"/>
    <cellStyle name="20 % - Akzent6 7 3 2" xfId="1343"/>
    <cellStyle name="20 % - Akzent6 7 4" xfId="1344"/>
    <cellStyle name="20 % - Akzent6 8" xfId="1345"/>
    <cellStyle name="20 % - Akzent6 8 2" xfId="1346"/>
    <cellStyle name="20 % - Akzent6 8 2 2" xfId="1347"/>
    <cellStyle name="20 % - Akzent6 8 3" xfId="1348"/>
    <cellStyle name="20 % - Akzent6 9" xfId="1349"/>
    <cellStyle name="20 % - Akzent6 9 2" xfId="1350"/>
    <cellStyle name="20% - Akzent1 2" xfId="1351"/>
    <cellStyle name="20% - Akzent1 2 2" xfId="1352"/>
    <cellStyle name="20% - Akzent2 2" xfId="1353"/>
    <cellStyle name="20% - Akzent2 2 2" xfId="1354"/>
    <cellStyle name="20% - Akzent3 2" xfId="1355"/>
    <cellStyle name="20% - Akzent3 2 2" xfId="1356"/>
    <cellStyle name="20% - Akzent4 2" xfId="1357"/>
    <cellStyle name="20% - Akzent4 2 2" xfId="1358"/>
    <cellStyle name="20% - Akzent5 2" xfId="1359"/>
    <cellStyle name="20% - Akzent5 2 2" xfId="1360"/>
    <cellStyle name="20% - Akzent6 2" xfId="1361"/>
    <cellStyle name="20% - Akzent6 2 2" xfId="1362"/>
    <cellStyle name="40 % - Akzent1 10" xfId="1363"/>
    <cellStyle name="40 % - Akzent1 10 2" xfId="1364"/>
    <cellStyle name="40 % - Akzent1 11" xfId="1365"/>
    <cellStyle name="40 % - Akzent1 2" xfId="1366"/>
    <cellStyle name="40 % - Akzent1 2 10" xfId="1367"/>
    <cellStyle name="40 % - Akzent1 2 10 2" xfId="1368"/>
    <cellStyle name="40 % - Akzent1 2 2" xfId="1369"/>
    <cellStyle name="40 % - Akzent1 2 2 2" xfId="1370"/>
    <cellStyle name="40 % - Akzent1 2 2 2 2" xfId="1371"/>
    <cellStyle name="40 % - Akzent1 2 2 2 2 2" xfId="1372"/>
    <cellStyle name="40 % - Akzent1 2 2 2 2 2 2" xfId="1373"/>
    <cellStyle name="40 % - Akzent1 2 2 2 2 3" xfId="1374"/>
    <cellStyle name="40 % - Akzent1 2 2 2 2 3 2" xfId="1375"/>
    <cellStyle name="40 % - Akzent1 2 2 2 2 4" xfId="1376"/>
    <cellStyle name="40 % - Akzent1 2 2 2 3" xfId="1377"/>
    <cellStyle name="40 % - Akzent1 2 2 2 3 2" xfId="1378"/>
    <cellStyle name="40 % - Akzent1 2 2 2 3 2 2" xfId="1379"/>
    <cellStyle name="40 % - Akzent1 2 2 2 3 3" xfId="1380"/>
    <cellStyle name="40 % - Akzent1 2 2 2 3 3 2" xfId="1381"/>
    <cellStyle name="40 % - Akzent1 2 2 2 3 4" xfId="1382"/>
    <cellStyle name="40 % - Akzent1 2 2 2 4" xfId="1383"/>
    <cellStyle name="40 % - Akzent1 2 2 2 4 2" xfId="1384"/>
    <cellStyle name="40 % - Akzent1 2 2 2 4 2 2" xfId="1385"/>
    <cellStyle name="40 % - Akzent1 2 2 2 4 3" xfId="1386"/>
    <cellStyle name="40 % - Akzent1 2 2 2 4 3 2" xfId="1387"/>
    <cellStyle name="40 % - Akzent1 2 2 2 4 4" xfId="1388"/>
    <cellStyle name="40 % - Akzent1 2 2 2 5" xfId="1389"/>
    <cellStyle name="40 % - Akzent1 2 2 2 5 2" xfId="1390"/>
    <cellStyle name="40 % - Akzent1 2 2 2 5 2 2" xfId="1391"/>
    <cellStyle name="40 % - Akzent1 2 2 2 5 3" xfId="1392"/>
    <cellStyle name="40 % - Akzent1 2 2 2 6" xfId="1393"/>
    <cellStyle name="40 % - Akzent1 2 2 2 6 2" xfId="1394"/>
    <cellStyle name="40 % - Akzent1 2 2 2 7" xfId="1395"/>
    <cellStyle name="40 % - Akzent1 2 2 2 7 2" xfId="1396"/>
    <cellStyle name="40 % - Akzent1 2 2 2 8" xfId="1397"/>
    <cellStyle name="40 % - Akzent1 2 2 3" xfId="1398"/>
    <cellStyle name="40 % - Akzent1 2 2 3 2" xfId="1399"/>
    <cellStyle name="40 % - Akzent1 2 2 3 2 2" xfId="1400"/>
    <cellStyle name="40 % - Akzent1 2 2 3 3" xfId="1401"/>
    <cellStyle name="40 % - Akzent1 2 2 3 3 2" xfId="1402"/>
    <cellStyle name="40 % - Akzent1 2 2 3 4" xfId="1403"/>
    <cellStyle name="40 % - Akzent1 2 2 4" xfId="1404"/>
    <cellStyle name="40 % - Akzent1 2 2 4 2" xfId="1405"/>
    <cellStyle name="40 % - Akzent1 2 2 4 2 2" xfId="1406"/>
    <cellStyle name="40 % - Akzent1 2 2 4 3" xfId="1407"/>
    <cellStyle name="40 % - Akzent1 2 2 4 3 2" xfId="1408"/>
    <cellStyle name="40 % - Akzent1 2 2 4 4" xfId="1409"/>
    <cellStyle name="40 % - Akzent1 2 2 5" xfId="1410"/>
    <cellStyle name="40 % - Akzent1 2 2 5 2" xfId="1411"/>
    <cellStyle name="40 % - Akzent1 2 2 5 2 2" xfId="1412"/>
    <cellStyle name="40 % - Akzent1 2 2 5 3" xfId="1413"/>
    <cellStyle name="40 % - Akzent1 2 2 5 3 2" xfId="1414"/>
    <cellStyle name="40 % - Akzent1 2 2 5 4" xfId="1415"/>
    <cellStyle name="40 % - Akzent1 2 2 6" xfId="1416"/>
    <cellStyle name="40 % - Akzent1 2 2 6 2" xfId="1417"/>
    <cellStyle name="40 % - Akzent1 2 2 6 2 2" xfId="1418"/>
    <cellStyle name="40 % - Akzent1 2 2 6 3" xfId="1419"/>
    <cellStyle name="40 % - Akzent1 2 2 7" xfId="1420"/>
    <cellStyle name="40 % - Akzent1 2 2 7 2" xfId="1421"/>
    <cellStyle name="40 % - Akzent1 2 2 8" xfId="1422"/>
    <cellStyle name="40 % - Akzent1 2 2 8 2" xfId="1423"/>
    <cellStyle name="40 % - Akzent1 2 2 9" xfId="1424"/>
    <cellStyle name="40 % - Akzent1 2 3" xfId="1425"/>
    <cellStyle name="40 % - Akzent1 2 3 2" xfId="1426"/>
    <cellStyle name="40 % - Akzent1 2 3 2 2" xfId="1427"/>
    <cellStyle name="40 % - Akzent1 2 3 2 2 2" xfId="1428"/>
    <cellStyle name="40 % - Akzent1 2 3 2 3" xfId="1429"/>
    <cellStyle name="40 % - Akzent1 2 3 2 3 2" xfId="1430"/>
    <cellStyle name="40 % - Akzent1 2 3 2 4" xfId="1431"/>
    <cellStyle name="40 % - Akzent1 2 3 3" xfId="1432"/>
    <cellStyle name="40 % - Akzent1 2 3 3 2" xfId="1433"/>
    <cellStyle name="40 % - Akzent1 2 3 3 2 2" xfId="1434"/>
    <cellStyle name="40 % - Akzent1 2 3 3 3" xfId="1435"/>
    <cellStyle name="40 % - Akzent1 2 3 3 3 2" xfId="1436"/>
    <cellStyle name="40 % - Akzent1 2 3 3 4" xfId="1437"/>
    <cellStyle name="40 % - Akzent1 2 3 4" xfId="1438"/>
    <cellStyle name="40 % - Akzent1 2 3 4 2" xfId="1439"/>
    <cellStyle name="40 % - Akzent1 2 3 4 2 2" xfId="1440"/>
    <cellStyle name="40 % - Akzent1 2 3 4 3" xfId="1441"/>
    <cellStyle name="40 % - Akzent1 2 3 4 3 2" xfId="1442"/>
    <cellStyle name="40 % - Akzent1 2 3 4 4" xfId="1443"/>
    <cellStyle name="40 % - Akzent1 2 3 5" xfId="1444"/>
    <cellStyle name="40 % - Akzent1 2 3 5 2" xfId="1445"/>
    <cellStyle name="40 % - Akzent1 2 3 5 2 2" xfId="1446"/>
    <cellStyle name="40 % - Akzent1 2 3 5 3" xfId="1447"/>
    <cellStyle name="40 % - Akzent1 2 3 6" xfId="1448"/>
    <cellStyle name="40 % - Akzent1 2 3 6 2" xfId="1449"/>
    <cellStyle name="40 % - Akzent1 2 3 7" xfId="1450"/>
    <cellStyle name="40 % - Akzent1 2 3 7 2" xfId="1451"/>
    <cellStyle name="40 % - Akzent1 2 3 8" xfId="1452"/>
    <cellStyle name="40 % - Akzent1 2 4" xfId="1453"/>
    <cellStyle name="40 % - Akzent1 2 4 2" xfId="1454"/>
    <cellStyle name="40 % - Akzent1 2 4 2 2" xfId="1455"/>
    <cellStyle name="40 % - Akzent1 2 4 3" xfId="1456"/>
    <cellStyle name="40 % - Akzent1 2 4 3 2" xfId="1457"/>
    <cellStyle name="40 % - Akzent1 2 4 4" xfId="1458"/>
    <cellStyle name="40 % - Akzent1 2 5" xfId="1459"/>
    <cellStyle name="40 % - Akzent1 2 5 2" xfId="1460"/>
    <cellStyle name="40 % - Akzent1 2 5 2 2" xfId="1461"/>
    <cellStyle name="40 % - Akzent1 2 5 3" xfId="1462"/>
    <cellStyle name="40 % - Akzent1 2 5 3 2" xfId="1463"/>
    <cellStyle name="40 % - Akzent1 2 5 4" xfId="1464"/>
    <cellStyle name="40 % - Akzent1 2 6" xfId="1465"/>
    <cellStyle name="40 % - Akzent1 2 6 2" xfId="1466"/>
    <cellStyle name="40 % - Akzent1 2 6 2 2" xfId="1467"/>
    <cellStyle name="40 % - Akzent1 2 6 3" xfId="1468"/>
    <cellStyle name="40 % - Akzent1 2 6 3 2" xfId="1469"/>
    <cellStyle name="40 % - Akzent1 2 6 4" xfId="1470"/>
    <cellStyle name="40 % - Akzent1 2 7" xfId="1471"/>
    <cellStyle name="40 % - Akzent1 2 7 2" xfId="1472"/>
    <cellStyle name="40 % - Akzent1 2 7 2 2" xfId="1473"/>
    <cellStyle name="40 % - Akzent1 2 7 3" xfId="1474"/>
    <cellStyle name="40 % - Akzent1 2 8" xfId="1475"/>
    <cellStyle name="40 % - Akzent1 2 8 2" xfId="1476"/>
    <cellStyle name="40 % - Akzent1 2 9" xfId="1477"/>
    <cellStyle name="40 % - Akzent1 2 9 2" xfId="1478"/>
    <cellStyle name="40 % - Akzent1 3" xfId="1479"/>
    <cellStyle name="40 % - Akzent1 3 2" xfId="1480"/>
    <cellStyle name="40 % - Akzent1 3 2 2" xfId="1481"/>
    <cellStyle name="40 % - Akzent1 3 2 2 2" xfId="1482"/>
    <cellStyle name="40 % - Akzent1 3 2 2 2 2" xfId="1483"/>
    <cellStyle name="40 % - Akzent1 3 2 2 3" xfId="1484"/>
    <cellStyle name="40 % - Akzent1 3 2 2 3 2" xfId="1485"/>
    <cellStyle name="40 % - Akzent1 3 2 2 4" xfId="1486"/>
    <cellStyle name="40 % - Akzent1 3 2 3" xfId="1487"/>
    <cellStyle name="40 % - Akzent1 3 2 3 2" xfId="1488"/>
    <cellStyle name="40 % - Akzent1 3 2 3 2 2" xfId="1489"/>
    <cellStyle name="40 % - Akzent1 3 2 3 3" xfId="1490"/>
    <cellStyle name="40 % - Akzent1 3 2 3 3 2" xfId="1491"/>
    <cellStyle name="40 % - Akzent1 3 2 3 4" xfId="1492"/>
    <cellStyle name="40 % - Akzent1 3 2 4" xfId="1493"/>
    <cellStyle name="40 % - Akzent1 3 2 4 2" xfId="1494"/>
    <cellStyle name="40 % - Akzent1 3 2 4 2 2" xfId="1495"/>
    <cellStyle name="40 % - Akzent1 3 2 4 3" xfId="1496"/>
    <cellStyle name="40 % - Akzent1 3 2 4 3 2" xfId="1497"/>
    <cellStyle name="40 % - Akzent1 3 2 4 4" xfId="1498"/>
    <cellStyle name="40 % - Akzent1 3 2 5" xfId="1499"/>
    <cellStyle name="40 % - Akzent1 3 2 5 2" xfId="1500"/>
    <cellStyle name="40 % - Akzent1 3 2 5 2 2" xfId="1501"/>
    <cellStyle name="40 % - Akzent1 3 2 5 3" xfId="1502"/>
    <cellStyle name="40 % - Akzent1 3 2 6" xfId="1503"/>
    <cellStyle name="40 % - Akzent1 3 2 6 2" xfId="1504"/>
    <cellStyle name="40 % - Akzent1 3 2 7" xfId="1505"/>
    <cellStyle name="40 % - Akzent1 3 2 7 2" xfId="1506"/>
    <cellStyle name="40 % - Akzent1 3 2 8" xfId="1507"/>
    <cellStyle name="40 % - Akzent1 3 3" xfId="1508"/>
    <cellStyle name="40 % - Akzent1 3 3 2" xfId="1509"/>
    <cellStyle name="40 % - Akzent1 3 3 2 2" xfId="1510"/>
    <cellStyle name="40 % - Akzent1 3 3 3" xfId="1511"/>
    <cellStyle name="40 % - Akzent1 3 3 3 2" xfId="1512"/>
    <cellStyle name="40 % - Akzent1 3 3 4" xfId="1513"/>
    <cellStyle name="40 % - Akzent1 3 4" xfId="1514"/>
    <cellStyle name="40 % - Akzent1 3 4 2" xfId="1515"/>
    <cellStyle name="40 % - Akzent1 3 4 2 2" xfId="1516"/>
    <cellStyle name="40 % - Akzent1 3 4 3" xfId="1517"/>
    <cellStyle name="40 % - Akzent1 3 4 3 2" xfId="1518"/>
    <cellStyle name="40 % - Akzent1 3 4 4" xfId="1519"/>
    <cellStyle name="40 % - Akzent1 3 5" xfId="1520"/>
    <cellStyle name="40 % - Akzent1 3 5 2" xfId="1521"/>
    <cellStyle name="40 % - Akzent1 3 5 2 2" xfId="1522"/>
    <cellStyle name="40 % - Akzent1 3 5 3" xfId="1523"/>
    <cellStyle name="40 % - Akzent1 3 5 3 2" xfId="1524"/>
    <cellStyle name="40 % - Akzent1 3 5 4" xfId="1525"/>
    <cellStyle name="40 % - Akzent1 3 6" xfId="1526"/>
    <cellStyle name="40 % - Akzent1 3 6 2" xfId="1527"/>
    <cellStyle name="40 % - Akzent1 3 6 2 2" xfId="1528"/>
    <cellStyle name="40 % - Akzent1 3 6 3" xfId="1529"/>
    <cellStyle name="40 % - Akzent1 3 7" xfId="1530"/>
    <cellStyle name="40 % - Akzent1 3 7 2" xfId="1531"/>
    <cellStyle name="40 % - Akzent1 3 8" xfId="1532"/>
    <cellStyle name="40 % - Akzent1 3 8 2" xfId="1533"/>
    <cellStyle name="40 % - Akzent1 3 9" xfId="1534"/>
    <cellStyle name="40 % - Akzent1 3 9 2" xfId="1535"/>
    <cellStyle name="40 % - Akzent1 4" xfId="1536"/>
    <cellStyle name="40 % - Akzent1 4 2" xfId="1537"/>
    <cellStyle name="40 % - Akzent1 4 2 2" xfId="1538"/>
    <cellStyle name="40 % - Akzent1 4 2 2 2" xfId="1539"/>
    <cellStyle name="40 % - Akzent1 4 2 3" xfId="1540"/>
    <cellStyle name="40 % - Akzent1 4 2 3 2" xfId="1541"/>
    <cellStyle name="40 % - Akzent1 4 2 4" xfId="1542"/>
    <cellStyle name="40 % - Akzent1 4 3" xfId="1543"/>
    <cellStyle name="40 % - Akzent1 4 3 2" xfId="1544"/>
    <cellStyle name="40 % - Akzent1 4 3 2 2" xfId="1545"/>
    <cellStyle name="40 % - Akzent1 4 3 3" xfId="1546"/>
    <cellStyle name="40 % - Akzent1 4 3 3 2" xfId="1547"/>
    <cellStyle name="40 % - Akzent1 4 3 4" xfId="1548"/>
    <cellStyle name="40 % - Akzent1 4 4" xfId="1549"/>
    <cellStyle name="40 % - Akzent1 4 4 2" xfId="1550"/>
    <cellStyle name="40 % - Akzent1 4 4 2 2" xfId="1551"/>
    <cellStyle name="40 % - Akzent1 4 4 3" xfId="1552"/>
    <cellStyle name="40 % - Akzent1 4 4 3 2" xfId="1553"/>
    <cellStyle name="40 % - Akzent1 4 4 4" xfId="1554"/>
    <cellStyle name="40 % - Akzent1 4 5" xfId="1555"/>
    <cellStyle name="40 % - Akzent1 4 5 2" xfId="1556"/>
    <cellStyle name="40 % - Akzent1 4 5 2 2" xfId="1557"/>
    <cellStyle name="40 % - Akzent1 4 5 3" xfId="1558"/>
    <cellStyle name="40 % - Akzent1 4 6" xfId="1559"/>
    <cellStyle name="40 % - Akzent1 4 6 2" xfId="1560"/>
    <cellStyle name="40 % - Akzent1 4 7" xfId="1561"/>
    <cellStyle name="40 % - Akzent1 4 7 2" xfId="1562"/>
    <cellStyle name="40 % - Akzent1 4 8" xfId="1563"/>
    <cellStyle name="40 % - Akzent1 5" xfId="1564"/>
    <cellStyle name="40 % - Akzent1 5 2" xfId="1565"/>
    <cellStyle name="40 % - Akzent1 5 2 2" xfId="1566"/>
    <cellStyle name="40 % - Akzent1 5 3" xfId="1567"/>
    <cellStyle name="40 % - Akzent1 5 3 2" xfId="1568"/>
    <cellStyle name="40 % - Akzent1 5 4" xfId="1569"/>
    <cellStyle name="40 % - Akzent1 6" xfId="1570"/>
    <cellStyle name="40 % - Akzent1 6 2" xfId="1571"/>
    <cellStyle name="40 % - Akzent1 6 2 2" xfId="1572"/>
    <cellStyle name="40 % - Akzent1 6 3" xfId="1573"/>
    <cellStyle name="40 % - Akzent1 6 3 2" xfId="1574"/>
    <cellStyle name="40 % - Akzent1 6 4" xfId="1575"/>
    <cellStyle name="40 % - Akzent1 7" xfId="1576"/>
    <cellStyle name="40 % - Akzent1 7 2" xfId="1577"/>
    <cellStyle name="40 % - Akzent1 7 2 2" xfId="1578"/>
    <cellStyle name="40 % - Akzent1 7 3" xfId="1579"/>
    <cellStyle name="40 % - Akzent1 7 3 2" xfId="1580"/>
    <cellStyle name="40 % - Akzent1 7 4" xfId="1581"/>
    <cellStyle name="40 % - Akzent1 8" xfId="1582"/>
    <cellStyle name="40 % - Akzent1 8 2" xfId="1583"/>
    <cellStyle name="40 % - Akzent1 8 2 2" xfId="1584"/>
    <cellStyle name="40 % - Akzent1 8 3" xfId="1585"/>
    <cellStyle name="40 % - Akzent1 9" xfId="1586"/>
    <cellStyle name="40 % - Akzent1 9 2" xfId="1587"/>
    <cellStyle name="40 % - Akzent2 10" xfId="1588"/>
    <cellStyle name="40 % - Akzent2 10 2" xfId="1589"/>
    <cellStyle name="40 % - Akzent2 11" xfId="1590"/>
    <cellStyle name="40 % - Akzent2 2" xfId="1591"/>
    <cellStyle name="40 % - Akzent2 2 10" xfId="1592"/>
    <cellStyle name="40 % - Akzent2 2 10 2" xfId="1593"/>
    <cellStyle name="40 % - Akzent2 2 2" xfId="1594"/>
    <cellStyle name="40 % - Akzent2 2 2 2" xfId="1595"/>
    <cellStyle name="40 % - Akzent2 2 2 2 2" xfId="1596"/>
    <cellStyle name="40 % - Akzent2 2 2 2 2 2" xfId="1597"/>
    <cellStyle name="40 % - Akzent2 2 2 2 2 2 2" xfId="1598"/>
    <cellStyle name="40 % - Akzent2 2 2 2 2 3" xfId="1599"/>
    <cellStyle name="40 % - Akzent2 2 2 2 2 3 2" xfId="1600"/>
    <cellStyle name="40 % - Akzent2 2 2 2 2 4" xfId="1601"/>
    <cellStyle name="40 % - Akzent2 2 2 2 3" xfId="1602"/>
    <cellStyle name="40 % - Akzent2 2 2 2 3 2" xfId="1603"/>
    <cellStyle name="40 % - Akzent2 2 2 2 3 2 2" xfId="1604"/>
    <cellStyle name="40 % - Akzent2 2 2 2 3 3" xfId="1605"/>
    <cellStyle name="40 % - Akzent2 2 2 2 3 3 2" xfId="1606"/>
    <cellStyle name="40 % - Akzent2 2 2 2 3 4" xfId="1607"/>
    <cellStyle name="40 % - Akzent2 2 2 2 4" xfId="1608"/>
    <cellStyle name="40 % - Akzent2 2 2 2 4 2" xfId="1609"/>
    <cellStyle name="40 % - Akzent2 2 2 2 4 2 2" xfId="1610"/>
    <cellStyle name="40 % - Akzent2 2 2 2 4 3" xfId="1611"/>
    <cellStyle name="40 % - Akzent2 2 2 2 4 3 2" xfId="1612"/>
    <cellStyle name="40 % - Akzent2 2 2 2 4 4" xfId="1613"/>
    <cellStyle name="40 % - Akzent2 2 2 2 5" xfId="1614"/>
    <cellStyle name="40 % - Akzent2 2 2 2 5 2" xfId="1615"/>
    <cellStyle name="40 % - Akzent2 2 2 2 5 2 2" xfId="1616"/>
    <cellStyle name="40 % - Akzent2 2 2 2 5 3" xfId="1617"/>
    <cellStyle name="40 % - Akzent2 2 2 2 6" xfId="1618"/>
    <cellStyle name="40 % - Akzent2 2 2 2 6 2" xfId="1619"/>
    <cellStyle name="40 % - Akzent2 2 2 2 7" xfId="1620"/>
    <cellStyle name="40 % - Akzent2 2 2 2 7 2" xfId="1621"/>
    <cellStyle name="40 % - Akzent2 2 2 2 8" xfId="1622"/>
    <cellStyle name="40 % - Akzent2 2 2 3" xfId="1623"/>
    <cellStyle name="40 % - Akzent2 2 2 3 2" xfId="1624"/>
    <cellStyle name="40 % - Akzent2 2 2 3 2 2" xfId="1625"/>
    <cellStyle name="40 % - Akzent2 2 2 3 3" xfId="1626"/>
    <cellStyle name="40 % - Akzent2 2 2 3 3 2" xfId="1627"/>
    <cellStyle name="40 % - Akzent2 2 2 3 4" xfId="1628"/>
    <cellStyle name="40 % - Akzent2 2 2 4" xfId="1629"/>
    <cellStyle name="40 % - Akzent2 2 2 4 2" xfId="1630"/>
    <cellStyle name="40 % - Akzent2 2 2 4 2 2" xfId="1631"/>
    <cellStyle name="40 % - Akzent2 2 2 4 3" xfId="1632"/>
    <cellStyle name="40 % - Akzent2 2 2 4 3 2" xfId="1633"/>
    <cellStyle name="40 % - Akzent2 2 2 4 4" xfId="1634"/>
    <cellStyle name="40 % - Akzent2 2 2 5" xfId="1635"/>
    <cellStyle name="40 % - Akzent2 2 2 5 2" xfId="1636"/>
    <cellStyle name="40 % - Akzent2 2 2 5 2 2" xfId="1637"/>
    <cellStyle name="40 % - Akzent2 2 2 5 3" xfId="1638"/>
    <cellStyle name="40 % - Akzent2 2 2 5 3 2" xfId="1639"/>
    <cellStyle name="40 % - Akzent2 2 2 5 4" xfId="1640"/>
    <cellStyle name="40 % - Akzent2 2 2 6" xfId="1641"/>
    <cellStyle name="40 % - Akzent2 2 2 6 2" xfId="1642"/>
    <cellStyle name="40 % - Akzent2 2 2 6 2 2" xfId="1643"/>
    <cellStyle name="40 % - Akzent2 2 2 6 3" xfId="1644"/>
    <cellStyle name="40 % - Akzent2 2 2 7" xfId="1645"/>
    <cellStyle name="40 % - Akzent2 2 2 7 2" xfId="1646"/>
    <cellStyle name="40 % - Akzent2 2 2 8" xfId="1647"/>
    <cellStyle name="40 % - Akzent2 2 2 8 2" xfId="1648"/>
    <cellStyle name="40 % - Akzent2 2 2 9" xfId="1649"/>
    <cellStyle name="40 % - Akzent2 2 3" xfId="1650"/>
    <cellStyle name="40 % - Akzent2 2 3 2" xfId="1651"/>
    <cellStyle name="40 % - Akzent2 2 3 2 2" xfId="1652"/>
    <cellStyle name="40 % - Akzent2 2 3 2 2 2" xfId="1653"/>
    <cellStyle name="40 % - Akzent2 2 3 2 3" xfId="1654"/>
    <cellStyle name="40 % - Akzent2 2 3 2 3 2" xfId="1655"/>
    <cellStyle name="40 % - Akzent2 2 3 2 4" xfId="1656"/>
    <cellStyle name="40 % - Akzent2 2 3 3" xfId="1657"/>
    <cellStyle name="40 % - Akzent2 2 3 3 2" xfId="1658"/>
    <cellStyle name="40 % - Akzent2 2 3 3 2 2" xfId="1659"/>
    <cellStyle name="40 % - Akzent2 2 3 3 3" xfId="1660"/>
    <cellStyle name="40 % - Akzent2 2 3 3 3 2" xfId="1661"/>
    <cellStyle name="40 % - Akzent2 2 3 3 4" xfId="1662"/>
    <cellStyle name="40 % - Akzent2 2 3 4" xfId="1663"/>
    <cellStyle name="40 % - Akzent2 2 3 4 2" xfId="1664"/>
    <cellStyle name="40 % - Akzent2 2 3 4 2 2" xfId="1665"/>
    <cellStyle name="40 % - Akzent2 2 3 4 3" xfId="1666"/>
    <cellStyle name="40 % - Akzent2 2 3 4 3 2" xfId="1667"/>
    <cellStyle name="40 % - Akzent2 2 3 4 4" xfId="1668"/>
    <cellStyle name="40 % - Akzent2 2 3 5" xfId="1669"/>
    <cellStyle name="40 % - Akzent2 2 3 5 2" xfId="1670"/>
    <cellStyle name="40 % - Akzent2 2 3 5 2 2" xfId="1671"/>
    <cellStyle name="40 % - Akzent2 2 3 5 3" xfId="1672"/>
    <cellStyle name="40 % - Akzent2 2 3 6" xfId="1673"/>
    <cellStyle name="40 % - Akzent2 2 3 6 2" xfId="1674"/>
    <cellStyle name="40 % - Akzent2 2 3 7" xfId="1675"/>
    <cellStyle name="40 % - Akzent2 2 3 7 2" xfId="1676"/>
    <cellStyle name="40 % - Akzent2 2 3 8" xfId="1677"/>
    <cellStyle name="40 % - Akzent2 2 4" xfId="1678"/>
    <cellStyle name="40 % - Akzent2 2 4 2" xfId="1679"/>
    <cellStyle name="40 % - Akzent2 2 4 2 2" xfId="1680"/>
    <cellStyle name="40 % - Akzent2 2 4 3" xfId="1681"/>
    <cellStyle name="40 % - Akzent2 2 4 3 2" xfId="1682"/>
    <cellStyle name="40 % - Akzent2 2 4 4" xfId="1683"/>
    <cellStyle name="40 % - Akzent2 2 5" xfId="1684"/>
    <cellStyle name="40 % - Akzent2 2 5 2" xfId="1685"/>
    <cellStyle name="40 % - Akzent2 2 5 2 2" xfId="1686"/>
    <cellStyle name="40 % - Akzent2 2 5 3" xfId="1687"/>
    <cellStyle name="40 % - Akzent2 2 5 3 2" xfId="1688"/>
    <cellStyle name="40 % - Akzent2 2 5 4" xfId="1689"/>
    <cellStyle name="40 % - Akzent2 2 6" xfId="1690"/>
    <cellStyle name="40 % - Akzent2 2 6 2" xfId="1691"/>
    <cellStyle name="40 % - Akzent2 2 6 2 2" xfId="1692"/>
    <cellStyle name="40 % - Akzent2 2 6 3" xfId="1693"/>
    <cellStyle name="40 % - Akzent2 2 6 3 2" xfId="1694"/>
    <cellStyle name="40 % - Akzent2 2 6 4" xfId="1695"/>
    <cellStyle name="40 % - Akzent2 2 7" xfId="1696"/>
    <cellStyle name="40 % - Akzent2 2 7 2" xfId="1697"/>
    <cellStyle name="40 % - Akzent2 2 7 2 2" xfId="1698"/>
    <cellStyle name="40 % - Akzent2 2 7 3" xfId="1699"/>
    <cellStyle name="40 % - Akzent2 2 8" xfId="1700"/>
    <cellStyle name="40 % - Akzent2 2 8 2" xfId="1701"/>
    <cellStyle name="40 % - Akzent2 2 9" xfId="1702"/>
    <cellStyle name="40 % - Akzent2 2 9 2" xfId="1703"/>
    <cellStyle name="40 % - Akzent2 3" xfId="1704"/>
    <cellStyle name="40 % - Akzent2 3 2" xfId="1705"/>
    <cellStyle name="40 % - Akzent2 3 2 2" xfId="1706"/>
    <cellStyle name="40 % - Akzent2 3 2 2 2" xfId="1707"/>
    <cellStyle name="40 % - Akzent2 3 2 2 2 2" xfId="1708"/>
    <cellStyle name="40 % - Akzent2 3 2 2 3" xfId="1709"/>
    <cellStyle name="40 % - Akzent2 3 2 2 3 2" xfId="1710"/>
    <cellStyle name="40 % - Akzent2 3 2 2 4" xfId="1711"/>
    <cellStyle name="40 % - Akzent2 3 2 3" xfId="1712"/>
    <cellStyle name="40 % - Akzent2 3 2 3 2" xfId="1713"/>
    <cellStyle name="40 % - Akzent2 3 2 3 2 2" xfId="1714"/>
    <cellStyle name="40 % - Akzent2 3 2 3 3" xfId="1715"/>
    <cellStyle name="40 % - Akzent2 3 2 3 3 2" xfId="1716"/>
    <cellStyle name="40 % - Akzent2 3 2 3 4" xfId="1717"/>
    <cellStyle name="40 % - Akzent2 3 2 4" xfId="1718"/>
    <cellStyle name="40 % - Akzent2 3 2 4 2" xfId="1719"/>
    <cellStyle name="40 % - Akzent2 3 2 4 2 2" xfId="1720"/>
    <cellStyle name="40 % - Akzent2 3 2 4 3" xfId="1721"/>
    <cellStyle name="40 % - Akzent2 3 2 4 3 2" xfId="1722"/>
    <cellStyle name="40 % - Akzent2 3 2 4 4" xfId="1723"/>
    <cellStyle name="40 % - Akzent2 3 2 5" xfId="1724"/>
    <cellStyle name="40 % - Akzent2 3 2 5 2" xfId="1725"/>
    <cellStyle name="40 % - Akzent2 3 2 5 2 2" xfId="1726"/>
    <cellStyle name="40 % - Akzent2 3 2 5 3" xfId="1727"/>
    <cellStyle name="40 % - Akzent2 3 2 6" xfId="1728"/>
    <cellStyle name="40 % - Akzent2 3 2 6 2" xfId="1729"/>
    <cellStyle name="40 % - Akzent2 3 2 7" xfId="1730"/>
    <cellStyle name="40 % - Akzent2 3 2 7 2" xfId="1731"/>
    <cellStyle name="40 % - Akzent2 3 2 8" xfId="1732"/>
    <cellStyle name="40 % - Akzent2 3 3" xfId="1733"/>
    <cellStyle name="40 % - Akzent2 3 3 2" xfId="1734"/>
    <cellStyle name="40 % - Akzent2 3 3 2 2" xfId="1735"/>
    <cellStyle name="40 % - Akzent2 3 3 3" xfId="1736"/>
    <cellStyle name="40 % - Akzent2 3 3 3 2" xfId="1737"/>
    <cellStyle name="40 % - Akzent2 3 3 4" xfId="1738"/>
    <cellStyle name="40 % - Akzent2 3 4" xfId="1739"/>
    <cellStyle name="40 % - Akzent2 3 4 2" xfId="1740"/>
    <cellStyle name="40 % - Akzent2 3 4 2 2" xfId="1741"/>
    <cellStyle name="40 % - Akzent2 3 4 3" xfId="1742"/>
    <cellStyle name="40 % - Akzent2 3 4 3 2" xfId="1743"/>
    <cellStyle name="40 % - Akzent2 3 4 4" xfId="1744"/>
    <cellStyle name="40 % - Akzent2 3 5" xfId="1745"/>
    <cellStyle name="40 % - Akzent2 3 5 2" xfId="1746"/>
    <cellStyle name="40 % - Akzent2 3 5 2 2" xfId="1747"/>
    <cellStyle name="40 % - Akzent2 3 5 3" xfId="1748"/>
    <cellStyle name="40 % - Akzent2 3 5 3 2" xfId="1749"/>
    <cellStyle name="40 % - Akzent2 3 5 4" xfId="1750"/>
    <cellStyle name="40 % - Akzent2 3 6" xfId="1751"/>
    <cellStyle name="40 % - Akzent2 3 6 2" xfId="1752"/>
    <cellStyle name="40 % - Akzent2 3 6 2 2" xfId="1753"/>
    <cellStyle name="40 % - Akzent2 3 6 3" xfId="1754"/>
    <cellStyle name="40 % - Akzent2 3 7" xfId="1755"/>
    <cellStyle name="40 % - Akzent2 3 7 2" xfId="1756"/>
    <cellStyle name="40 % - Akzent2 3 8" xfId="1757"/>
    <cellStyle name="40 % - Akzent2 3 8 2" xfId="1758"/>
    <cellStyle name="40 % - Akzent2 3 9" xfId="1759"/>
    <cellStyle name="40 % - Akzent2 3 9 2" xfId="1760"/>
    <cellStyle name="40 % - Akzent2 4" xfId="1761"/>
    <cellStyle name="40 % - Akzent2 4 2" xfId="1762"/>
    <cellStyle name="40 % - Akzent2 4 2 2" xfId="1763"/>
    <cellStyle name="40 % - Akzent2 4 2 2 2" xfId="1764"/>
    <cellStyle name="40 % - Akzent2 4 2 3" xfId="1765"/>
    <cellStyle name="40 % - Akzent2 4 2 3 2" xfId="1766"/>
    <cellStyle name="40 % - Akzent2 4 2 4" xfId="1767"/>
    <cellStyle name="40 % - Akzent2 4 3" xfId="1768"/>
    <cellStyle name="40 % - Akzent2 4 3 2" xfId="1769"/>
    <cellStyle name="40 % - Akzent2 4 3 2 2" xfId="1770"/>
    <cellStyle name="40 % - Akzent2 4 3 3" xfId="1771"/>
    <cellStyle name="40 % - Akzent2 4 3 3 2" xfId="1772"/>
    <cellStyle name="40 % - Akzent2 4 3 4" xfId="1773"/>
    <cellStyle name="40 % - Akzent2 4 4" xfId="1774"/>
    <cellStyle name="40 % - Akzent2 4 4 2" xfId="1775"/>
    <cellStyle name="40 % - Akzent2 4 4 2 2" xfId="1776"/>
    <cellStyle name="40 % - Akzent2 4 4 3" xfId="1777"/>
    <cellStyle name="40 % - Akzent2 4 4 3 2" xfId="1778"/>
    <cellStyle name="40 % - Akzent2 4 4 4" xfId="1779"/>
    <cellStyle name="40 % - Akzent2 4 5" xfId="1780"/>
    <cellStyle name="40 % - Akzent2 4 5 2" xfId="1781"/>
    <cellStyle name="40 % - Akzent2 4 5 2 2" xfId="1782"/>
    <cellStyle name="40 % - Akzent2 4 5 3" xfId="1783"/>
    <cellStyle name="40 % - Akzent2 4 6" xfId="1784"/>
    <cellStyle name="40 % - Akzent2 4 6 2" xfId="1785"/>
    <cellStyle name="40 % - Akzent2 4 7" xfId="1786"/>
    <cellStyle name="40 % - Akzent2 4 7 2" xfId="1787"/>
    <cellStyle name="40 % - Akzent2 4 8" xfId="1788"/>
    <cellStyle name="40 % - Akzent2 5" xfId="1789"/>
    <cellStyle name="40 % - Akzent2 5 2" xfId="1790"/>
    <cellStyle name="40 % - Akzent2 5 2 2" xfId="1791"/>
    <cellStyle name="40 % - Akzent2 5 3" xfId="1792"/>
    <cellStyle name="40 % - Akzent2 5 3 2" xfId="1793"/>
    <cellStyle name="40 % - Akzent2 5 4" xfId="1794"/>
    <cellStyle name="40 % - Akzent2 6" xfId="1795"/>
    <cellStyle name="40 % - Akzent2 6 2" xfId="1796"/>
    <cellStyle name="40 % - Akzent2 6 2 2" xfId="1797"/>
    <cellStyle name="40 % - Akzent2 6 3" xfId="1798"/>
    <cellStyle name="40 % - Akzent2 6 3 2" xfId="1799"/>
    <cellStyle name="40 % - Akzent2 6 4" xfId="1800"/>
    <cellStyle name="40 % - Akzent2 7" xfId="1801"/>
    <cellStyle name="40 % - Akzent2 7 2" xfId="1802"/>
    <cellStyle name="40 % - Akzent2 7 2 2" xfId="1803"/>
    <cellStyle name="40 % - Akzent2 7 3" xfId="1804"/>
    <cellStyle name="40 % - Akzent2 7 3 2" xfId="1805"/>
    <cellStyle name="40 % - Akzent2 7 4" xfId="1806"/>
    <cellStyle name="40 % - Akzent2 8" xfId="1807"/>
    <cellStyle name="40 % - Akzent2 8 2" xfId="1808"/>
    <cellStyle name="40 % - Akzent2 8 2 2" xfId="1809"/>
    <cellStyle name="40 % - Akzent2 8 3" xfId="1810"/>
    <cellStyle name="40 % - Akzent2 9" xfId="1811"/>
    <cellStyle name="40 % - Akzent2 9 2" xfId="1812"/>
    <cellStyle name="40 % - Akzent3 10" xfId="1813"/>
    <cellStyle name="40 % - Akzent3 10 2" xfId="1814"/>
    <cellStyle name="40 % - Akzent3 11" xfId="1815"/>
    <cellStyle name="40 % - Akzent3 2" xfId="1816"/>
    <cellStyle name="40 % - Akzent3 2 10" xfId="1817"/>
    <cellStyle name="40 % - Akzent3 2 10 2" xfId="1818"/>
    <cellStyle name="40 % - Akzent3 2 2" xfId="1819"/>
    <cellStyle name="40 % - Akzent3 2 2 2" xfId="1820"/>
    <cellStyle name="40 % - Akzent3 2 2 2 2" xfId="1821"/>
    <cellStyle name="40 % - Akzent3 2 2 2 2 2" xfId="1822"/>
    <cellStyle name="40 % - Akzent3 2 2 2 2 2 2" xfId="1823"/>
    <cellStyle name="40 % - Akzent3 2 2 2 2 3" xfId="1824"/>
    <cellStyle name="40 % - Akzent3 2 2 2 2 3 2" xfId="1825"/>
    <cellStyle name="40 % - Akzent3 2 2 2 2 4" xfId="1826"/>
    <cellStyle name="40 % - Akzent3 2 2 2 3" xfId="1827"/>
    <cellStyle name="40 % - Akzent3 2 2 2 3 2" xfId="1828"/>
    <cellStyle name="40 % - Akzent3 2 2 2 3 2 2" xfId="1829"/>
    <cellStyle name="40 % - Akzent3 2 2 2 3 3" xfId="1830"/>
    <cellStyle name="40 % - Akzent3 2 2 2 3 3 2" xfId="1831"/>
    <cellStyle name="40 % - Akzent3 2 2 2 3 4" xfId="1832"/>
    <cellStyle name="40 % - Akzent3 2 2 2 4" xfId="1833"/>
    <cellStyle name="40 % - Akzent3 2 2 2 4 2" xfId="1834"/>
    <cellStyle name="40 % - Akzent3 2 2 2 4 2 2" xfId="1835"/>
    <cellStyle name="40 % - Akzent3 2 2 2 4 3" xfId="1836"/>
    <cellStyle name="40 % - Akzent3 2 2 2 4 3 2" xfId="1837"/>
    <cellStyle name="40 % - Akzent3 2 2 2 4 4" xfId="1838"/>
    <cellStyle name="40 % - Akzent3 2 2 2 5" xfId="1839"/>
    <cellStyle name="40 % - Akzent3 2 2 2 5 2" xfId="1840"/>
    <cellStyle name="40 % - Akzent3 2 2 2 5 2 2" xfId="1841"/>
    <cellStyle name="40 % - Akzent3 2 2 2 5 3" xfId="1842"/>
    <cellStyle name="40 % - Akzent3 2 2 2 6" xfId="1843"/>
    <cellStyle name="40 % - Akzent3 2 2 2 6 2" xfId="1844"/>
    <cellStyle name="40 % - Akzent3 2 2 2 7" xfId="1845"/>
    <cellStyle name="40 % - Akzent3 2 2 2 7 2" xfId="1846"/>
    <cellStyle name="40 % - Akzent3 2 2 2 8" xfId="1847"/>
    <cellStyle name="40 % - Akzent3 2 2 3" xfId="1848"/>
    <cellStyle name="40 % - Akzent3 2 2 3 2" xfId="1849"/>
    <cellStyle name="40 % - Akzent3 2 2 3 2 2" xfId="1850"/>
    <cellStyle name="40 % - Akzent3 2 2 3 3" xfId="1851"/>
    <cellStyle name="40 % - Akzent3 2 2 3 3 2" xfId="1852"/>
    <cellStyle name="40 % - Akzent3 2 2 3 4" xfId="1853"/>
    <cellStyle name="40 % - Akzent3 2 2 4" xfId="1854"/>
    <cellStyle name="40 % - Akzent3 2 2 4 2" xfId="1855"/>
    <cellStyle name="40 % - Akzent3 2 2 4 2 2" xfId="1856"/>
    <cellStyle name="40 % - Akzent3 2 2 4 3" xfId="1857"/>
    <cellStyle name="40 % - Akzent3 2 2 4 3 2" xfId="1858"/>
    <cellStyle name="40 % - Akzent3 2 2 4 4" xfId="1859"/>
    <cellStyle name="40 % - Akzent3 2 2 5" xfId="1860"/>
    <cellStyle name="40 % - Akzent3 2 2 5 2" xfId="1861"/>
    <cellStyle name="40 % - Akzent3 2 2 5 2 2" xfId="1862"/>
    <cellStyle name="40 % - Akzent3 2 2 5 3" xfId="1863"/>
    <cellStyle name="40 % - Akzent3 2 2 5 3 2" xfId="1864"/>
    <cellStyle name="40 % - Akzent3 2 2 5 4" xfId="1865"/>
    <cellStyle name="40 % - Akzent3 2 2 6" xfId="1866"/>
    <cellStyle name="40 % - Akzent3 2 2 6 2" xfId="1867"/>
    <cellStyle name="40 % - Akzent3 2 2 6 2 2" xfId="1868"/>
    <cellStyle name="40 % - Akzent3 2 2 6 3" xfId="1869"/>
    <cellStyle name="40 % - Akzent3 2 2 7" xfId="1870"/>
    <cellStyle name="40 % - Akzent3 2 2 7 2" xfId="1871"/>
    <cellStyle name="40 % - Akzent3 2 2 8" xfId="1872"/>
    <cellStyle name="40 % - Akzent3 2 2 8 2" xfId="1873"/>
    <cellStyle name="40 % - Akzent3 2 2 9" xfId="1874"/>
    <cellStyle name="40 % - Akzent3 2 3" xfId="1875"/>
    <cellStyle name="40 % - Akzent3 2 3 2" xfId="1876"/>
    <cellStyle name="40 % - Akzent3 2 3 2 2" xfId="1877"/>
    <cellStyle name="40 % - Akzent3 2 3 2 2 2" xfId="1878"/>
    <cellStyle name="40 % - Akzent3 2 3 2 3" xfId="1879"/>
    <cellStyle name="40 % - Akzent3 2 3 2 3 2" xfId="1880"/>
    <cellStyle name="40 % - Akzent3 2 3 2 4" xfId="1881"/>
    <cellStyle name="40 % - Akzent3 2 3 3" xfId="1882"/>
    <cellStyle name="40 % - Akzent3 2 3 3 2" xfId="1883"/>
    <cellStyle name="40 % - Akzent3 2 3 3 2 2" xfId="1884"/>
    <cellStyle name="40 % - Akzent3 2 3 3 3" xfId="1885"/>
    <cellStyle name="40 % - Akzent3 2 3 3 3 2" xfId="1886"/>
    <cellStyle name="40 % - Akzent3 2 3 3 4" xfId="1887"/>
    <cellStyle name="40 % - Akzent3 2 3 4" xfId="1888"/>
    <cellStyle name="40 % - Akzent3 2 3 4 2" xfId="1889"/>
    <cellStyle name="40 % - Akzent3 2 3 4 2 2" xfId="1890"/>
    <cellStyle name="40 % - Akzent3 2 3 4 3" xfId="1891"/>
    <cellStyle name="40 % - Akzent3 2 3 4 3 2" xfId="1892"/>
    <cellStyle name="40 % - Akzent3 2 3 4 4" xfId="1893"/>
    <cellStyle name="40 % - Akzent3 2 3 5" xfId="1894"/>
    <cellStyle name="40 % - Akzent3 2 3 5 2" xfId="1895"/>
    <cellStyle name="40 % - Akzent3 2 3 5 2 2" xfId="1896"/>
    <cellStyle name="40 % - Akzent3 2 3 5 3" xfId="1897"/>
    <cellStyle name="40 % - Akzent3 2 3 6" xfId="1898"/>
    <cellStyle name="40 % - Akzent3 2 3 6 2" xfId="1899"/>
    <cellStyle name="40 % - Akzent3 2 3 7" xfId="1900"/>
    <cellStyle name="40 % - Akzent3 2 3 7 2" xfId="1901"/>
    <cellStyle name="40 % - Akzent3 2 3 8" xfId="1902"/>
    <cellStyle name="40 % - Akzent3 2 4" xfId="1903"/>
    <cellStyle name="40 % - Akzent3 2 4 2" xfId="1904"/>
    <cellStyle name="40 % - Akzent3 2 4 2 2" xfId="1905"/>
    <cellStyle name="40 % - Akzent3 2 4 3" xfId="1906"/>
    <cellStyle name="40 % - Akzent3 2 4 3 2" xfId="1907"/>
    <cellStyle name="40 % - Akzent3 2 4 4" xfId="1908"/>
    <cellStyle name="40 % - Akzent3 2 5" xfId="1909"/>
    <cellStyle name="40 % - Akzent3 2 5 2" xfId="1910"/>
    <cellStyle name="40 % - Akzent3 2 5 2 2" xfId="1911"/>
    <cellStyle name="40 % - Akzent3 2 5 3" xfId="1912"/>
    <cellStyle name="40 % - Akzent3 2 5 3 2" xfId="1913"/>
    <cellStyle name="40 % - Akzent3 2 5 4" xfId="1914"/>
    <cellStyle name="40 % - Akzent3 2 6" xfId="1915"/>
    <cellStyle name="40 % - Akzent3 2 6 2" xfId="1916"/>
    <cellStyle name="40 % - Akzent3 2 6 2 2" xfId="1917"/>
    <cellStyle name="40 % - Akzent3 2 6 3" xfId="1918"/>
    <cellStyle name="40 % - Akzent3 2 6 3 2" xfId="1919"/>
    <cellStyle name="40 % - Akzent3 2 6 4" xfId="1920"/>
    <cellStyle name="40 % - Akzent3 2 7" xfId="1921"/>
    <cellStyle name="40 % - Akzent3 2 7 2" xfId="1922"/>
    <cellStyle name="40 % - Akzent3 2 7 2 2" xfId="1923"/>
    <cellStyle name="40 % - Akzent3 2 7 3" xfId="1924"/>
    <cellStyle name="40 % - Akzent3 2 8" xfId="1925"/>
    <cellStyle name="40 % - Akzent3 2 8 2" xfId="1926"/>
    <cellStyle name="40 % - Akzent3 2 9" xfId="1927"/>
    <cellStyle name="40 % - Akzent3 2 9 2" xfId="1928"/>
    <cellStyle name="40 % - Akzent3 3" xfId="1929"/>
    <cellStyle name="40 % - Akzent3 3 2" xfId="1930"/>
    <cellStyle name="40 % - Akzent3 3 2 2" xfId="1931"/>
    <cellStyle name="40 % - Akzent3 3 2 2 2" xfId="1932"/>
    <cellStyle name="40 % - Akzent3 3 2 2 2 2" xfId="1933"/>
    <cellStyle name="40 % - Akzent3 3 2 2 3" xfId="1934"/>
    <cellStyle name="40 % - Akzent3 3 2 2 3 2" xfId="1935"/>
    <cellStyle name="40 % - Akzent3 3 2 2 4" xfId="1936"/>
    <cellStyle name="40 % - Akzent3 3 2 3" xfId="1937"/>
    <cellStyle name="40 % - Akzent3 3 2 3 2" xfId="1938"/>
    <cellStyle name="40 % - Akzent3 3 2 3 2 2" xfId="1939"/>
    <cellStyle name="40 % - Akzent3 3 2 3 3" xfId="1940"/>
    <cellStyle name="40 % - Akzent3 3 2 3 3 2" xfId="1941"/>
    <cellStyle name="40 % - Akzent3 3 2 3 4" xfId="1942"/>
    <cellStyle name="40 % - Akzent3 3 2 4" xfId="1943"/>
    <cellStyle name="40 % - Akzent3 3 2 4 2" xfId="1944"/>
    <cellStyle name="40 % - Akzent3 3 2 4 2 2" xfId="1945"/>
    <cellStyle name="40 % - Akzent3 3 2 4 3" xfId="1946"/>
    <cellStyle name="40 % - Akzent3 3 2 4 3 2" xfId="1947"/>
    <cellStyle name="40 % - Akzent3 3 2 4 4" xfId="1948"/>
    <cellStyle name="40 % - Akzent3 3 2 5" xfId="1949"/>
    <cellStyle name="40 % - Akzent3 3 2 5 2" xfId="1950"/>
    <cellStyle name="40 % - Akzent3 3 2 5 2 2" xfId="1951"/>
    <cellStyle name="40 % - Akzent3 3 2 5 3" xfId="1952"/>
    <cellStyle name="40 % - Akzent3 3 2 6" xfId="1953"/>
    <cellStyle name="40 % - Akzent3 3 2 6 2" xfId="1954"/>
    <cellStyle name="40 % - Akzent3 3 2 7" xfId="1955"/>
    <cellStyle name="40 % - Akzent3 3 2 7 2" xfId="1956"/>
    <cellStyle name="40 % - Akzent3 3 2 8" xfId="1957"/>
    <cellStyle name="40 % - Akzent3 3 3" xfId="1958"/>
    <cellStyle name="40 % - Akzent3 3 3 2" xfId="1959"/>
    <cellStyle name="40 % - Akzent3 3 3 2 2" xfId="1960"/>
    <cellStyle name="40 % - Akzent3 3 3 3" xfId="1961"/>
    <cellStyle name="40 % - Akzent3 3 3 3 2" xfId="1962"/>
    <cellStyle name="40 % - Akzent3 3 3 4" xfId="1963"/>
    <cellStyle name="40 % - Akzent3 3 4" xfId="1964"/>
    <cellStyle name="40 % - Akzent3 3 4 2" xfId="1965"/>
    <cellStyle name="40 % - Akzent3 3 4 2 2" xfId="1966"/>
    <cellStyle name="40 % - Akzent3 3 4 3" xfId="1967"/>
    <cellStyle name="40 % - Akzent3 3 4 3 2" xfId="1968"/>
    <cellStyle name="40 % - Akzent3 3 4 4" xfId="1969"/>
    <cellStyle name="40 % - Akzent3 3 5" xfId="1970"/>
    <cellStyle name="40 % - Akzent3 3 5 2" xfId="1971"/>
    <cellStyle name="40 % - Akzent3 3 5 2 2" xfId="1972"/>
    <cellStyle name="40 % - Akzent3 3 5 3" xfId="1973"/>
    <cellStyle name="40 % - Akzent3 3 5 3 2" xfId="1974"/>
    <cellStyle name="40 % - Akzent3 3 5 4" xfId="1975"/>
    <cellStyle name="40 % - Akzent3 3 6" xfId="1976"/>
    <cellStyle name="40 % - Akzent3 3 6 2" xfId="1977"/>
    <cellStyle name="40 % - Akzent3 3 6 2 2" xfId="1978"/>
    <cellStyle name="40 % - Akzent3 3 6 3" xfId="1979"/>
    <cellStyle name="40 % - Akzent3 3 7" xfId="1980"/>
    <cellStyle name="40 % - Akzent3 3 7 2" xfId="1981"/>
    <cellStyle name="40 % - Akzent3 3 8" xfId="1982"/>
    <cellStyle name="40 % - Akzent3 3 8 2" xfId="1983"/>
    <cellStyle name="40 % - Akzent3 3 9" xfId="1984"/>
    <cellStyle name="40 % - Akzent3 3 9 2" xfId="1985"/>
    <cellStyle name="40 % - Akzent3 4" xfId="1986"/>
    <cellStyle name="40 % - Akzent3 4 2" xfId="1987"/>
    <cellStyle name="40 % - Akzent3 4 2 2" xfId="1988"/>
    <cellStyle name="40 % - Akzent3 4 2 2 2" xfId="1989"/>
    <cellStyle name="40 % - Akzent3 4 2 3" xfId="1990"/>
    <cellStyle name="40 % - Akzent3 4 2 3 2" xfId="1991"/>
    <cellStyle name="40 % - Akzent3 4 2 4" xfId="1992"/>
    <cellStyle name="40 % - Akzent3 4 3" xfId="1993"/>
    <cellStyle name="40 % - Akzent3 4 3 2" xfId="1994"/>
    <cellStyle name="40 % - Akzent3 4 3 2 2" xfId="1995"/>
    <cellStyle name="40 % - Akzent3 4 3 3" xfId="1996"/>
    <cellStyle name="40 % - Akzent3 4 3 3 2" xfId="1997"/>
    <cellStyle name="40 % - Akzent3 4 3 4" xfId="1998"/>
    <cellStyle name="40 % - Akzent3 4 4" xfId="1999"/>
    <cellStyle name="40 % - Akzent3 4 4 2" xfId="2000"/>
    <cellStyle name="40 % - Akzent3 4 4 2 2" xfId="2001"/>
    <cellStyle name="40 % - Akzent3 4 4 3" xfId="2002"/>
    <cellStyle name="40 % - Akzent3 4 4 3 2" xfId="2003"/>
    <cellStyle name="40 % - Akzent3 4 4 4" xfId="2004"/>
    <cellStyle name="40 % - Akzent3 4 5" xfId="2005"/>
    <cellStyle name="40 % - Akzent3 4 5 2" xfId="2006"/>
    <cellStyle name="40 % - Akzent3 4 5 2 2" xfId="2007"/>
    <cellStyle name="40 % - Akzent3 4 5 3" xfId="2008"/>
    <cellStyle name="40 % - Akzent3 4 6" xfId="2009"/>
    <cellStyle name="40 % - Akzent3 4 6 2" xfId="2010"/>
    <cellStyle name="40 % - Akzent3 4 7" xfId="2011"/>
    <cellStyle name="40 % - Akzent3 4 7 2" xfId="2012"/>
    <cellStyle name="40 % - Akzent3 4 8" xfId="2013"/>
    <cellStyle name="40 % - Akzent3 5" xfId="2014"/>
    <cellStyle name="40 % - Akzent3 5 2" xfId="2015"/>
    <cellStyle name="40 % - Akzent3 5 2 2" xfId="2016"/>
    <cellStyle name="40 % - Akzent3 5 3" xfId="2017"/>
    <cellStyle name="40 % - Akzent3 5 3 2" xfId="2018"/>
    <cellStyle name="40 % - Akzent3 5 4" xfId="2019"/>
    <cellStyle name="40 % - Akzent3 6" xfId="2020"/>
    <cellStyle name="40 % - Akzent3 6 2" xfId="2021"/>
    <cellStyle name="40 % - Akzent3 6 2 2" xfId="2022"/>
    <cellStyle name="40 % - Akzent3 6 3" xfId="2023"/>
    <cellStyle name="40 % - Akzent3 6 3 2" xfId="2024"/>
    <cellStyle name="40 % - Akzent3 6 4" xfId="2025"/>
    <cellStyle name="40 % - Akzent3 7" xfId="2026"/>
    <cellStyle name="40 % - Akzent3 7 2" xfId="2027"/>
    <cellStyle name="40 % - Akzent3 7 2 2" xfId="2028"/>
    <cellStyle name="40 % - Akzent3 7 3" xfId="2029"/>
    <cellStyle name="40 % - Akzent3 7 3 2" xfId="2030"/>
    <cellStyle name="40 % - Akzent3 7 4" xfId="2031"/>
    <cellStyle name="40 % - Akzent3 8" xfId="2032"/>
    <cellStyle name="40 % - Akzent3 8 2" xfId="2033"/>
    <cellStyle name="40 % - Akzent3 8 2 2" xfId="2034"/>
    <cellStyle name="40 % - Akzent3 8 3" xfId="2035"/>
    <cellStyle name="40 % - Akzent3 9" xfId="2036"/>
    <cellStyle name="40 % - Akzent3 9 2" xfId="2037"/>
    <cellStyle name="40 % - Akzent4 10" xfId="2038"/>
    <cellStyle name="40 % - Akzent4 10 2" xfId="2039"/>
    <cellStyle name="40 % - Akzent4 11" xfId="2040"/>
    <cellStyle name="40 % - Akzent4 2" xfId="2041"/>
    <cellStyle name="40 % - Akzent4 2 10" xfId="2042"/>
    <cellStyle name="40 % - Akzent4 2 10 2" xfId="2043"/>
    <cellStyle name="40 % - Akzent4 2 2" xfId="2044"/>
    <cellStyle name="40 % - Akzent4 2 2 2" xfId="2045"/>
    <cellStyle name="40 % - Akzent4 2 2 2 2" xfId="2046"/>
    <cellStyle name="40 % - Akzent4 2 2 2 2 2" xfId="2047"/>
    <cellStyle name="40 % - Akzent4 2 2 2 2 2 2" xfId="2048"/>
    <cellStyle name="40 % - Akzent4 2 2 2 2 3" xfId="2049"/>
    <cellStyle name="40 % - Akzent4 2 2 2 2 3 2" xfId="2050"/>
    <cellStyle name="40 % - Akzent4 2 2 2 2 4" xfId="2051"/>
    <cellStyle name="40 % - Akzent4 2 2 2 3" xfId="2052"/>
    <cellStyle name="40 % - Akzent4 2 2 2 3 2" xfId="2053"/>
    <cellStyle name="40 % - Akzent4 2 2 2 3 2 2" xfId="2054"/>
    <cellStyle name="40 % - Akzent4 2 2 2 3 3" xfId="2055"/>
    <cellStyle name="40 % - Akzent4 2 2 2 3 3 2" xfId="2056"/>
    <cellStyle name="40 % - Akzent4 2 2 2 3 4" xfId="2057"/>
    <cellStyle name="40 % - Akzent4 2 2 2 4" xfId="2058"/>
    <cellStyle name="40 % - Akzent4 2 2 2 4 2" xfId="2059"/>
    <cellStyle name="40 % - Akzent4 2 2 2 4 2 2" xfId="2060"/>
    <cellStyle name="40 % - Akzent4 2 2 2 4 3" xfId="2061"/>
    <cellStyle name="40 % - Akzent4 2 2 2 4 3 2" xfId="2062"/>
    <cellStyle name="40 % - Akzent4 2 2 2 4 4" xfId="2063"/>
    <cellStyle name="40 % - Akzent4 2 2 2 5" xfId="2064"/>
    <cellStyle name="40 % - Akzent4 2 2 2 5 2" xfId="2065"/>
    <cellStyle name="40 % - Akzent4 2 2 2 5 2 2" xfId="2066"/>
    <cellStyle name="40 % - Akzent4 2 2 2 5 3" xfId="2067"/>
    <cellStyle name="40 % - Akzent4 2 2 2 6" xfId="2068"/>
    <cellStyle name="40 % - Akzent4 2 2 2 6 2" xfId="2069"/>
    <cellStyle name="40 % - Akzent4 2 2 2 7" xfId="2070"/>
    <cellStyle name="40 % - Akzent4 2 2 2 7 2" xfId="2071"/>
    <cellStyle name="40 % - Akzent4 2 2 2 8" xfId="2072"/>
    <cellStyle name="40 % - Akzent4 2 2 3" xfId="2073"/>
    <cellStyle name="40 % - Akzent4 2 2 3 2" xfId="2074"/>
    <cellStyle name="40 % - Akzent4 2 2 3 2 2" xfId="2075"/>
    <cellStyle name="40 % - Akzent4 2 2 3 3" xfId="2076"/>
    <cellStyle name="40 % - Akzent4 2 2 3 3 2" xfId="2077"/>
    <cellStyle name="40 % - Akzent4 2 2 3 4" xfId="2078"/>
    <cellStyle name="40 % - Akzent4 2 2 4" xfId="2079"/>
    <cellStyle name="40 % - Akzent4 2 2 4 2" xfId="2080"/>
    <cellStyle name="40 % - Akzent4 2 2 4 2 2" xfId="2081"/>
    <cellStyle name="40 % - Akzent4 2 2 4 3" xfId="2082"/>
    <cellStyle name="40 % - Akzent4 2 2 4 3 2" xfId="2083"/>
    <cellStyle name="40 % - Akzent4 2 2 4 4" xfId="2084"/>
    <cellStyle name="40 % - Akzent4 2 2 5" xfId="2085"/>
    <cellStyle name="40 % - Akzent4 2 2 5 2" xfId="2086"/>
    <cellStyle name="40 % - Akzent4 2 2 5 2 2" xfId="2087"/>
    <cellStyle name="40 % - Akzent4 2 2 5 3" xfId="2088"/>
    <cellStyle name="40 % - Akzent4 2 2 5 3 2" xfId="2089"/>
    <cellStyle name="40 % - Akzent4 2 2 5 4" xfId="2090"/>
    <cellStyle name="40 % - Akzent4 2 2 6" xfId="2091"/>
    <cellStyle name="40 % - Akzent4 2 2 6 2" xfId="2092"/>
    <cellStyle name="40 % - Akzent4 2 2 6 2 2" xfId="2093"/>
    <cellStyle name="40 % - Akzent4 2 2 6 3" xfId="2094"/>
    <cellStyle name="40 % - Akzent4 2 2 7" xfId="2095"/>
    <cellStyle name="40 % - Akzent4 2 2 7 2" xfId="2096"/>
    <cellStyle name="40 % - Akzent4 2 2 8" xfId="2097"/>
    <cellStyle name="40 % - Akzent4 2 2 8 2" xfId="2098"/>
    <cellStyle name="40 % - Akzent4 2 2 9" xfId="2099"/>
    <cellStyle name="40 % - Akzent4 2 3" xfId="2100"/>
    <cellStyle name="40 % - Akzent4 2 3 2" xfId="2101"/>
    <cellStyle name="40 % - Akzent4 2 3 2 2" xfId="2102"/>
    <cellStyle name="40 % - Akzent4 2 3 2 2 2" xfId="2103"/>
    <cellStyle name="40 % - Akzent4 2 3 2 3" xfId="2104"/>
    <cellStyle name="40 % - Akzent4 2 3 2 3 2" xfId="2105"/>
    <cellStyle name="40 % - Akzent4 2 3 2 4" xfId="2106"/>
    <cellStyle name="40 % - Akzent4 2 3 3" xfId="2107"/>
    <cellStyle name="40 % - Akzent4 2 3 3 2" xfId="2108"/>
    <cellStyle name="40 % - Akzent4 2 3 3 2 2" xfId="2109"/>
    <cellStyle name="40 % - Akzent4 2 3 3 3" xfId="2110"/>
    <cellStyle name="40 % - Akzent4 2 3 3 3 2" xfId="2111"/>
    <cellStyle name="40 % - Akzent4 2 3 3 4" xfId="2112"/>
    <cellStyle name="40 % - Akzent4 2 3 4" xfId="2113"/>
    <cellStyle name="40 % - Akzent4 2 3 4 2" xfId="2114"/>
    <cellStyle name="40 % - Akzent4 2 3 4 2 2" xfId="2115"/>
    <cellStyle name="40 % - Akzent4 2 3 4 3" xfId="2116"/>
    <cellStyle name="40 % - Akzent4 2 3 4 3 2" xfId="2117"/>
    <cellStyle name="40 % - Akzent4 2 3 4 4" xfId="2118"/>
    <cellStyle name="40 % - Akzent4 2 3 5" xfId="2119"/>
    <cellStyle name="40 % - Akzent4 2 3 5 2" xfId="2120"/>
    <cellStyle name="40 % - Akzent4 2 3 5 2 2" xfId="2121"/>
    <cellStyle name="40 % - Akzent4 2 3 5 3" xfId="2122"/>
    <cellStyle name="40 % - Akzent4 2 3 6" xfId="2123"/>
    <cellStyle name="40 % - Akzent4 2 3 6 2" xfId="2124"/>
    <cellStyle name="40 % - Akzent4 2 3 7" xfId="2125"/>
    <cellStyle name="40 % - Akzent4 2 3 7 2" xfId="2126"/>
    <cellStyle name="40 % - Akzent4 2 3 8" xfId="2127"/>
    <cellStyle name="40 % - Akzent4 2 4" xfId="2128"/>
    <cellStyle name="40 % - Akzent4 2 4 2" xfId="2129"/>
    <cellStyle name="40 % - Akzent4 2 4 2 2" xfId="2130"/>
    <cellStyle name="40 % - Akzent4 2 4 3" xfId="2131"/>
    <cellStyle name="40 % - Akzent4 2 4 3 2" xfId="2132"/>
    <cellStyle name="40 % - Akzent4 2 4 4" xfId="2133"/>
    <cellStyle name="40 % - Akzent4 2 5" xfId="2134"/>
    <cellStyle name="40 % - Akzent4 2 5 2" xfId="2135"/>
    <cellStyle name="40 % - Akzent4 2 5 2 2" xfId="2136"/>
    <cellStyle name="40 % - Akzent4 2 5 3" xfId="2137"/>
    <cellStyle name="40 % - Akzent4 2 5 3 2" xfId="2138"/>
    <cellStyle name="40 % - Akzent4 2 5 4" xfId="2139"/>
    <cellStyle name="40 % - Akzent4 2 6" xfId="2140"/>
    <cellStyle name="40 % - Akzent4 2 6 2" xfId="2141"/>
    <cellStyle name="40 % - Akzent4 2 6 2 2" xfId="2142"/>
    <cellStyle name="40 % - Akzent4 2 6 3" xfId="2143"/>
    <cellStyle name="40 % - Akzent4 2 6 3 2" xfId="2144"/>
    <cellStyle name="40 % - Akzent4 2 6 4" xfId="2145"/>
    <cellStyle name="40 % - Akzent4 2 7" xfId="2146"/>
    <cellStyle name="40 % - Akzent4 2 7 2" xfId="2147"/>
    <cellStyle name="40 % - Akzent4 2 7 2 2" xfId="2148"/>
    <cellStyle name="40 % - Akzent4 2 7 3" xfId="2149"/>
    <cellStyle name="40 % - Akzent4 2 8" xfId="2150"/>
    <cellStyle name="40 % - Akzent4 2 8 2" xfId="2151"/>
    <cellStyle name="40 % - Akzent4 2 9" xfId="2152"/>
    <cellStyle name="40 % - Akzent4 2 9 2" xfId="2153"/>
    <cellStyle name="40 % - Akzent4 3" xfId="2154"/>
    <cellStyle name="40 % - Akzent4 3 2" xfId="2155"/>
    <cellStyle name="40 % - Akzent4 3 2 2" xfId="2156"/>
    <cellStyle name="40 % - Akzent4 3 2 2 2" xfId="2157"/>
    <cellStyle name="40 % - Akzent4 3 2 2 2 2" xfId="2158"/>
    <cellStyle name="40 % - Akzent4 3 2 2 3" xfId="2159"/>
    <cellStyle name="40 % - Akzent4 3 2 2 3 2" xfId="2160"/>
    <cellStyle name="40 % - Akzent4 3 2 2 4" xfId="2161"/>
    <cellStyle name="40 % - Akzent4 3 2 3" xfId="2162"/>
    <cellStyle name="40 % - Akzent4 3 2 3 2" xfId="2163"/>
    <cellStyle name="40 % - Akzent4 3 2 3 2 2" xfId="2164"/>
    <cellStyle name="40 % - Akzent4 3 2 3 3" xfId="2165"/>
    <cellStyle name="40 % - Akzent4 3 2 3 3 2" xfId="2166"/>
    <cellStyle name="40 % - Akzent4 3 2 3 4" xfId="2167"/>
    <cellStyle name="40 % - Akzent4 3 2 4" xfId="2168"/>
    <cellStyle name="40 % - Akzent4 3 2 4 2" xfId="2169"/>
    <cellStyle name="40 % - Akzent4 3 2 4 2 2" xfId="2170"/>
    <cellStyle name="40 % - Akzent4 3 2 4 3" xfId="2171"/>
    <cellStyle name="40 % - Akzent4 3 2 4 3 2" xfId="2172"/>
    <cellStyle name="40 % - Akzent4 3 2 4 4" xfId="2173"/>
    <cellStyle name="40 % - Akzent4 3 2 5" xfId="2174"/>
    <cellStyle name="40 % - Akzent4 3 2 5 2" xfId="2175"/>
    <cellStyle name="40 % - Akzent4 3 2 5 2 2" xfId="2176"/>
    <cellStyle name="40 % - Akzent4 3 2 5 3" xfId="2177"/>
    <cellStyle name="40 % - Akzent4 3 2 6" xfId="2178"/>
    <cellStyle name="40 % - Akzent4 3 2 6 2" xfId="2179"/>
    <cellStyle name="40 % - Akzent4 3 2 7" xfId="2180"/>
    <cellStyle name="40 % - Akzent4 3 2 7 2" xfId="2181"/>
    <cellStyle name="40 % - Akzent4 3 2 8" xfId="2182"/>
    <cellStyle name="40 % - Akzent4 3 3" xfId="2183"/>
    <cellStyle name="40 % - Akzent4 3 3 2" xfId="2184"/>
    <cellStyle name="40 % - Akzent4 3 3 2 2" xfId="2185"/>
    <cellStyle name="40 % - Akzent4 3 3 3" xfId="2186"/>
    <cellStyle name="40 % - Akzent4 3 3 3 2" xfId="2187"/>
    <cellStyle name="40 % - Akzent4 3 3 4" xfId="2188"/>
    <cellStyle name="40 % - Akzent4 3 4" xfId="2189"/>
    <cellStyle name="40 % - Akzent4 3 4 2" xfId="2190"/>
    <cellStyle name="40 % - Akzent4 3 4 2 2" xfId="2191"/>
    <cellStyle name="40 % - Akzent4 3 4 3" xfId="2192"/>
    <cellStyle name="40 % - Akzent4 3 4 3 2" xfId="2193"/>
    <cellStyle name="40 % - Akzent4 3 4 4" xfId="2194"/>
    <cellStyle name="40 % - Akzent4 3 5" xfId="2195"/>
    <cellStyle name="40 % - Akzent4 3 5 2" xfId="2196"/>
    <cellStyle name="40 % - Akzent4 3 5 2 2" xfId="2197"/>
    <cellStyle name="40 % - Akzent4 3 5 3" xfId="2198"/>
    <cellStyle name="40 % - Akzent4 3 5 3 2" xfId="2199"/>
    <cellStyle name="40 % - Akzent4 3 5 4" xfId="2200"/>
    <cellStyle name="40 % - Akzent4 3 6" xfId="2201"/>
    <cellStyle name="40 % - Akzent4 3 6 2" xfId="2202"/>
    <cellStyle name="40 % - Akzent4 3 6 2 2" xfId="2203"/>
    <cellStyle name="40 % - Akzent4 3 6 3" xfId="2204"/>
    <cellStyle name="40 % - Akzent4 3 7" xfId="2205"/>
    <cellStyle name="40 % - Akzent4 3 7 2" xfId="2206"/>
    <cellStyle name="40 % - Akzent4 3 8" xfId="2207"/>
    <cellStyle name="40 % - Akzent4 3 8 2" xfId="2208"/>
    <cellStyle name="40 % - Akzent4 3 9" xfId="2209"/>
    <cellStyle name="40 % - Akzent4 3 9 2" xfId="2210"/>
    <cellStyle name="40 % - Akzent4 4" xfId="2211"/>
    <cellStyle name="40 % - Akzent4 4 2" xfId="2212"/>
    <cellStyle name="40 % - Akzent4 4 2 2" xfId="2213"/>
    <cellStyle name="40 % - Akzent4 4 2 2 2" xfId="2214"/>
    <cellStyle name="40 % - Akzent4 4 2 3" xfId="2215"/>
    <cellStyle name="40 % - Akzent4 4 2 3 2" xfId="2216"/>
    <cellStyle name="40 % - Akzent4 4 2 4" xfId="2217"/>
    <cellStyle name="40 % - Akzent4 4 3" xfId="2218"/>
    <cellStyle name="40 % - Akzent4 4 3 2" xfId="2219"/>
    <cellStyle name="40 % - Akzent4 4 3 2 2" xfId="2220"/>
    <cellStyle name="40 % - Akzent4 4 3 3" xfId="2221"/>
    <cellStyle name="40 % - Akzent4 4 3 3 2" xfId="2222"/>
    <cellStyle name="40 % - Akzent4 4 3 4" xfId="2223"/>
    <cellStyle name="40 % - Akzent4 4 4" xfId="2224"/>
    <cellStyle name="40 % - Akzent4 4 4 2" xfId="2225"/>
    <cellStyle name="40 % - Akzent4 4 4 2 2" xfId="2226"/>
    <cellStyle name="40 % - Akzent4 4 4 3" xfId="2227"/>
    <cellStyle name="40 % - Akzent4 4 4 3 2" xfId="2228"/>
    <cellStyle name="40 % - Akzent4 4 4 4" xfId="2229"/>
    <cellStyle name="40 % - Akzent4 4 5" xfId="2230"/>
    <cellStyle name="40 % - Akzent4 4 5 2" xfId="2231"/>
    <cellStyle name="40 % - Akzent4 4 5 2 2" xfId="2232"/>
    <cellStyle name="40 % - Akzent4 4 5 3" xfId="2233"/>
    <cellStyle name="40 % - Akzent4 4 6" xfId="2234"/>
    <cellStyle name="40 % - Akzent4 4 6 2" xfId="2235"/>
    <cellStyle name="40 % - Akzent4 4 7" xfId="2236"/>
    <cellStyle name="40 % - Akzent4 4 7 2" xfId="2237"/>
    <cellStyle name="40 % - Akzent4 4 8" xfId="2238"/>
    <cellStyle name="40 % - Akzent4 5" xfId="2239"/>
    <cellStyle name="40 % - Akzent4 5 2" xfId="2240"/>
    <cellStyle name="40 % - Akzent4 5 2 2" xfId="2241"/>
    <cellStyle name="40 % - Akzent4 5 3" xfId="2242"/>
    <cellStyle name="40 % - Akzent4 5 3 2" xfId="2243"/>
    <cellStyle name="40 % - Akzent4 5 4" xfId="2244"/>
    <cellStyle name="40 % - Akzent4 6" xfId="2245"/>
    <cellStyle name="40 % - Akzent4 6 2" xfId="2246"/>
    <cellStyle name="40 % - Akzent4 6 2 2" xfId="2247"/>
    <cellStyle name="40 % - Akzent4 6 3" xfId="2248"/>
    <cellStyle name="40 % - Akzent4 6 3 2" xfId="2249"/>
    <cellStyle name="40 % - Akzent4 6 4" xfId="2250"/>
    <cellStyle name="40 % - Akzent4 7" xfId="2251"/>
    <cellStyle name="40 % - Akzent4 7 2" xfId="2252"/>
    <cellStyle name="40 % - Akzent4 7 2 2" xfId="2253"/>
    <cellStyle name="40 % - Akzent4 7 3" xfId="2254"/>
    <cellStyle name="40 % - Akzent4 7 3 2" xfId="2255"/>
    <cellStyle name="40 % - Akzent4 7 4" xfId="2256"/>
    <cellStyle name="40 % - Akzent4 8" xfId="2257"/>
    <cellStyle name="40 % - Akzent4 8 2" xfId="2258"/>
    <cellStyle name="40 % - Akzent4 8 2 2" xfId="2259"/>
    <cellStyle name="40 % - Akzent4 8 3" xfId="2260"/>
    <cellStyle name="40 % - Akzent4 9" xfId="2261"/>
    <cellStyle name="40 % - Akzent4 9 2" xfId="2262"/>
    <cellStyle name="40 % - Akzent5 10" xfId="2263"/>
    <cellStyle name="40 % - Akzent5 10 2" xfId="2264"/>
    <cellStyle name="40 % - Akzent5 11" xfId="2265"/>
    <cellStyle name="40 % - Akzent5 2" xfId="2266"/>
    <cellStyle name="40 % - Akzent5 2 10" xfId="2267"/>
    <cellStyle name="40 % - Akzent5 2 10 2" xfId="2268"/>
    <cellStyle name="40 % - Akzent5 2 2" xfId="2269"/>
    <cellStyle name="40 % - Akzent5 2 2 2" xfId="2270"/>
    <cellStyle name="40 % - Akzent5 2 2 2 2" xfId="2271"/>
    <cellStyle name="40 % - Akzent5 2 2 2 2 2" xfId="2272"/>
    <cellStyle name="40 % - Akzent5 2 2 2 2 2 2" xfId="2273"/>
    <cellStyle name="40 % - Akzent5 2 2 2 2 3" xfId="2274"/>
    <cellStyle name="40 % - Akzent5 2 2 2 2 3 2" xfId="2275"/>
    <cellStyle name="40 % - Akzent5 2 2 2 2 4" xfId="2276"/>
    <cellStyle name="40 % - Akzent5 2 2 2 3" xfId="2277"/>
    <cellStyle name="40 % - Akzent5 2 2 2 3 2" xfId="2278"/>
    <cellStyle name="40 % - Akzent5 2 2 2 3 2 2" xfId="2279"/>
    <cellStyle name="40 % - Akzent5 2 2 2 3 3" xfId="2280"/>
    <cellStyle name="40 % - Akzent5 2 2 2 3 3 2" xfId="2281"/>
    <cellStyle name="40 % - Akzent5 2 2 2 3 4" xfId="2282"/>
    <cellStyle name="40 % - Akzent5 2 2 2 4" xfId="2283"/>
    <cellStyle name="40 % - Akzent5 2 2 2 4 2" xfId="2284"/>
    <cellStyle name="40 % - Akzent5 2 2 2 4 2 2" xfId="2285"/>
    <cellStyle name="40 % - Akzent5 2 2 2 4 3" xfId="2286"/>
    <cellStyle name="40 % - Akzent5 2 2 2 4 3 2" xfId="2287"/>
    <cellStyle name="40 % - Akzent5 2 2 2 4 4" xfId="2288"/>
    <cellStyle name="40 % - Akzent5 2 2 2 5" xfId="2289"/>
    <cellStyle name="40 % - Akzent5 2 2 2 5 2" xfId="2290"/>
    <cellStyle name="40 % - Akzent5 2 2 2 5 2 2" xfId="2291"/>
    <cellStyle name="40 % - Akzent5 2 2 2 5 3" xfId="2292"/>
    <cellStyle name="40 % - Akzent5 2 2 2 6" xfId="2293"/>
    <cellStyle name="40 % - Akzent5 2 2 2 6 2" xfId="2294"/>
    <cellStyle name="40 % - Akzent5 2 2 2 7" xfId="2295"/>
    <cellStyle name="40 % - Akzent5 2 2 2 7 2" xfId="2296"/>
    <cellStyle name="40 % - Akzent5 2 2 2 8" xfId="2297"/>
    <cellStyle name="40 % - Akzent5 2 2 3" xfId="2298"/>
    <cellStyle name="40 % - Akzent5 2 2 3 2" xfId="2299"/>
    <cellStyle name="40 % - Akzent5 2 2 3 2 2" xfId="2300"/>
    <cellStyle name="40 % - Akzent5 2 2 3 3" xfId="2301"/>
    <cellStyle name="40 % - Akzent5 2 2 3 3 2" xfId="2302"/>
    <cellStyle name="40 % - Akzent5 2 2 3 4" xfId="2303"/>
    <cellStyle name="40 % - Akzent5 2 2 4" xfId="2304"/>
    <cellStyle name="40 % - Akzent5 2 2 4 2" xfId="2305"/>
    <cellStyle name="40 % - Akzent5 2 2 4 2 2" xfId="2306"/>
    <cellStyle name="40 % - Akzent5 2 2 4 3" xfId="2307"/>
    <cellStyle name="40 % - Akzent5 2 2 4 3 2" xfId="2308"/>
    <cellStyle name="40 % - Akzent5 2 2 4 4" xfId="2309"/>
    <cellStyle name="40 % - Akzent5 2 2 5" xfId="2310"/>
    <cellStyle name="40 % - Akzent5 2 2 5 2" xfId="2311"/>
    <cellStyle name="40 % - Akzent5 2 2 5 2 2" xfId="2312"/>
    <cellStyle name="40 % - Akzent5 2 2 5 3" xfId="2313"/>
    <cellStyle name="40 % - Akzent5 2 2 5 3 2" xfId="2314"/>
    <cellStyle name="40 % - Akzent5 2 2 5 4" xfId="2315"/>
    <cellStyle name="40 % - Akzent5 2 2 6" xfId="2316"/>
    <cellStyle name="40 % - Akzent5 2 2 6 2" xfId="2317"/>
    <cellStyle name="40 % - Akzent5 2 2 6 2 2" xfId="2318"/>
    <cellStyle name="40 % - Akzent5 2 2 6 3" xfId="2319"/>
    <cellStyle name="40 % - Akzent5 2 2 7" xfId="2320"/>
    <cellStyle name="40 % - Akzent5 2 2 7 2" xfId="2321"/>
    <cellStyle name="40 % - Akzent5 2 2 8" xfId="2322"/>
    <cellStyle name="40 % - Akzent5 2 2 8 2" xfId="2323"/>
    <cellStyle name="40 % - Akzent5 2 2 9" xfId="2324"/>
    <cellStyle name="40 % - Akzent5 2 3" xfId="2325"/>
    <cellStyle name="40 % - Akzent5 2 3 2" xfId="2326"/>
    <cellStyle name="40 % - Akzent5 2 3 2 2" xfId="2327"/>
    <cellStyle name="40 % - Akzent5 2 3 2 2 2" xfId="2328"/>
    <cellStyle name="40 % - Akzent5 2 3 2 3" xfId="2329"/>
    <cellStyle name="40 % - Akzent5 2 3 2 3 2" xfId="2330"/>
    <cellStyle name="40 % - Akzent5 2 3 2 4" xfId="2331"/>
    <cellStyle name="40 % - Akzent5 2 3 3" xfId="2332"/>
    <cellStyle name="40 % - Akzent5 2 3 3 2" xfId="2333"/>
    <cellStyle name="40 % - Akzent5 2 3 3 2 2" xfId="2334"/>
    <cellStyle name="40 % - Akzent5 2 3 3 3" xfId="2335"/>
    <cellStyle name="40 % - Akzent5 2 3 3 3 2" xfId="2336"/>
    <cellStyle name="40 % - Akzent5 2 3 3 4" xfId="2337"/>
    <cellStyle name="40 % - Akzent5 2 3 4" xfId="2338"/>
    <cellStyle name="40 % - Akzent5 2 3 4 2" xfId="2339"/>
    <cellStyle name="40 % - Akzent5 2 3 4 2 2" xfId="2340"/>
    <cellStyle name="40 % - Akzent5 2 3 4 3" xfId="2341"/>
    <cellStyle name="40 % - Akzent5 2 3 4 3 2" xfId="2342"/>
    <cellStyle name="40 % - Akzent5 2 3 4 4" xfId="2343"/>
    <cellStyle name="40 % - Akzent5 2 3 5" xfId="2344"/>
    <cellStyle name="40 % - Akzent5 2 3 5 2" xfId="2345"/>
    <cellStyle name="40 % - Akzent5 2 3 5 2 2" xfId="2346"/>
    <cellStyle name="40 % - Akzent5 2 3 5 3" xfId="2347"/>
    <cellStyle name="40 % - Akzent5 2 3 6" xfId="2348"/>
    <cellStyle name="40 % - Akzent5 2 3 6 2" xfId="2349"/>
    <cellStyle name="40 % - Akzent5 2 3 7" xfId="2350"/>
    <cellStyle name="40 % - Akzent5 2 3 7 2" xfId="2351"/>
    <cellStyle name="40 % - Akzent5 2 3 8" xfId="2352"/>
    <cellStyle name="40 % - Akzent5 2 4" xfId="2353"/>
    <cellStyle name="40 % - Akzent5 2 4 2" xfId="2354"/>
    <cellStyle name="40 % - Akzent5 2 4 2 2" xfId="2355"/>
    <cellStyle name="40 % - Akzent5 2 4 3" xfId="2356"/>
    <cellStyle name="40 % - Akzent5 2 4 3 2" xfId="2357"/>
    <cellStyle name="40 % - Akzent5 2 4 4" xfId="2358"/>
    <cellStyle name="40 % - Akzent5 2 5" xfId="2359"/>
    <cellStyle name="40 % - Akzent5 2 5 2" xfId="2360"/>
    <cellStyle name="40 % - Akzent5 2 5 2 2" xfId="2361"/>
    <cellStyle name="40 % - Akzent5 2 5 3" xfId="2362"/>
    <cellStyle name="40 % - Akzent5 2 5 3 2" xfId="2363"/>
    <cellStyle name="40 % - Akzent5 2 5 4" xfId="2364"/>
    <cellStyle name="40 % - Akzent5 2 6" xfId="2365"/>
    <cellStyle name="40 % - Akzent5 2 6 2" xfId="2366"/>
    <cellStyle name="40 % - Akzent5 2 6 2 2" xfId="2367"/>
    <cellStyle name="40 % - Akzent5 2 6 3" xfId="2368"/>
    <cellStyle name="40 % - Akzent5 2 6 3 2" xfId="2369"/>
    <cellStyle name="40 % - Akzent5 2 6 4" xfId="2370"/>
    <cellStyle name="40 % - Akzent5 2 7" xfId="2371"/>
    <cellStyle name="40 % - Akzent5 2 7 2" xfId="2372"/>
    <cellStyle name="40 % - Akzent5 2 7 2 2" xfId="2373"/>
    <cellStyle name="40 % - Akzent5 2 7 3" xfId="2374"/>
    <cellStyle name="40 % - Akzent5 2 8" xfId="2375"/>
    <cellStyle name="40 % - Akzent5 2 8 2" xfId="2376"/>
    <cellStyle name="40 % - Akzent5 2 9" xfId="2377"/>
    <cellStyle name="40 % - Akzent5 2 9 2" xfId="2378"/>
    <cellStyle name="40 % - Akzent5 3" xfId="2379"/>
    <cellStyle name="40 % - Akzent5 3 2" xfId="2380"/>
    <cellStyle name="40 % - Akzent5 3 2 2" xfId="2381"/>
    <cellStyle name="40 % - Akzent5 3 2 2 2" xfId="2382"/>
    <cellStyle name="40 % - Akzent5 3 2 2 2 2" xfId="2383"/>
    <cellStyle name="40 % - Akzent5 3 2 2 3" xfId="2384"/>
    <cellStyle name="40 % - Akzent5 3 2 2 3 2" xfId="2385"/>
    <cellStyle name="40 % - Akzent5 3 2 2 4" xfId="2386"/>
    <cellStyle name="40 % - Akzent5 3 2 3" xfId="2387"/>
    <cellStyle name="40 % - Akzent5 3 2 3 2" xfId="2388"/>
    <cellStyle name="40 % - Akzent5 3 2 3 2 2" xfId="2389"/>
    <cellStyle name="40 % - Akzent5 3 2 3 3" xfId="2390"/>
    <cellStyle name="40 % - Akzent5 3 2 3 3 2" xfId="2391"/>
    <cellStyle name="40 % - Akzent5 3 2 3 4" xfId="2392"/>
    <cellStyle name="40 % - Akzent5 3 2 4" xfId="2393"/>
    <cellStyle name="40 % - Akzent5 3 2 4 2" xfId="2394"/>
    <cellStyle name="40 % - Akzent5 3 2 4 2 2" xfId="2395"/>
    <cellStyle name="40 % - Akzent5 3 2 4 3" xfId="2396"/>
    <cellStyle name="40 % - Akzent5 3 2 4 3 2" xfId="2397"/>
    <cellStyle name="40 % - Akzent5 3 2 4 4" xfId="2398"/>
    <cellStyle name="40 % - Akzent5 3 2 5" xfId="2399"/>
    <cellStyle name="40 % - Akzent5 3 2 5 2" xfId="2400"/>
    <cellStyle name="40 % - Akzent5 3 2 5 2 2" xfId="2401"/>
    <cellStyle name="40 % - Akzent5 3 2 5 3" xfId="2402"/>
    <cellStyle name="40 % - Akzent5 3 2 6" xfId="2403"/>
    <cellStyle name="40 % - Akzent5 3 2 6 2" xfId="2404"/>
    <cellStyle name="40 % - Akzent5 3 2 7" xfId="2405"/>
    <cellStyle name="40 % - Akzent5 3 2 7 2" xfId="2406"/>
    <cellStyle name="40 % - Akzent5 3 2 8" xfId="2407"/>
    <cellStyle name="40 % - Akzent5 3 3" xfId="2408"/>
    <cellStyle name="40 % - Akzent5 3 3 2" xfId="2409"/>
    <cellStyle name="40 % - Akzent5 3 3 2 2" xfId="2410"/>
    <cellStyle name="40 % - Akzent5 3 3 3" xfId="2411"/>
    <cellStyle name="40 % - Akzent5 3 3 3 2" xfId="2412"/>
    <cellStyle name="40 % - Akzent5 3 3 4" xfId="2413"/>
    <cellStyle name="40 % - Akzent5 3 4" xfId="2414"/>
    <cellStyle name="40 % - Akzent5 3 4 2" xfId="2415"/>
    <cellStyle name="40 % - Akzent5 3 4 2 2" xfId="2416"/>
    <cellStyle name="40 % - Akzent5 3 4 3" xfId="2417"/>
    <cellStyle name="40 % - Akzent5 3 4 3 2" xfId="2418"/>
    <cellStyle name="40 % - Akzent5 3 4 4" xfId="2419"/>
    <cellStyle name="40 % - Akzent5 3 5" xfId="2420"/>
    <cellStyle name="40 % - Akzent5 3 5 2" xfId="2421"/>
    <cellStyle name="40 % - Akzent5 3 5 2 2" xfId="2422"/>
    <cellStyle name="40 % - Akzent5 3 5 3" xfId="2423"/>
    <cellStyle name="40 % - Akzent5 3 5 3 2" xfId="2424"/>
    <cellStyle name="40 % - Akzent5 3 5 4" xfId="2425"/>
    <cellStyle name="40 % - Akzent5 3 6" xfId="2426"/>
    <cellStyle name="40 % - Akzent5 3 6 2" xfId="2427"/>
    <cellStyle name="40 % - Akzent5 3 6 2 2" xfId="2428"/>
    <cellStyle name="40 % - Akzent5 3 6 3" xfId="2429"/>
    <cellStyle name="40 % - Akzent5 3 7" xfId="2430"/>
    <cellStyle name="40 % - Akzent5 3 7 2" xfId="2431"/>
    <cellStyle name="40 % - Akzent5 3 8" xfId="2432"/>
    <cellStyle name="40 % - Akzent5 3 8 2" xfId="2433"/>
    <cellStyle name="40 % - Akzent5 3 9" xfId="2434"/>
    <cellStyle name="40 % - Akzent5 3 9 2" xfId="2435"/>
    <cellStyle name="40 % - Akzent5 4" xfId="2436"/>
    <cellStyle name="40 % - Akzent5 4 2" xfId="2437"/>
    <cellStyle name="40 % - Akzent5 4 2 2" xfId="2438"/>
    <cellStyle name="40 % - Akzent5 4 2 2 2" xfId="2439"/>
    <cellStyle name="40 % - Akzent5 4 2 3" xfId="2440"/>
    <cellStyle name="40 % - Akzent5 4 2 3 2" xfId="2441"/>
    <cellStyle name="40 % - Akzent5 4 2 4" xfId="2442"/>
    <cellStyle name="40 % - Akzent5 4 3" xfId="2443"/>
    <cellStyle name="40 % - Akzent5 4 3 2" xfId="2444"/>
    <cellStyle name="40 % - Akzent5 4 3 2 2" xfId="2445"/>
    <cellStyle name="40 % - Akzent5 4 3 3" xfId="2446"/>
    <cellStyle name="40 % - Akzent5 4 3 3 2" xfId="2447"/>
    <cellStyle name="40 % - Akzent5 4 3 4" xfId="2448"/>
    <cellStyle name="40 % - Akzent5 4 4" xfId="2449"/>
    <cellStyle name="40 % - Akzent5 4 4 2" xfId="2450"/>
    <cellStyle name="40 % - Akzent5 4 4 2 2" xfId="2451"/>
    <cellStyle name="40 % - Akzent5 4 4 3" xfId="2452"/>
    <cellStyle name="40 % - Akzent5 4 4 3 2" xfId="2453"/>
    <cellStyle name="40 % - Akzent5 4 4 4" xfId="2454"/>
    <cellStyle name="40 % - Akzent5 4 5" xfId="2455"/>
    <cellStyle name="40 % - Akzent5 4 5 2" xfId="2456"/>
    <cellStyle name="40 % - Akzent5 4 5 2 2" xfId="2457"/>
    <cellStyle name="40 % - Akzent5 4 5 3" xfId="2458"/>
    <cellStyle name="40 % - Akzent5 4 6" xfId="2459"/>
    <cellStyle name="40 % - Akzent5 4 6 2" xfId="2460"/>
    <cellStyle name="40 % - Akzent5 4 7" xfId="2461"/>
    <cellStyle name="40 % - Akzent5 4 7 2" xfId="2462"/>
    <cellStyle name="40 % - Akzent5 4 8" xfId="2463"/>
    <cellStyle name="40 % - Akzent5 5" xfId="2464"/>
    <cellStyle name="40 % - Akzent5 5 2" xfId="2465"/>
    <cellStyle name="40 % - Akzent5 5 2 2" xfId="2466"/>
    <cellStyle name="40 % - Akzent5 5 3" xfId="2467"/>
    <cellStyle name="40 % - Akzent5 5 3 2" xfId="2468"/>
    <cellStyle name="40 % - Akzent5 5 4" xfId="2469"/>
    <cellStyle name="40 % - Akzent5 6" xfId="2470"/>
    <cellStyle name="40 % - Akzent5 6 2" xfId="2471"/>
    <cellStyle name="40 % - Akzent5 6 2 2" xfId="2472"/>
    <cellStyle name="40 % - Akzent5 6 3" xfId="2473"/>
    <cellStyle name="40 % - Akzent5 6 3 2" xfId="2474"/>
    <cellStyle name="40 % - Akzent5 6 4" xfId="2475"/>
    <cellStyle name="40 % - Akzent5 7" xfId="2476"/>
    <cellStyle name="40 % - Akzent5 7 2" xfId="2477"/>
    <cellStyle name="40 % - Akzent5 7 2 2" xfId="2478"/>
    <cellStyle name="40 % - Akzent5 7 3" xfId="2479"/>
    <cellStyle name="40 % - Akzent5 7 3 2" xfId="2480"/>
    <cellStyle name="40 % - Akzent5 7 4" xfId="2481"/>
    <cellStyle name="40 % - Akzent5 8" xfId="2482"/>
    <cellStyle name="40 % - Akzent5 8 2" xfId="2483"/>
    <cellStyle name="40 % - Akzent5 8 2 2" xfId="2484"/>
    <cellStyle name="40 % - Akzent5 8 3" xfId="2485"/>
    <cellStyle name="40 % - Akzent5 9" xfId="2486"/>
    <cellStyle name="40 % - Akzent5 9 2" xfId="2487"/>
    <cellStyle name="40 % - Akzent6 10" xfId="2488"/>
    <cellStyle name="40 % - Akzent6 10 2" xfId="2489"/>
    <cellStyle name="40 % - Akzent6 11" xfId="2490"/>
    <cellStyle name="40 % - Akzent6 2" xfId="2491"/>
    <cellStyle name="40 % - Akzent6 2 10" xfId="2492"/>
    <cellStyle name="40 % - Akzent6 2 10 2" xfId="2493"/>
    <cellStyle name="40 % - Akzent6 2 2" xfId="2494"/>
    <cellStyle name="40 % - Akzent6 2 2 2" xfId="2495"/>
    <cellStyle name="40 % - Akzent6 2 2 2 2" xfId="2496"/>
    <cellStyle name="40 % - Akzent6 2 2 2 2 2" xfId="2497"/>
    <cellStyle name="40 % - Akzent6 2 2 2 2 2 2" xfId="2498"/>
    <cellStyle name="40 % - Akzent6 2 2 2 2 3" xfId="2499"/>
    <cellStyle name="40 % - Akzent6 2 2 2 2 3 2" xfId="2500"/>
    <cellStyle name="40 % - Akzent6 2 2 2 2 4" xfId="2501"/>
    <cellStyle name="40 % - Akzent6 2 2 2 3" xfId="2502"/>
    <cellStyle name="40 % - Akzent6 2 2 2 3 2" xfId="2503"/>
    <cellStyle name="40 % - Akzent6 2 2 2 3 2 2" xfId="2504"/>
    <cellStyle name="40 % - Akzent6 2 2 2 3 3" xfId="2505"/>
    <cellStyle name="40 % - Akzent6 2 2 2 3 3 2" xfId="2506"/>
    <cellStyle name="40 % - Akzent6 2 2 2 3 4" xfId="2507"/>
    <cellStyle name="40 % - Akzent6 2 2 2 4" xfId="2508"/>
    <cellStyle name="40 % - Akzent6 2 2 2 4 2" xfId="2509"/>
    <cellStyle name="40 % - Akzent6 2 2 2 4 2 2" xfId="2510"/>
    <cellStyle name="40 % - Akzent6 2 2 2 4 3" xfId="2511"/>
    <cellStyle name="40 % - Akzent6 2 2 2 4 3 2" xfId="2512"/>
    <cellStyle name="40 % - Akzent6 2 2 2 4 4" xfId="2513"/>
    <cellStyle name="40 % - Akzent6 2 2 2 5" xfId="2514"/>
    <cellStyle name="40 % - Akzent6 2 2 2 5 2" xfId="2515"/>
    <cellStyle name="40 % - Akzent6 2 2 2 5 2 2" xfId="2516"/>
    <cellStyle name="40 % - Akzent6 2 2 2 5 3" xfId="2517"/>
    <cellStyle name="40 % - Akzent6 2 2 2 6" xfId="2518"/>
    <cellStyle name="40 % - Akzent6 2 2 2 6 2" xfId="2519"/>
    <cellStyle name="40 % - Akzent6 2 2 2 7" xfId="2520"/>
    <cellStyle name="40 % - Akzent6 2 2 2 7 2" xfId="2521"/>
    <cellStyle name="40 % - Akzent6 2 2 2 8" xfId="2522"/>
    <cellStyle name="40 % - Akzent6 2 2 3" xfId="2523"/>
    <cellStyle name="40 % - Akzent6 2 2 3 2" xfId="2524"/>
    <cellStyle name="40 % - Akzent6 2 2 3 2 2" xfId="2525"/>
    <cellStyle name="40 % - Akzent6 2 2 3 3" xfId="2526"/>
    <cellStyle name="40 % - Akzent6 2 2 3 3 2" xfId="2527"/>
    <cellStyle name="40 % - Akzent6 2 2 3 4" xfId="2528"/>
    <cellStyle name="40 % - Akzent6 2 2 4" xfId="2529"/>
    <cellStyle name="40 % - Akzent6 2 2 4 2" xfId="2530"/>
    <cellStyle name="40 % - Akzent6 2 2 4 2 2" xfId="2531"/>
    <cellStyle name="40 % - Akzent6 2 2 4 3" xfId="2532"/>
    <cellStyle name="40 % - Akzent6 2 2 4 3 2" xfId="2533"/>
    <cellStyle name="40 % - Akzent6 2 2 4 4" xfId="2534"/>
    <cellStyle name="40 % - Akzent6 2 2 5" xfId="2535"/>
    <cellStyle name="40 % - Akzent6 2 2 5 2" xfId="2536"/>
    <cellStyle name="40 % - Akzent6 2 2 5 2 2" xfId="2537"/>
    <cellStyle name="40 % - Akzent6 2 2 5 3" xfId="2538"/>
    <cellStyle name="40 % - Akzent6 2 2 5 3 2" xfId="2539"/>
    <cellStyle name="40 % - Akzent6 2 2 5 4" xfId="2540"/>
    <cellStyle name="40 % - Akzent6 2 2 6" xfId="2541"/>
    <cellStyle name="40 % - Akzent6 2 2 6 2" xfId="2542"/>
    <cellStyle name="40 % - Akzent6 2 2 6 2 2" xfId="2543"/>
    <cellStyle name="40 % - Akzent6 2 2 6 3" xfId="2544"/>
    <cellStyle name="40 % - Akzent6 2 2 7" xfId="2545"/>
    <cellStyle name="40 % - Akzent6 2 2 7 2" xfId="2546"/>
    <cellStyle name="40 % - Akzent6 2 2 8" xfId="2547"/>
    <cellStyle name="40 % - Akzent6 2 2 8 2" xfId="2548"/>
    <cellStyle name="40 % - Akzent6 2 2 9" xfId="2549"/>
    <cellStyle name="40 % - Akzent6 2 3" xfId="2550"/>
    <cellStyle name="40 % - Akzent6 2 3 2" xfId="2551"/>
    <cellStyle name="40 % - Akzent6 2 3 2 2" xfId="2552"/>
    <cellStyle name="40 % - Akzent6 2 3 2 2 2" xfId="2553"/>
    <cellStyle name="40 % - Akzent6 2 3 2 3" xfId="2554"/>
    <cellStyle name="40 % - Akzent6 2 3 2 3 2" xfId="2555"/>
    <cellStyle name="40 % - Akzent6 2 3 2 4" xfId="2556"/>
    <cellStyle name="40 % - Akzent6 2 3 3" xfId="2557"/>
    <cellStyle name="40 % - Akzent6 2 3 3 2" xfId="2558"/>
    <cellStyle name="40 % - Akzent6 2 3 3 2 2" xfId="2559"/>
    <cellStyle name="40 % - Akzent6 2 3 3 3" xfId="2560"/>
    <cellStyle name="40 % - Akzent6 2 3 3 3 2" xfId="2561"/>
    <cellStyle name="40 % - Akzent6 2 3 3 4" xfId="2562"/>
    <cellStyle name="40 % - Akzent6 2 3 4" xfId="2563"/>
    <cellStyle name="40 % - Akzent6 2 3 4 2" xfId="2564"/>
    <cellStyle name="40 % - Akzent6 2 3 4 2 2" xfId="2565"/>
    <cellStyle name="40 % - Akzent6 2 3 4 3" xfId="2566"/>
    <cellStyle name="40 % - Akzent6 2 3 4 3 2" xfId="2567"/>
    <cellStyle name="40 % - Akzent6 2 3 4 4" xfId="2568"/>
    <cellStyle name="40 % - Akzent6 2 3 5" xfId="2569"/>
    <cellStyle name="40 % - Akzent6 2 3 5 2" xfId="2570"/>
    <cellStyle name="40 % - Akzent6 2 3 5 2 2" xfId="2571"/>
    <cellStyle name="40 % - Akzent6 2 3 5 3" xfId="2572"/>
    <cellStyle name="40 % - Akzent6 2 3 6" xfId="2573"/>
    <cellStyle name="40 % - Akzent6 2 3 6 2" xfId="2574"/>
    <cellStyle name="40 % - Akzent6 2 3 7" xfId="2575"/>
    <cellStyle name="40 % - Akzent6 2 3 7 2" xfId="2576"/>
    <cellStyle name="40 % - Akzent6 2 3 8" xfId="2577"/>
    <cellStyle name="40 % - Akzent6 2 4" xfId="2578"/>
    <cellStyle name="40 % - Akzent6 2 4 2" xfId="2579"/>
    <cellStyle name="40 % - Akzent6 2 4 2 2" xfId="2580"/>
    <cellStyle name="40 % - Akzent6 2 4 3" xfId="2581"/>
    <cellStyle name="40 % - Akzent6 2 4 3 2" xfId="2582"/>
    <cellStyle name="40 % - Akzent6 2 4 4" xfId="2583"/>
    <cellStyle name="40 % - Akzent6 2 5" xfId="2584"/>
    <cellStyle name="40 % - Akzent6 2 5 2" xfId="2585"/>
    <cellStyle name="40 % - Akzent6 2 5 2 2" xfId="2586"/>
    <cellStyle name="40 % - Akzent6 2 5 3" xfId="2587"/>
    <cellStyle name="40 % - Akzent6 2 5 3 2" xfId="2588"/>
    <cellStyle name="40 % - Akzent6 2 5 4" xfId="2589"/>
    <cellStyle name="40 % - Akzent6 2 6" xfId="2590"/>
    <cellStyle name="40 % - Akzent6 2 6 2" xfId="2591"/>
    <cellStyle name="40 % - Akzent6 2 6 2 2" xfId="2592"/>
    <cellStyle name="40 % - Akzent6 2 6 3" xfId="2593"/>
    <cellStyle name="40 % - Akzent6 2 6 3 2" xfId="2594"/>
    <cellStyle name="40 % - Akzent6 2 6 4" xfId="2595"/>
    <cellStyle name="40 % - Akzent6 2 7" xfId="2596"/>
    <cellStyle name="40 % - Akzent6 2 7 2" xfId="2597"/>
    <cellStyle name="40 % - Akzent6 2 7 2 2" xfId="2598"/>
    <cellStyle name="40 % - Akzent6 2 7 3" xfId="2599"/>
    <cellStyle name="40 % - Akzent6 2 8" xfId="2600"/>
    <cellStyle name="40 % - Akzent6 2 8 2" xfId="2601"/>
    <cellStyle name="40 % - Akzent6 2 9" xfId="2602"/>
    <cellStyle name="40 % - Akzent6 2 9 2" xfId="2603"/>
    <cellStyle name="40 % - Akzent6 3" xfId="2604"/>
    <cellStyle name="40 % - Akzent6 3 2" xfId="2605"/>
    <cellStyle name="40 % - Akzent6 3 2 2" xfId="2606"/>
    <cellStyle name="40 % - Akzent6 3 2 2 2" xfId="2607"/>
    <cellStyle name="40 % - Akzent6 3 2 2 2 2" xfId="2608"/>
    <cellStyle name="40 % - Akzent6 3 2 2 3" xfId="2609"/>
    <cellStyle name="40 % - Akzent6 3 2 2 3 2" xfId="2610"/>
    <cellStyle name="40 % - Akzent6 3 2 2 4" xfId="2611"/>
    <cellStyle name="40 % - Akzent6 3 2 3" xfId="2612"/>
    <cellStyle name="40 % - Akzent6 3 2 3 2" xfId="2613"/>
    <cellStyle name="40 % - Akzent6 3 2 3 2 2" xfId="2614"/>
    <cellStyle name="40 % - Akzent6 3 2 3 3" xfId="2615"/>
    <cellStyle name="40 % - Akzent6 3 2 3 3 2" xfId="2616"/>
    <cellStyle name="40 % - Akzent6 3 2 3 4" xfId="2617"/>
    <cellStyle name="40 % - Akzent6 3 2 4" xfId="2618"/>
    <cellStyle name="40 % - Akzent6 3 2 4 2" xfId="2619"/>
    <cellStyle name="40 % - Akzent6 3 2 4 2 2" xfId="2620"/>
    <cellStyle name="40 % - Akzent6 3 2 4 3" xfId="2621"/>
    <cellStyle name="40 % - Akzent6 3 2 4 3 2" xfId="2622"/>
    <cellStyle name="40 % - Akzent6 3 2 4 4" xfId="2623"/>
    <cellStyle name="40 % - Akzent6 3 2 5" xfId="2624"/>
    <cellStyle name="40 % - Akzent6 3 2 5 2" xfId="2625"/>
    <cellStyle name="40 % - Akzent6 3 2 5 2 2" xfId="2626"/>
    <cellStyle name="40 % - Akzent6 3 2 5 3" xfId="2627"/>
    <cellStyle name="40 % - Akzent6 3 2 6" xfId="2628"/>
    <cellStyle name="40 % - Akzent6 3 2 6 2" xfId="2629"/>
    <cellStyle name="40 % - Akzent6 3 2 7" xfId="2630"/>
    <cellStyle name="40 % - Akzent6 3 2 7 2" xfId="2631"/>
    <cellStyle name="40 % - Akzent6 3 2 8" xfId="2632"/>
    <cellStyle name="40 % - Akzent6 3 3" xfId="2633"/>
    <cellStyle name="40 % - Akzent6 3 3 2" xfId="2634"/>
    <cellStyle name="40 % - Akzent6 3 3 2 2" xfId="2635"/>
    <cellStyle name="40 % - Akzent6 3 3 3" xfId="2636"/>
    <cellStyle name="40 % - Akzent6 3 3 3 2" xfId="2637"/>
    <cellStyle name="40 % - Akzent6 3 3 4" xfId="2638"/>
    <cellStyle name="40 % - Akzent6 3 4" xfId="2639"/>
    <cellStyle name="40 % - Akzent6 3 4 2" xfId="2640"/>
    <cellStyle name="40 % - Akzent6 3 4 2 2" xfId="2641"/>
    <cellStyle name="40 % - Akzent6 3 4 3" xfId="2642"/>
    <cellStyle name="40 % - Akzent6 3 4 3 2" xfId="2643"/>
    <cellStyle name="40 % - Akzent6 3 4 4" xfId="2644"/>
    <cellStyle name="40 % - Akzent6 3 5" xfId="2645"/>
    <cellStyle name="40 % - Akzent6 3 5 2" xfId="2646"/>
    <cellStyle name="40 % - Akzent6 3 5 2 2" xfId="2647"/>
    <cellStyle name="40 % - Akzent6 3 5 3" xfId="2648"/>
    <cellStyle name="40 % - Akzent6 3 5 3 2" xfId="2649"/>
    <cellStyle name="40 % - Akzent6 3 5 4" xfId="2650"/>
    <cellStyle name="40 % - Akzent6 3 6" xfId="2651"/>
    <cellStyle name="40 % - Akzent6 3 6 2" xfId="2652"/>
    <cellStyle name="40 % - Akzent6 3 6 2 2" xfId="2653"/>
    <cellStyle name="40 % - Akzent6 3 6 3" xfId="2654"/>
    <cellStyle name="40 % - Akzent6 3 7" xfId="2655"/>
    <cellStyle name="40 % - Akzent6 3 7 2" xfId="2656"/>
    <cellStyle name="40 % - Akzent6 3 8" xfId="2657"/>
    <cellStyle name="40 % - Akzent6 3 8 2" xfId="2658"/>
    <cellStyle name="40 % - Akzent6 3 9" xfId="2659"/>
    <cellStyle name="40 % - Akzent6 3 9 2" xfId="2660"/>
    <cellStyle name="40 % - Akzent6 4" xfId="2661"/>
    <cellStyle name="40 % - Akzent6 4 2" xfId="2662"/>
    <cellStyle name="40 % - Akzent6 4 2 2" xfId="2663"/>
    <cellStyle name="40 % - Akzent6 4 2 2 2" xfId="2664"/>
    <cellStyle name="40 % - Akzent6 4 2 3" xfId="2665"/>
    <cellStyle name="40 % - Akzent6 4 2 3 2" xfId="2666"/>
    <cellStyle name="40 % - Akzent6 4 2 4" xfId="2667"/>
    <cellStyle name="40 % - Akzent6 4 3" xfId="2668"/>
    <cellStyle name="40 % - Akzent6 4 3 2" xfId="2669"/>
    <cellStyle name="40 % - Akzent6 4 3 2 2" xfId="2670"/>
    <cellStyle name="40 % - Akzent6 4 3 3" xfId="2671"/>
    <cellStyle name="40 % - Akzent6 4 3 3 2" xfId="2672"/>
    <cellStyle name="40 % - Akzent6 4 3 4" xfId="2673"/>
    <cellStyle name="40 % - Akzent6 4 4" xfId="2674"/>
    <cellStyle name="40 % - Akzent6 4 4 2" xfId="2675"/>
    <cellStyle name="40 % - Akzent6 4 4 2 2" xfId="2676"/>
    <cellStyle name="40 % - Akzent6 4 4 3" xfId="2677"/>
    <cellStyle name="40 % - Akzent6 4 4 3 2" xfId="2678"/>
    <cellStyle name="40 % - Akzent6 4 4 4" xfId="2679"/>
    <cellStyle name="40 % - Akzent6 4 5" xfId="2680"/>
    <cellStyle name="40 % - Akzent6 4 5 2" xfId="2681"/>
    <cellStyle name="40 % - Akzent6 4 5 2 2" xfId="2682"/>
    <cellStyle name="40 % - Akzent6 4 5 3" xfId="2683"/>
    <cellStyle name="40 % - Akzent6 4 6" xfId="2684"/>
    <cellStyle name="40 % - Akzent6 4 6 2" xfId="2685"/>
    <cellStyle name="40 % - Akzent6 4 7" xfId="2686"/>
    <cellStyle name="40 % - Akzent6 4 7 2" xfId="2687"/>
    <cellStyle name="40 % - Akzent6 4 8" xfId="2688"/>
    <cellStyle name="40 % - Akzent6 5" xfId="2689"/>
    <cellStyle name="40 % - Akzent6 5 2" xfId="2690"/>
    <cellStyle name="40 % - Akzent6 5 2 2" xfId="2691"/>
    <cellStyle name="40 % - Akzent6 5 3" xfId="2692"/>
    <cellStyle name="40 % - Akzent6 5 3 2" xfId="2693"/>
    <cellStyle name="40 % - Akzent6 5 4" xfId="2694"/>
    <cellStyle name="40 % - Akzent6 6" xfId="2695"/>
    <cellStyle name="40 % - Akzent6 6 2" xfId="2696"/>
    <cellStyle name="40 % - Akzent6 6 2 2" xfId="2697"/>
    <cellStyle name="40 % - Akzent6 6 3" xfId="2698"/>
    <cellStyle name="40 % - Akzent6 6 3 2" xfId="2699"/>
    <cellStyle name="40 % - Akzent6 6 4" xfId="2700"/>
    <cellStyle name="40 % - Akzent6 7" xfId="2701"/>
    <cellStyle name="40 % - Akzent6 7 2" xfId="2702"/>
    <cellStyle name="40 % - Akzent6 7 2 2" xfId="2703"/>
    <cellStyle name="40 % - Akzent6 7 3" xfId="2704"/>
    <cellStyle name="40 % - Akzent6 7 3 2" xfId="2705"/>
    <cellStyle name="40 % - Akzent6 7 4" xfId="2706"/>
    <cellStyle name="40 % - Akzent6 8" xfId="2707"/>
    <cellStyle name="40 % - Akzent6 8 2" xfId="2708"/>
    <cellStyle name="40 % - Akzent6 8 2 2" xfId="2709"/>
    <cellStyle name="40 % - Akzent6 8 3" xfId="2710"/>
    <cellStyle name="40 % - Akzent6 9" xfId="2711"/>
    <cellStyle name="40 % - Akzent6 9 2" xfId="2712"/>
    <cellStyle name="40% - Akzent1 2" xfId="2713"/>
    <cellStyle name="40% - Akzent1 2 2" xfId="2714"/>
    <cellStyle name="40% - Akzent2 2" xfId="2715"/>
    <cellStyle name="40% - Akzent2 2 2" xfId="2716"/>
    <cellStyle name="40% - Akzent3 2" xfId="2717"/>
    <cellStyle name="40% - Akzent3 2 2" xfId="2718"/>
    <cellStyle name="40% - Akzent4 2" xfId="2719"/>
    <cellStyle name="40% - Akzent4 2 2" xfId="2720"/>
    <cellStyle name="40% - Akzent5 2" xfId="2721"/>
    <cellStyle name="40% - Akzent5 2 2" xfId="2722"/>
    <cellStyle name="40% - Akzent6 2" xfId="2723"/>
    <cellStyle name="40% - Akzent6 2 2" xfId="2724"/>
    <cellStyle name="60 % - Akzent1 2" xfId="2725"/>
    <cellStyle name="60 % - Akzent1 3" xfId="2726"/>
    <cellStyle name="60 % - Akzent2 2" xfId="2727"/>
    <cellStyle name="60 % - Akzent2 3" xfId="2728"/>
    <cellStyle name="60 % - Akzent3 2" xfId="2729"/>
    <cellStyle name="60 % - Akzent3 3" xfId="2730"/>
    <cellStyle name="60 % - Akzent4 2" xfId="2731"/>
    <cellStyle name="60 % - Akzent4 3" xfId="2732"/>
    <cellStyle name="60 % - Akzent5 2" xfId="2733"/>
    <cellStyle name="60 % - Akzent5 3" xfId="2734"/>
    <cellStyle name="60 % - Akzent6 2" xfId="2735"/>
    <cellStyle name="60 % - Akzent6 3" xfId="2736"/>
    <cellStyle name="Akzent1 2" xfId="2737"/>
    <cellStyle name="Akzent1 3" xfId="2738"/>
    <cellStyle name="Akzent2 2" xfId="2739"/>
    <cellStyle name="Akzent2 3" xfId="2740"/>
    <cellStyle name="Akzent3 2" xfId="2741"/>
    <cellStyle name="Akzent3 3" xfId="2742"/>
    <cellStyle name="Akzent4 2" xfId="2743"/>
    <cellStyle name="Akzent4 3" xfId="2744"/>
    <cellStyle name="Akzent5 2" xfId="2745"/>
    <cellStyle name="Akzent5 3" xfId="2746"/>
    <cellStyle name="Akzent6 2" xfId="2747"/>
    <cellStyle name="Akzent6 3" xfId="2748"/>
    <cellStyle name="Ausgabe 2" xfId="2749"/>
    <cellStyle name="Ausgabe 3" xfId="2750"/>
    <cellStyle name="Berechnung 2" xfId="2751"/>
    <cellStyle name="Berechnung 3" xfId="2752"/>
    <cellStyle name="Eingabe 2" xfId="2753"/>
    <cellStyle name="Eingabe 3" xfId="2754"/>
    <cellStyle name="Ergebnis 2" xfId="2755"/>
    <cellStyle name="Ergebnis 3" xfId="2756"/>
    <cellStyle name="Erklärender Text 2" xfId="2757"/>
    <cellStyle name="Erklärender Text 3" xfId="2758"/>
    <cellStyle name="Euro" xfId="2759"/>
    <cellStyle name="Gut 2" xfId="2760"/>
    <cellStyle name="Gut 3" xfId="2761"/>
    <cellStyle name="Komma 2" xfId="2762"/>
    <cellStyle name="Komma 3" xfId="2763"/>
    <cellStyle name="Komma 4" xfId="2764"/>
    <cellStyle name="Komma 4 2" xfId="2765"/>
    <cellStyle name="Komma 5" xfId="2766"/>
    <cellStyle name="Neutral 2" xfId="2767"/>
    <cellStyle name="Neutral 3" xfId="2768"/>
    <cellStyle name="Normal_Blad1" xfId="2769"/>
    <cellStyle name="Notiz 2" xfId="2770"/>
    <cellStyle name="Notiz 2 10" xfId="2771"/>
    <cellStyle name="Notiz 2 10 2" xfId="2772"/>
    <cellStyle name="Notiz 2 11" xfId="2773"/>
    <cellStyle name="Notiz 2 11 2" xfId="2774"/>
    <cellStyle name="Notiz 2 2" xfId="2775"/>
    <cellStyle name="Notiz 2 2 10" xfId="2776"/>
    <cellStyle name="Notiz 2 2 2" xfId="2777"/>
    <cellStyle name="Notiz 2 2 2 2" xfId="2778"/>
    <cellStyle name="Notiz 2 2 2 2 2" xfId="2779"/>
    <cellStyle name="Notiz 2 2 2 2 2 2" xfId="2780"/>
    <cellStyle name="Notiz 2 2 2 2 2 2 2" xfId="2781"/>
    <cellStyle name="Notiz 2 2 2 2 2 3" xfId="2782"/>
    <cellStyle name="Notiz 2 2 2 2 2 3 2" xfId="2783"/>
    <cellStyle name="Notiz 2 2 2 2 2 4" xfId="2784"/>
    <cellStyle name="Notiz 2 2 2 2 3" xfId="2785"/>
    <cellStyle name="Notiz 2 2 2 2 3 2" xfId="2786"/>
    <cellStyle name="Notiz 2 2 2 2 3 2 2" xfId="2787"/>
    <cellStyle name="Notiz 2 2 2 2 3 3" xfId="2788"/>
    <cellStyle name="Notiz 2 2 2 2 3 3 2" xfId="2789"/>
    <cellStyle name="Notiz 2 2 2 2 3 4" xfId="2790"/>
    <cellStyle name="Notiz 2 2 2 2 4" xfId="2791"/>
    <cellStyle name="Notiz 2 2 2 2 4 2" xfId="2792"/>
    <cellStyle name="Notiz 2 2 2 2 4 2 2" xfId="2793"/>
    <cellStyle name="Notiz 2 2 2 2 4 3" xfId="2794"/>
    <cellStyle name="Notiz 2 2 2 2 4 3 2" xfId="2795"/>
    <cellStyle name="Notiz 2 2 2 2 4 4" xfId="2796"/>
    <cellStyle name="Notiz 2 2 2 2 5" xfId="2797"/>
    <cellStyle name="Notiz 2 2 2 2 5 2" xfId="2798"/>
    <cellStyle name="Notiz 2 2 2 2 5 2 2" xfId="2799"/>
    <cellStyle name="Notiz 2 2 2 2 5 3" xfId="2800"/>
    <cellStyle name="Notiz 2 2 2 2 6" xfId="2801"/>
    <cellStyle name="Notiz 2 2 2 2 6 2" xfId="2802"/>
    <cellStyle name="Notiz 2 2 2 2 7" xfId="2803"/>
    <cellStyle name="Notiz 2 2 2 2 7 2" xfId="2804"/>
    <cellStyle name="Notiz 2 2 2 2 8" xfId="2805"/>
    <cellStyle name="Notiz 2 2 2 3" xfId="2806"/>
    <cellStyle name="Notiz 2 2 2 3 2" xfId="2807"/>
    <cellStyle name="Notiz 2 2 2 3 2 2" xfId="2808"/>
    <cellStyle name="Notiz 2 2 2 3 3" xfId="2809"/>
    <cellStyle name="Notiz 2 2 2 3 3 2" xfId="2810"/>
    <cellStyle name="Notiz 2 2 2 3 4" xfId="2811"/>
    <cellStyle name="Notiz 2 2 2 4" xfId="2812"/>
    <cellStyle name="Notiz 2 2 2 4 2" xfId="2813"/>
    <cellStyle name="Notiz 2 2 2 4 2 2" xfId="2814"/>
    <cellStyle name="Notiz 2 2 2 4 3" xfId="2815"/>
    <cellStyle name="Notiz 2 2 2 4 3 2" xfId="2816"/>
    <cellStyle name="Notiz 2 2 2 4 4" xfId="2817"/>
    <cellStyle name="Notiz 2 2 2 5" xfId="2818"/>
    <cellStyle name="Notiz 2 2 2 5 2" xfId="2819"/>
    <cellStyle name="Notiz 2 2 2 5 2 2" xfId="2820"/>
    <cellStyle name="Notiz 2 2 2 5 3" xfId="2821"/>
    <cellStyle name="Notiz 2 2 2 5 3 2" xfId="2822"/>
    <cellStyle name="Notiz 2 2 2 5 4" xfId="2823"/>
    <cellStyle name="Notiz 2 2 2 6" xfId="2824"/>
    <cellStyle name="Notiz 2 2 2 6 2" xfId="2825"/>
    <cellStyle name="Notiz 2 2 2 6 2 2" xfId="2826"/>
    <cellStyle name="Notiz 2 2 2 6 3" xfId="2827"/>
    <cellStyle name="Notiz 2 2 2 7" xfId="2828"/>
    <cellStyle name="Notiz 2 2 2 7 2" xfId="2829"/>
    <cellStyle name="Notiz 2 2 2 8" xfId="2830"/>
    <cellStyle name="Notiz 2 2 2 8 2" xfId="2831"/>
    <cellStyle name="Notiz 2 2 2 9" xfId="2832"/>
    <cellStyle name="Notiz 2 2 3" xfId="2833"/>
    <cellStyle name="Notiz 2 2 3 2" xfId="2834"/>
    <cellStyle name="Notiz 2 2 3 2 2" xfId="2835"/>
    <cellStyle name="Notiz 2 2 3 2 2 2" xfId="2836"/>
    <cellStyle name="Notiz 2 2 3 2 3" xfId="2837"/>
    <cellStyle name="Notiz 2 2 3 2 3 2" xfId="2838"/>
    <cellStyle name="Notiz 2 2 3 2 4" xfId="2839"/>
    <cellStyle name="Notiz 2 2 3 3" xfId="2840"/>
    <cellStyle name="Notiz 2 2 3 3 2" xfId="2841"/>
    <cellStyle name="Notiz 2 2 3 3 2 2" xfId="2842"/>
    <cellStyle name="Notiz 2 2 3 3 3" xfId="2843"/>
    <cellStyle name="Notiz 2 2 3 3 3 2" xfId="2844"/>
    <cellStyle name="Notiz 2 2 3 3 4" xfId="2845"/>
    <cellStyle name="Notiz 2 2 3 4" xfId="2846"/>
    <cellStyle name="Notiz 2 2 3 4 2" xfId="2847"/>
    <cellStyle name="Notiz 2 2 3 4 2 2" xfId="2848"/>
    <cellStyle name="Notiz 2 2 3 4 3" xfId="2849"/>
    <cellStyle name="Notiz 2 2 3 4 3 2" xfId="2850"/>
    <cellStyle name="Notiz 2 2 3 4 4" xfId="2851"/>
    <cellStyle name="Notiz 2 2 3 5" xfId="2852"/>
    <cellStyle name="Notiz 2 2 3 5 2" xfId="2853"/>
    <cellStyle name="Notiz 2 2 3 5 2 2" xfId="2854"/>
    <cellStyle name="Notiz 2 2 3 5 3" xfId="2855"/>
    <cellStyle name="Notiz 2 2 3 6" xfId="2856"/>
    <cellStyle name="Notiz 2 2 3 6 2" xfId="2857"/>
    <cellStyle name="Notiz 2 2 3 7" xfId="2858"/>
    <cellStyle name="Notiz 2 2 3 7 2" xfId="2859"/>
    <cellStyle name="Notiz 2 2 3 8" xfId="2860"/>
    <cellStyle name="Notiz 2 2 4" xfId="2861"/>
    <cellStyle name="Notiz 2 2 4 2" xfId="2862"/>
    <cellStyle name="Notiz 2 2 4 2 2" xfId="2863"/>
    <cellStyle name="Notiz 2 2 4 3" xfId="2864"/>
    <cellStyle name="Notiz 2 2 4 3 2" xfId="2865"/>
    <cellStyle name="Notiz 2 2 4 4" xfId="2866"/>
    <cellStyle name="Notiz 2 2 5" xfId="2867"/>
    <cellStyle name="Notiz 2 2 5 2" xfId="2868"/>
    <cellStyle name="Notiz 2 2 5 2 2" xfId="2869"/>
    <cellStyle name="Notiz 2 2 5 3" xfId="2870"/>
    <cellStyle name="Notiz 2 2 5 3 2" xfId="2871"/>
    <cellStyle name="Notiz 2 2 5 4" xfId="2872"/>
    <cellStyle name="Notiz 2 2 6" xfId="2873"/>
    <cellStyle name="Notiz 2 2 6 2" xfId="2874"/>
    <cellStyle name="Notiz 2 2 6 2 2" xfId="2875"/>
    <cellStyle name="Notiz 2 2 6 3" xfId="2876"/>
    <cellStyle name="Notiz 2 2 6 3 2" xfId="2877"/>
    <cellStyle name="Notiz 2 2 6 4" xfId="2878"/>
    <cellStyle name="Notiz 2 2 7" xfId="2879"/>
    <cellStyle name="Notiz 2 2 7 2" xfId="2880"/>
    <cellStyle name="Notiz 2 2 7 2 2" xfId="2881"/>
    <cellStyle name="Notiz 2 2 7 3" xfId="2882"/>
    <cellStyle name="Notiz 2 2 8" xfId="2883"/>
    <cellStyle name="Notiz 2 2 8 2" xfId="2884"/>
    <cellStyle name="Notiz 2 2 9" xfId="2885"/>
    <cellStyle name="Notiz 2 2 9 2" xfId="2886"/>
    <cellStyle name="Notiz 2 3" xfId="2887"/>
    <cellStyle name="Notiz 2 3 2" xfId="2888"/>
    <cellStyle name="Notiz 2 3 2 2" xfId="2889"/>
    <cellStyle name="Notiz 2 3 2 2 2" xfId="2890"/>
    <cellStyle name="Notiz 2 3 2 2 2 2" xfId="2891"/>
    <cellStyle name="Notiz 2 3 2 2 3" xfId="2892"/>
    <cellStyle name="Notiz 2 3 2 2 3 2" xfId="2893"/>
    <cellStyle name="Notiz 2 3 2 2 4" xfId="2894"/>
    <cellStyle name="Notiz 2 3 2 3" xfId="2895"/>
    <cellStyle name="Notiz 2 3 2 3 2" xfId="2896"/>
    <cellStyle name="Notiz 2 3 2 3 2 2" xfId="2897"/>
    <cellStyle name="Notiz 2 3 2 3 3" xfId="2898"/>
    <cellStyle name="Notiz 2 3 2 3 3 2" xfId="2899"/>
    <cellStyle name="Notiz 2 3 2 3 4" xfId="2900"/>
    <cellStyle name="Notiz 2 3 2 4" xfId="2901"/>
    <cellStyle name="Notiz 2 3 2 4 2" xfId="2902"/>
    <cellStyle name="Notiz 2 3 2 4 2 2" xfId="2903"/>
    <cellStyle name="Notiz 2 3 2 4 3" xfId="2904"/>
    <cellStyle name="Notiz 2 3 2 4 3 2" xfId="2905"/>
    <cellStyle name="Notiz 2 3 2 4 4" xfId="2906"/>
    <cellStyle name="Notiz 2 3 2 5" xfId="2907"/>
    <cellStyle name="Notiz 2 3 2 5 2" xfId="2908"/>
    <cellStyle name="Notiz 2 3 2 5 2 2" xfId="2909"/>
    <cellStyle name="Notiz 2 3 2 5 3" xfId="2910"/>
    <cellStyle name="Notiz 2 3 2 6" xfId="2911"/>
    <cellStyle name="Notiz 2 3 2 6 2" xfId="2912"/>
    <cellStyle name="Notiz 2 3 2 7" xfId="2913"/>
    <cellStyle name="Notiz 2 3 2 7 2" xfId="2914"/>
    <cellStyle name="Notiz 2 3 2 8" xfId="2915"/>
    <cellStyle name="Notiz 2 3 3" xfId="2916"/>
    <cellStyle name="Notiz 2 3 3 2" xfId="2917"/>
    <cellStyle name="Notiz 2 3 3 2 2" xfId="2918"/>
    <cellStyle name="Notiz 2 3 3 3" xfId="2919"/>
    <cellStyle name="Notiz 2 3 3 3 2" xfId="2920"/>
    <cellStyle name="Notiz 2 3 3 4" xfId="2921"/>
    <cellStyle name="Notiz 2 3 4" xfId="2922"/>
    <cellStyle name="Notiz 2 3 4 2" xfId="2923"/>
    <cellStyle name="Notiz 2 3 4 2 2" xfId="2924"/>
    <cellStyle name="Notiz 2 3 4 3" xfId="2925"/>
    <cellStyle name="Notiz 2 3 4 3 2" xfId="2926"/>
    <cellStyle name="Notiz 2 3 4 4" xfId="2927"/>
    <cellStyle name="Notiz 2 3 5" xfId="2928"/>
    <cellStyle name="Notiz 2 3 5 2" xfId="2929"/>
    <cellStyle name="Notiz 2 3 5 2 2" xfId="2930"/>
    <cellStyle name="Notiz 2 3 5 3" xfId="2931"/>
    <cellStyle name="Notiz 2 3 5 3 2" xfId="2932"/>
    <cellStyle name="Notiz 2 3 5 4" xfId="2933"/>
    <cellStyle name="Notiz 2 3 6" xfId="2934"/>
    <cellStyle name="Notiz 2 3 6 2" xfId="2935"/>
    <cellStyle name="Notiz 2 3 6 2 2" xfId="2936"/>
    <cellStyle name="Notiz 2 3 6 3" xfId="2937"/>
    <cellStyle name="Notiz 2 3 7" xfId="2938"/>
    <cellStyle name="Notiz 2 3 7 2" xfId="2939"/>
    <cellStyle name="Notiz 2 3 8" xfId="2940"/>
    <cellStyle name="Notiz 2 3 8 2" xfId="2941"/>
    <cellStyle name="Notiz 2 3 9" xfId="2942"/>
    <cellStyle name="Notiz 2 4" xfId="2943"/>
    <cellStyle name="Notiz 2 4 2" xfId="2944"/>
    <cellStyle name="Notiz 2 4 2 2" xfId="2945"/>
    <cellStyle name="Notiz 2 4 2 2 2" xfId="2946"/>
    <cellStyle name="Notiz 2 4 2 3" xfId="2947"/>
    <cellStyle name="Notiz 2 4 2 3 2" xfId="2948"/>
    <cellStyle name="Notiz 2 4 2 4" xfId="2949"/>
    <cellStyle name="Notiz 2 4 3" xfId="2950"/>
    <cellStyle name="Notiz 2 4 3 2" xfId="2951"/>
    <cellStyle name="Notiz 2 4 3 2 2" xfId="2952"/>
    <cellStyle name="Notiz 2 4 3 3" xfId="2953"/>
    <cellStyle name="Notiz 2 4 3 3 2" xfId="2954"/>
    <cellStyle name="Notiz 2 4 3 4" xfId="2955"/>
    <cellStyle name="Notiz 2 4 4" xfId="2956"/>
    <cellStyle name="Notiz 2 4 4 2" xfId="2957"/>
    <cellStyle name="Notiz 2 4 4 2 2" xfId="2958"/>
    <cellStyle name="Notiz 2 4 4 3" xfId="2959"/>
    <cellStyle name="Notiz 2 4 4 3 2" xfId="2960"/>
    <cellStyle name="Notiz 2 4 4 4" xfId="2961"/>
    <cellStyle name="Notiz 2 4 5" xfId="2962"/>
    <cellStyle name="Notiz 2 4 5 2" xfId="2963"/>
    <cellStyle name="Notiz 2 4 5 2 2" xfId="2964"/>
    <cellStyle name="Notiz 2 4 5 3" xfId="2965"/>
    <cellStyle name="Notiz 2 4 6" xfId="2966"/>
    <cellStyle name="Notiz 2 4 6 2" xfId="2967"/>
    <cellStyle name="Notiz 2 4 7" xfId="2968"/>
    <cellStyle name="Notiz 2 4 7 2" xfId="2969"/>
    <cellStyle name="Notiz 2 4 8" xfId="2970"/>
    <cellStyle name="Notiz 2 5" xfId="2971"/>
    <cellStyle name="Notiz 2 5 2" xfId="2972"/>
    <cellStyle name="Notiz 2 5 2 2" xfId="2973"/>
    <cellStyle name="Notiz 2 5 3" xfId="2974"/>
    <cellStyle name="Notiz 2 5 3 2" xfId="2975"/>
    <cellStyle name="Notiz 2 5 4" xfId="2976"/>
    <cellStyle name="Notiz 2 6" xfId="2977"/>
    <cellStyle name="Notiz 2 6 2" xfId="2978"/>
    <cellStyle name="Notiz 2 6 2 2" xfId="2979"/>
    <cellStyle name="Notiz 2 6 3" xfId="2980"/>
    <cellStyle name="Notiz 2 6 3 2" xfId="2981"/>
    <cellStyle name="Notiz 2 6 4" xfId="2982"/>
    <cellStyle name="Notiz 2 7" xfId="2983"/>
    <cellStyle name="Notiz 2 7 2" xfId="2984"/>
    <cellStyle name="Notiz 2 7 2 2" xfId="2985"/>
    <cellStyle name="Notiz 2 7 3" xfId="2986"/>
    <cellStyle name="Notiz 2 7 3 2" xfId="2987"/>
    <cellStyle name="Notiz 2 7 4" xfId="2988"/>
    <cellStyle name="Notiz 2 8" xfId="2989"/>
    <cellStyle name="Notiz 2 8 2" xfId="2990"/>
    <cellStyle name="Notiz 2 8 2 2" xfId="2991"/>
    <cellStyle name="Notiz 2 8 3" xfId="2992"/>
    <cellStyle name="Notiz 2 9" xfId="2993"/>
    <cellStyle name="Notiz 2 9 2" xfId="2994"/>
    <cellStyle name="Notiz 3" xfId="2995"/>
    <cellStyle name="Notiz 4" xfId="2996"/>
    <cellStyle name="Notiz 4 2" xfId="2997"/>
    <cellStyle name="Prozent 2" xfId="2998"/>
    <cellStyle name="Prozent 2 2" xfId="2999"/>
    <cellStyle name="Prozent 3" xfId="3000"/>
    <cellStyle name="Prozent 4" xfId="3001"/>
    <cellStyle name="Prozent 4 2" xfId="3002"/>
    <cellStyle name="Schlecht 2" xfId="3003"/>
    <cellStyle name="Schlecht 3" xfId="3004"/>
    <cellStyle name="Standard 10" xfId="3005"/>
    <cellStyle name="Standard 10 2" xfId="3006"/>
    <cellStyle name="Standard 10 2 2" xfId="3007"/>
    <cellStyle name="Standard 10 3" xfId="3008"/>
    <cellStyle name="Standard 11" xfId="3009"/>
    <cellStyle name="Standard 11 2" xfId="3010"/>
    <cellStyle name="Standard 11 2 2" xfId="3011"/>
    <cellStyle name="Standard 11 3" xfId="3012"/>
    <cellStyle name="Standard 12" xfId="3013"/>
    <cellStyle name="Standard 12 2" xfId="3014"/>
    <cellStyle name="Standard 12 2 2" xfId="3015"/>
    <cellStyle name="Standard 12 3" xfId="3016"/>
    <cellStyle name="Standard 13" xfId="3017"/>
    <cellStyle name="Standard 13 2" xfId="3018"/>
    <cellStyle name="Standard 13 2 2" xfId="3019"/>
    <cellStyle name="Standard 13 3" xfId="3020"/>
    <cellStyle name="Standard 14" xfId="3021"/>
    <cellStyle name="Standard 15" xfId="3022"/>
    <cellStyle name="Standard 15 2" xfId="3023"/>
    <cellStyle name="Standard 16" xfId="3024"/>
    <cellStyle name="Standard 16 2" xfId="3025"/>
    <cellStyle name="Standard 16 2 2" xfId="3026"/>
    <cellStyle name="Standard 16 2 3" xfId="3027"/>
    <cellStyle name="Standard 16 3" xfId="3028"/>
    <cellStyle name="Standard 17" xfId="3029"/>
    <cellStyle name="Standard 18" xfId="3030"/>
    <cellStyle name="Standard 19" xfId="3031"/>
    <cellStyle name="Standard 2" xfId="3032"/>
    <cellStyle name="Standard 2 2" xfId="3033"/>
    <cellStyle name="Standard 2 2 2" xfId="3034"/>
    <cellStyle name="Standard 2 2 2 2" xfId="3035"/>
    <cellStyle name="Standard 2 3" xfId="3036"/>
    <cellStyle name="Standard 2 3 2" xfId="3037"/>
    <cellStyle name="Standard 2 4" xfId="3038"/>
    <cellStyle name="Standard 23" xfId="3039"/>
    <cellStyle name="Standard 3" xfId="3040"/>
    <cellStyle name="Standard 3 2" xfId="3041"/>
    <cellStyle name="Standard 3 2 2" xfId="3042"/>
    <cellStyle name="Standard 3 2 3" xfId="3043"/>
    <cellStyle name="Standard 4" xfId="3044"/>
    <cellStyle name="Standard 4 10" xfId="3045"/>
    <cellStyle name="Standard 4 10 2" xfId="3046"/>
    <cellStyle name="Standard 4 11" xfId="3047"/>
    <cellStyle name="Standard 4 2" xfId="3048"/>
    <cellStyle name="Standard 4 2 10" xfId="3049"/>
    <cellStyle name="Standard 4 2 2" xfId="3050"/>
    <cellStyle name="Standard 4 2 2 2" xfId="3051"/>
    <cellStyle name="Standard 4 2 2 2 2" xfId="3052"/>
    <cellStyle name="Standard 4 2 2 2 2 2" xfId="3053"/>
    <cellStyle name="Standard 4 2 2 2 2 2 2" xfId="3054"/>
    <cellStyle name="Standard 4 2 2 2 2 3" xfId="3055"/>
    <cellStyle name="Standard 4 2 2 2 2 3 2" xfId="3056"/>
    <cellStyle name="Standard 4 2 2 2 2 4" xfId="3057"/>
    <cellStyle name="Standard 4 2 2 2 3" xfId="3058"/>
    <cellStyle name="Standard 4 2 2 2 3 2" xfId="3059"/>
    <cellStyle name="Standard 4 2 2 2 3 2 2" xfId="3060"/>
    <cellStyle name="Standard 4 2 2 2 3 3" xfId="3061"/>
    <cellStyle name="Standard 4 2 2 2 3 3 2" xfId="3062"/>
    <cellStyle name="Standard 4 2 2 2 3 4" xfId="3063"/>
    <cellStyle name="Standard 4 2 2 2 4" xfId="3064"/>
    <cellStyle name="Standard 4 2 2 2 4 2" xfId="3065"/>
    <cellStyle name="Standard 4 2 2 2 4 2 2" xfId="3066"/>
    <cellStyle name="Standard 4 2 2 2 4 3" xfId="3067"/>
    <cellStyle name="Standard 4 2 2 2 4 3 2" xfId="3068"/>
    <cellStyle name="Standard 4 2 2 2 4 4" xfId="3069"/>
    <cellStyle name="Standard 4 2 2 2 5" xfId="3070"/>
    <cellStyle name="Standard 4 2 2 2 5 2" xfId="3071"/>
    <cellStyle name="Standard 4 2 2 2 5 2 2" xfId="3072"/>
    <cellStyle name="Standard 4 2 2 2 5 3" xfId="3073"/>
    <cellStyle name="Standard 4 2 2 2 6" xfId="3074"/>
    <cellStyle name="Standard 4 2 2 2 6 2" xfId="3075"/>
    <cellStyle name="Standard 4 2 2 2 7" xfId="3076"/>
    <cellStyle name="Standard 4 2 2 2 7 2" xfId="3077"/>
    <cellStyle name="Standard 4 2 2 2 8" xfId="3078"/>
    <cellStyle name="Standard 4 2 2 3" xfId="3079"/>
    <cellStyle name="Standard 4 2 2 3 2" xfId="3080"/>
    <cellStyle name="Standard 4 2 2 3 2 2" xfId="3081"/>
    <cellStyle name="Standard 4 2 2 3 3" xfId="3082"/>
    <cellStyle name="Standard 4 2 2 3 3 2" xfId="3083"/>
    <cellStyle name="Standard 4 2 2 3 4" xfId="3084"/>
    <cellStyle name="Standard 4 2 2 4" xfId="3085"/>
    <cellStyle name="Standard 4 2 2 4 2" xfId="3086"/>
    <cellStyle name="Standard 4 2 2 4 2 2" xfId="3087"/>
    <cellStyle name="Standard 4 2 2 4 3" xfId="3088"/>
    <cellStyle name="Standard 4 2 2 4 3 2" xfId="3089"/>
    <cellStyle name="Standard 4 2 2 4 4" xfId="3090"/>
    <cellStyle name="Standard 4 2 2 5" xfId="3091"/>
    <cellStyle name="Standard 4 2 2 5 2" xfId="3092"/>
    <cellStyle name="Standard 4 2 2 5 2 2" xfId="3093"/>
    <cellStyle name="Standard 4 2 2 5 3" xfId="3094"/>
    <cellStyle name="Standard 4 2 2 5 3 2" xfId="3095"/>
    <cellStyle name="Standard 4 2 2 5 4" xfId="3096"/>
    <cellStyle name="Standard 4 2 2 6" xfId="3097"/>
    <cellStyle name="Standard 4 2 2 6 2" xfId="3098"/>
    <cellStyle name="Standard 4 2 2 6 2 2" xfId="3099"/>
    <cellStyle name="Standard 4 2 2 6 3" xfId="3100"/>
    <cellStyle name="Standard 4 2 2 7" xfId="3101"/>
    <cellStyle name="Standard 4 2 2 7 2" xfId="3102"/>
    <cellStyle name="Standard 4 2 2 8" xfId="3103"/>
    <cellStyle name="Standard 4 2 2 8 2" xfId="3104"/>
    <cellStyle name="Standard 4 2 2 9" xfId="3105"/>
    <cellStyle name="Standard 4 2 3" xfId="3106"/>
    <cellStyle name="Standard 4 2 3 2" xfId="3107"/>
    <cellStyle name="Standard 4 2 3 2 2" xfId="3108"/>
    <cellStyle name="Standard 4 2 3 2 2 2" xfId="3109"/>
    <cellStyle name="Standard 4 2 3 2 3" xfId="3110"/>
    <cellStyle name="Standard 4 2 3 2 3 2" xfId="3111"/>
    <cellStyle name="Standard 4 2 3 2 4" xfId="3112"/>
    <cellStyle name="Standard 4 2 3 3" xfId="3113"/>
    <cellStyle name="Standard 4 2 3 3 2" xfId="3114"/>
    <cellStyle name="Standard 4 2 3 3 2 2" xfId="3115"/>
    <cellStyle name="Standard 4 2 3 3 3" xfId="3116"/>
    <cellStyle name="Standard 4 2 3 3 3 2" xfId="3117"/>
    <cellStyle name="Standard 4 2 3 3 4" xfId="3118"/>
    <cellStyle name="Standard 4 2 3 4" xfId="3119"/>
    <cellStyle name="Standard 4 2 3 4 2" xfId="3120"/>
    <cellStyle name="Standard 4 2 3 4 2 2" xfId="3121"/>
    <cellStyle name="Standard 4 2 3 4 3" xfId="3122"/>
    <cellStyle name="Standard 4 2 3 4 3 2" xfId="3123"/>
    <cellStyle name="Standard 4 2 3 4 4" xfId="3124"/>
    <cellStyle name="Standard 4 2 3 5" xfId="3125"/>
    <cellStyle name="Standard 4 2 3 5 2" xfId="3126"/>
    <cellStyle name="Standard 4 2 3 5 2 2" xfId="3127"/>
    <cellStyle name="Standard 4 2 3 5 3" xfId="3128"/>
    <cellStyle name="Standard 4 2 3 6" xfId="3129"/>
    <cellStyle name="Standard 4 2 3 6 2" xfId="3130"/>
    <cellStyle name="Standard 4 2 3 7" xfId="3131"/>
    <cellStyle name="Standard 4 2 3 7 2" xfId="3132"/>
    <cellStyle name="Standard 4 2 3 8" xfId="3133"/>
    <cellStyle name="Standard 4 2 4" xfId="3134"/>
    <cellStyle name="Standard 4 2 4 2" xfId="3135"/>
    <cellStyle name="Standard 4 2 4 2 2" xfId="3136"/>
    <cellStyle name="Standard 4 2 4 3" xfId="3137"/>
    <cellStyle name="Standard 4 2 4 3 2" xfId="3138"/>
    <cellStyle name="Standard 4 2 4 4" xfId="3139"/>
    <cellStyle name="Standard 4 2 5" xfId="3140"/>
    <cellStyle name="Standard 4 2 5 2" xfId="3141"/>
    <cellStyle name="Standard 4 2 5 2 2" xfId="3142"/>
    <cellStyle name="Standard 4 2 5 3" xfId="3143"/>
    <cellStyle name="Standard 4 2 5 3 2" xfId="3144"/>
    <cellStyle name="Standard 4 2 5 4" xfId="3145"/>
    <cellStyle name="Standard 4 2 6" xfId="3146"/>
    <cellStyle name="Standard 4 2 6 2" xfId="3147"/>
    <cellStyle name="Standard 4 2 6 2 2" xfId="3148"/>
    <cellStyle name="Standard 4 2 6 3" xfId="3149"/>
    <cellStyle name="Standard 4 2 6 3 2" xfId="3150"/>
    <cellStyle name="Standard 4 2 6 4" xfId="3151"/>
    <cellStyle name="Standard 4 2 7" xfId="3152"/>
    <cellStyle name="Standard 4 2 7 2" xfId="3153"/>
    <cellStyle name="Standard 4 2 7 2 2" xfId="3154"/>
    <cellStyle name="Standard 4 2 7 3" xfId="3155"/>
    <cellStyle name="Standard 4 2 8" xfId="3156"/>
    <cellStyle name="Standard 4 2 8 2" xfId="3157"/>
    <cellStyle name="Standard 4 2 9" xfId="3158"/>
    <cellStyle name="Standard 4 2 9 2" xfId="3159"/>
    <cellStyle name="Standard 4 3" xfId="3160"/>
    <cellStyle name="Standard 4 3 2" xfId="3161"/>
    <cellStyle name="Standard 4 3 2 2" xfId="3162"/>
    <cellStyle name="Standard 4 3 2 2 2" xfId="3163"/>
    <cellStyle name="Standard 4 3 2 2 2 2" xfId="3164"/>
    <cellStyle name="Standard 4 3 2 2 3" xfId="3165"/>
    <cellStyle name="Standard 4 3 2 2 3 2" xfId="3166"/>
    <cellStyle name="Standard 4 3 2 2 4" xfId="3167"/>
    <cellStyle name="Standard 4 3 2 3" xfId="3168"/>
    <cellStyle name="Standard 4 3 2 3 2" xfId="3169"/>
    <cellStyle name="Standard 4 3 2 3 2 2" xfId="3170"/>
    <cellStyle name="Standard 4 3 2 3 3" xfId="3171"/>
    <cellStyle name="Standard 4 3 2 3 3 2" xfId="3172"/>
    <cellStyle name="Standard 4 3 2 3 4" xfId="3173"/>
    <cellStyle name="Standard 4 3 2 4" xfId="3174"/>
    <cellStyle name="Standard 4 3 2 4 2" xfId="3175"/>
    <cellStyle name="Standard 4 3 2 4 2 2" xfId="3176"/>
    <cellStyle name="Standard 4 3 2 4 3" xfId="3177"/>
    <cellStyle name="Standard 4 3 2 4 3 2" xfId="3178"/>
    <cellStyle name="Standard 4 3 2 4 4" xfId="3179"/>
    <cellStyle name="Standard 4 3 2 5" xfId="3180"/>
    <cellStyle name="Standard 4 3 2 5 2" xfId="3181"/>
    <cellStyle name="Standard 4 3 2 5 2 2" xfId="3182"/>
    <cellStyle name="Standard 4 3 2 5 3" xfId="3183"/>
    <cellStyle name="Standard 4 3 2 6" xfId="3184"/>
    <cellStyle name="Standard 4 3 2 6 2" xfId="3185"/>
    <cellStyle name="Standard 4 3 2 7" xfId="3186"/>
    <cellStyle name="Standard 4 3 2 7 2" xfId="3187"/>
    <cellStyle name="Standard 4 3 2 8" xfId="3188"/>
    <cellStyle name="Standard 4 3 3" xfId="3189"/>
    <cellStyle name="Standard 4 3 3 2" xfId="3190"/>
    <cellStyle name="Standard 4 3 3 2 2" xfId="3191"/>
    <cellStyle name="Standard 4 3 3 3" xfId="3192"/>
    <cellStyle name="Standard 4 3 3 3 2" xfId="3193"/>
    <cellStyle name="Standard 4 3 3 4" xfId="3194"/>
    <cellStyle name="Standard 4 3 4" xfId="3195"/>
    <cellStyle name="Standard 4 3 4 2" xfId="3196"/>
    <cellStyle name="Standard 4 3 4 2 2" xfId="3197"/>
    <cellStyle name="Standard 4 3 4 3" xfId="3198"/>
    <cellStyle name="Standard 4 3 4 3 2" xfId="3199"/>
    <cellStyle name="Standard 4 3 4 4" xfId="3200"/>
    <cellStyle name="Standard 4 3 5" xfId="3201"/>
    <cellStyle name="Standard 4 3 5 2" xfId="3202"/>
    <cellStyle name="Standard 4 3 5 2 2" xfId="3203"/>
    <cellStyle name="Standard 4 3 5 3" xfId="3204"/>
    <cellStyle name="Standard 4 3 5 3 2" xfId="3205"/>
    <cellStyle name="Standard 4 3 5 4" xfId="3206"/>
    <cellStyle name="Standard 4 3 6" xfId="3207"/>
    <cellStyle name="Standard 4 3 6 2" xfId="3208"/>
    <cellStyle name="Standard 4 3 6 2 2" xfId="3209"/>
    <cellStyle name="Standard 4 3 6 3" xfId="3210"/>
    <cellStyle name="Standard 4 3 7" xfId="3211"/>
    <cellStyle name="Standard 4 3 7 2" xfId="3212"/>
    <cellStyle name="Standard 4 3 8" xfId="3213"/>
    <cellStyle name="Standard 4 3 8 2" xfId="3214"/>
    <cellStyle name="Standard 4 3 9" xfId="3215"/>
    <cellStyle name="Standard 4 4" xfId="3216"/>
    <cellStyle name="Standard 4 4 2" xfId="3217"/>
    <cellStyle name="Standard 4 4 2 2" xfId="3218"/>
    <cellStyle name="Standard 4 4 2 2 2" xfId="3219"/>
    <cellStyle name="Standard 4 4 2 3" xfId="3220"/>
    <cellStyle name="Standard 4 4 2 3 2" xfId="3221"/>
    <cellStyle name="Standard 4 4 2 4" xfId="3222"/>
    <cellStyle name="Standard 4 4 3" xfId="3223"/>
    <cellStyle name="Standard 4 4 3 2" xfId="3224"/>
    <cellStyle name="Standard 4 4 3 2 2" xfId="3225"/>
    <cellStyle name="Standard 4 4 3 3" xfId="3226"/>
    <cellStyle name="Standard 4 4 3 3 2" xfId="3227"/>
    <cellStyle name="Standard 4 4 3 4" xfId="3228"/>
    <cellStyle name="Standard 4 4 4" xfId="3229"/>
    <cellStyle name="Standard 4 4 4 2" xfId="3230"/>
    <cellStyle name="Standard 4 4 4 2 2" xfId="3231"/>
    <cellStyle name="Standard 4 4 4 3" xfId="3232"/>
    <cellStyle name="Standard 4 4 4 3 2" xfId="3233"/>
    <cellStyle name="Standard 4 4 4 4" xfId="3234"/>
    <cellStyle name="Standard 4 4 5" xfId="3235"/>
    <cellStyle name="Standard 4 4 5 2" xfId="3236"/>
    <cellStyle name="Standard 4 4 5 2 2" xfId="3237"/>
    <cellStyle name="Standard 4 4 5 3" xfId="3238"/>
    <cellStyle name="Standard 4 4 6" xfId="3239"/>
    <cellStyle name="Standard 4 4 6 2" xfId="3240"/>
    <cellStyle name="Standard 4 4 7" xfId="3241"/>
    <cellStyle name="Standard 4 4 7 2" xfId="3242"/>
    <cellStyle name="Standard 4 4 8" xfId="3243"/>
    <cellStyle name="Standard 4 5" xfId="3244"/>
    <cellStyle name="Standard 4 5 2" xfId="3245"/>
    <cellStyle name="Standard 4 5 2 2" xfId="3246"/>
    <cellStyle name="Standard 4 5 3" xfId="3247"/>
    <cellStyle name="Standard 4 5 3 2" xfId="3248"/>
    <cellStyle name="Standard 4 5 4" xfId="3249"/>
    <cellStyle name="Standard 4 6" xfId="3250"/>
    <cellStyle name="Standard 4 6 2" xfId="3251"/>
    <cellStyle name="Standard 4 6 2 2" xfId="3252"/>
    <cellStyle name="Standard 4 6 3" xfId="3253"/>
    <cellStyle name="Standard 4 6 3 2" xfId="3254"/>
    <cellStyle name="Standard 4 6 4" xfId="3255"/>
    <cellStyle name="Standard 4 7" xfId="3256"/>
    <cellStyle name="Standard 4 7 2" xfId="3257"/>
    <cellStyle name="Standard 4 7 2 2" xfId="3258"/>
    <cellStyle name="Standard 4 7 3" xfId="3259"/>
    <cellStyle name="Standard 4 7 3 2" xfId="3260"/>
    <cellStyle name="Standard 4 7 4" xfId="3261"/>
    <cellStyle name="Standard 4 8" xfId="3262"/>
    <cellStyle name="Standard 4 8 2" xfId="3263"/>
    <cellStyle name="Standard 4 8 2 2" xfId="3264"/>
    <cellStyle name="Standard 4 8 3" xfId="3265"/>
    <cellStyle name="Standard 4 9" xfId="3266"/>
    <cellStyle name="Standard 4 9 2" xfId="3267"/>
    <cellStyle name="Standard 5" xfId="3268"/>
    <cellStyle name="Standard 5 2" xfId="3269"/>
    <cellStyle name="Standard 5 3" xfId="3270"/>
    <cellStyle name="Standard 5 3 2" xfId="3271"/>
    <cellStyle name="Standard 5 4" xfId="3272"/>
    <cellStyle name="Standard 6" xfId="3273"/>
    <cellStyle name="Standard 6 2" xfId="3274"/>
    <cellStyle name="Standard 6 2 2" xfId="3275"/>
    <cellStyle name="Standard 6 3" xfId="3276"/>
    <cellStyle name="Standard 6 3 2" xfId="3277"/>
    <cellStyle name="Standard 7" xfId="3278"/>
    <cellStyle name="Standard 7 2" xfId="3279"/>
    <cellStyle name="Standard 7 2 2" xfId="3280"/>
    <cellStyle name="Standard 7 3" xfId="3281"/>
    <cellStyle name="Standard 8" xfId="3282"/>
    <cellStyle name="Standard 9" xfId="3283"/>
    <cellStyle name="Standard 9 2" xfId="3284"/>
    <cellStyle name="Standard 9 2 2" xfId="3285"/>
    <cellStyle name="Standard 9 3" xfId="3286"/>
    <cellStyle name="Standard_ONE-AND-ONLY Finale Neuartikel WERA_PMT 01.02.13" xfId="3287"/>
    <cellStyle name="Stil 1" xfId="3288"/>
    <cellStyle name="Verknüpfte Zelle 2" xfId="3289"/>
    <cellStyle name="Verknüpfte Zelle 3" xfId="3290"/>
    <cellStyle name="Währung 2" xfId="3291"/>
    <cellStyle name="Währung 2 2" xfId="3292"/>
    <cellStyle name="Währung 3" xfId="3293"/>
    <cellStyle name="Währung 3 2" xfId="3294"/>
    <cellStyle name="Währung 4" xfId="3295"/>
    <cellStyle name="Währung 4 2" xfId="3296"/>
    <cellStyle name="Währung 5" xfId="3297"/>
    <cellStyle name="Währung 5 2" xfId="3298"/>
    <cellStyle name="Währung 6" xfId="3299"/>
    <cellStyle name="Währung 7" xfId="3300"/>
    <cellStyle name="Warnender Text 2" xfId="3301"/>
    <cellStyle name="Warnender Text 3" xfId="3302"/>
    <cellStyle name="Zelle überprüfen 2" xfId="3303"/>
    <cellStyle name="Zelle überprüfen 3" xfId="3304"/>
    <cellStyle name="Вывод 2" xfId="3305"/>
    <cellStyle name="Гиперссылка 2" xfId="3306"/>
    <cellStyle name="Денежный 2" xfId="3307"/>
    <cellStyle name="Денежный 3" xfId="3308"/>
    <cellStyle name="Денежный 4" xfId="3309"/>
    <cellStyle name="Нейтральный 2" xfId="3310"/>
    <cellStyle name="Обычный" xfId="0" builtinId="0"/>
    <cellStyle name="Обычный 10" xfId="3311"/>
    <cellStyle name="Обычный 11" xfId="3312"/>
    <cellStyle name="Обычный 12" xfId="3313"/>
    <cellStyle name="Обычный 13" xfId="3314"/>
    <cellStyle name="Обычный 14" xfId="3315"/>
    <cellStyle name="Обычный 15" xfId="3316"/>
    <cellStyle name="Обычный 16" xfId="3317"/>
    <cellStyle name="Обычный 17" xfId="3318"/>
    <cellStyle name="Обычный 18" xfId="3319"/>
    <cellStyle name="Обычный 19" xfId="3320"/>
    <cellStyle name="Обычный 2" xfId="3321"/>
    <cellStyle name="Обычный 2 2" xfId="3322"/>
    <cellStyle name="Обычный 2 2 2" xfId="3323"/>
    <cellStyle name="Обычный 20" xfId="3324"/>
    <cellStyle name="Обычный 21" xfId="3325"/>
    <cellStyle name="Обычный 22" xfId="3326"/>
    <cellStyle name="Обычный 23" xfId="3327"/>
    <cellStyle name="Обычный 24" xfId="3328"/>
    <cellStyle name="Обычный 25" xfId="3329"/>
    <cellStyle name="Обычный 26" xfId="3330"/>
    <cellStyle name="Обычный 27" xfId="3331"/>
    <cellStyle name="Обычный 28" xfId="3332"/>
    <cellStyle name="Обычный 29" xfId="3333"/>
    <cellStyle name="Обычный 3" xfId="3334"/>
    <cellStyle name="Обычный 3 2" xfId="3335"/>
    <cellStyle name="Обычный 4" xfId="3336"/>
    <cellStyle name="Обычный 5" xfId="3337"/>
    <cellStyle name="Обычный 6" xfId="3338"/>
    <cellStyle name="Обычный 7" xfId="3339"/>
    <cellStyle name="Обычный 8" xfId="3340"/>
    <cellStyle name="Обычный 9" xfId="3341"/>
    <cellStyle name="Процентный 2" xfId="3342"/>
    <cellStyle name="Финансовый 2" xfId="3343"/>
    <cellStyle name="Финансовый 3" xfId="3344"/>
    <cellStyle name="Хороший 2" xfId="334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</xdr:rowOff>
    </xdr:from>
    <xdr:to>
      <xdr:col>6</xdr:col>
      <xdr:colOff>447675</xdr:colOff>
      <xdr:row>3</xdr:row>
      <xdr:rowOff>38100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7650"/>
          <a:ext cx="111442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72;&#1081;&#1089;&#1099;/2022/&#1055;&#1088;&#1080;&#1084;&#1077;&#1085;&#1077;&#1085;&#1086;/&#1055;&#1088;&#1072;&#1081;&#1089;%20&#1083;&#1080;&#1089;&#1090;&#1099;%20&#1054;&#1054;&#1054;%20&#1050;&#1053;&#1048;&#1055;&#1045;&#1050;&#1057;/PRICE%20LIST%20OOO%20KNIPEX%20all%20brands%2001-APR-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АВЛЕНИЕ"/>
      <sheetName val="EURORATE"/>
      <sheetName val="TM"/>
      <sheetName val="LINK"/>
      <sheetName val="KNIPEX"/>
      <sheetName val="WERA"/>
      <sheetName val="BESSEY"/>
      <sheetName val="HEYTEC"/>
      <sheetName val="HEYCO"/>
      <sheetName val="RENNSTEIG"/>
      <sheetName val="PARAT"/>
      <sheetName val="PICARD"/>
      <sheetName val="EXACT"/>
      <sheetName val="TESTBOY"/>
      <sheetName val="ZIRA"/>
      <sheetName val="HALDER"/>
    </sheetNames>
    <sheetDataSet>
      <sheetData sheetId="0">
        <row r="2">
          <cell r="F2" t="str">
            <v>KNIPEX</v>
          </cell>
        </row>
        <row r="3">
          <cell r="F3" t="str">
            <v>KNIPEXКлючи трубные (газовые) и сантехнические</v>
          </cell>
        </row>
        <row r="4">
          <cell r="F4" t="str">
            <v>KNIPEXКлючи трубные 90°, DIN 5234</v>
          </cell>
        </row>
        <row r="5">
          <cell r="F5" t="str">
            <v>KNIPEXКлючи трубные 45°, DIN 5234</v>
          </cell>
        </row>
        <row r="6">
          <cell r="F6" t="str">
            <v>KNIPEXКлючи трубные S типа, тонкие губки, DIN 5234</v>
          </cell>
        </row>
        <row r="7">
          <cell r="F7" t="str">
            <v>KNIPEXКлючи трубные S типа, с быстрой регулировкой</v>
          </cell>
        </row>
        <row r="8">
          <cell r="F8" t="str">
            <v>KNIPEXКлещи переставные трубные захватные, с фиксатором, для сифонов, масляных фильтров, пластмассовых труб, DIN ISO 5743</v>
          </cell>
        </row>
        <row r="9">
          <cell r="F9" t="str">
            <v>KNIPEXSmartGrip® клещи переставные с автоматической установкой, DIN ISO 8976</v>
          </cell>
        </row>
        <row r="10">
          <cell r="F10" t="str">
            <v>KNIPEXЩипцы для хомутов</v>
          </cell>
        </row>
        <row r="11">
          <cell r="F11" t="str">
            <v>KNIPEXЩипцы для хомутов пружинных</v>
          </cell>
        </row>
        <row r="12">
          <cell r="F12" t="str">
            <v>KNIPEXЩипцы для хомутов с защёлкой</v>
          </cell>
        </row>
        <row r="13">
          <cell r="F13" t="str">
            <v>KNIPEXКлещи для хомутов с ушками (в т.ч. системы Oetiker), для пыльников, трубопроводов топливных, пневматических, компрессорных систем, систем охлаждения</v>
          </cell>
        </row>
        <row r="14">
          <cell r="F14" t="str">
            <v>KNIPEXКлещи захватные</v>
          </cell>
        </row>
        <row r="15">
          <cell r="F15" t="str">
            <v>KNIPEXKNIPEX TwinGrip клещи захватные</v>
          </cell>
        </row>
        <row r="16">
          <cell r="F16" t="str">
            <v>KNIPEXКлещи переставные</v>
          </cell>
        </row>
        <row r="17">
          <cell r="F17" t="str">
            <v>KNIPEXКлещи переставные - гаечный ключ</v>
          </cell>
        </row>
        <row r="18">
          <cell r="F18" t="str">
            <v>KNIPEXRAPTOR® клещи переставные - гаечный ключ, DIN ISO 5743</v>
          </cell>
        </row>
        <row r="19">
          <cell r="F19" t="str">
            <v>KNIPEXКлещи переставные - гаечный ключ 86-я серия, DIN ISO 5743</v>
          </cell>
        </row>
        <row r="20">
          <cell r="F20" t="str">
            <v>KNIPEXКлещи переставные - гаечный ключ, рукоятки 15°</v>
          </cell>
        </row>
        <row r="21">
          <cell r="F21" t="str">
            <v>KNIPEXЗащитные губки для переставных клещей-гаечных ключей 86-й серии</v>
          </cell>
        </row>
        <row r="22">
          <cell r="F22" t="str">
            <v>KNIPEXKNIPEX COBRA® клещи переставные с фиксатором DIN ISO 8976</v>
          </cell>
        </row>
        <row r="23">
          <cell r="F23" t="str">
            <v>KNIPEXKNIPEX COBRA® QuickSet клещи переставные сантехнические с фиксатором, быстрая установка, DIN ISO 8976</v>
          </cell>
        </row>
        <row r="24">
          <cell r="F24" t="str">
            <v>KNIPEXKNIPEX COBRA® …matic клещи переставные с фиксатором и с пружиной, DIN ISO 8976</v>
          </cell>
        </row>
        <row r="25">
          <cell r="F25" t="str">
            <v>KNIPEXKNIPEX COBRA® ES клещи переставные с фиксатором, особо тонкие, DIN ISO 8976</v>
          </cell>
        </row>
        <row r="26">
          <cell r="F26" t="str">
            <v>KNIPEXKNIPEX ALLIGATOR® клещи переставные, DIN ISO 8976</v>
          </cell>
        </row>
        <row r="27">
          <cell r="F27" t="str">
            <v>KNIPEXКлещи переставные с гребенчатым шарниром, DIN ISO 8976</v>
          </cell>
        </row>
        <row r="28">
          <cell r="F28" t="str">
            <v>KNIPEXМини-клещи переставные с гребенчатым шарниром, DIN ISO 8976</v>
          </cell>
        </row>
        <row r="29">
          <cell r="F29" t="str">
            <v>KNIPEXЩипцы для стопорных колец</v>
          </cell>
        </row>
        <row r="30">
          <cell r="F30" t="str">
            <v>KNIPEXЩипцы для внутренних стопорных колец DIN 5256</v>
          </cell>
        </row>
        <row r="31">
          <cell r="F31" t="str">
            <v>KNIPEXЩипцы для больших внутренних стопорных колец</v>
          </cell>
        </row>
        <row r="32">
          <cell r="F32" t="str">
            <v>KNIPEXЩипцы для внешних подковообразных пружинных стопорных колец, DIN ISO 5743</v>
          </cell>
        </row>
        <row r="33">
          <cell r="F33" t="str">
            <v>KNIPEXСъёмник  универсальный для внешних и внутренних стопорных колец</v>
          </cell>
        </row>
        <row r="34">
          <cell r="F34" t="str">
            <v>KNIPEXЩипцы для больших внешних стопорных колец, с запирающим механизмом</v>
          </cell>
        </row>
        <row r="35">
          <cell r="F35" t="str">
            <v>KNIPEXЩипцы для внешних стопорных колец, DIN 5254</v>
          </cell>
        </row>
        <row r="36">
          <cell r="F36" t="str">
            <v>KNIPEXЩипцы прецизионные с запрессованными наконечниками для внутренних стопорных колец, DIN 5256</v>
          </cell>
        </row>
        <row r="37">
          <cell r="F37" t="str">
            <v>KNIPEXЩипцы прецизионные с запрессованными наконечниками для внешних стопорных колец, DIN 5254</v>
          </cell>
        </row>
        <row r="38">
          <cell r="F38" t="str">
            <v>KNIPEXЩипцы для внешних стопорных колец DIN ISO 5743</v>
          </cell>
        </row>
        <row r="39">
          <cell r="F39" t="str">
            <v>KNIPEXНаборы щипцов для внутренних и внешних стопорных колец</v>
          </cell>
        </row>
        <row r="40">
          <cell r="F40" t="str">
            <v>KNIPEXПлоскогубцы комбинированные</v>
          </cell>
        </row>
        <row r="41">
          <cell r="F41" t="str">
            <v>KNIPEXПлоскогубцы комбинированные, губки 60 HRC, DIN ISO 5746</v>
          </cell>
        </row>
        <row r="42">
          <cell r="F42" t="str">
            <v>KNIPEXПлоскогубцы комбинированные особой мощности, губки 63 HRC, для сложных условий работы, DIN ISO 5746</v>
          </cell>
        </row>
        <row r="43">
          <cell r="F43" t="str">
            <v>KNIPEXПлоскогубцы комбинированные VDE 1000V особой мощности, губки 64 HRC, для самых тяжёлых нагрузок,  DIN ISO 5746</v>
          </cell>
        </row>
        <row r="44">
          <cell r="F44" t="str">
            <v>KNIPEXМини-плоскогубцы комбинированные</v>
          </cell>
        </row>
        <row r="45">
          <cell r="F45" t="str">
            <v>KNIPEXПлоскогубцы комбинированные остроконечные с удлинёнными губками, DIN ISO 5746</v>
          </cell>
        </row>
        <row r="46">
          <cell r="F46" t="str">
            <v>KNIPEXLineman's Pliers плоскогубцы электромонтёра, американская модель DIN ISO 5746, ASME B107.20</v>
          </cell>
        </row>
        <row r="47">
          <cell r="F47" t="str">
            <v>KNIPEXДлинногубцы с режущими кромками (плоскогубцы радиомонтажные), DIN ISO 5745</v>
          </cell>
        </row>
        <row r="48">
          <cell r="F48" t="str">
            <v>KNIPEXДлинногубцы с режущими кромками DIN ISO 5745</v>
          </cell>
        </row>
        <row r="49">
          <cell r="F49" t="str">
            <v>KNIPEXПлоскогубцы захватные</v>
          </cell>
        </row>
        <row r="50">
          <cell r="F50" t="str">
            <v>KNIPEXПлоскогубцы тупоносые, DIN ISO 5745</v>
          </cell>
        </row>
        <row r="51">
          <cell r="F51" t="str">
            <v>KNIPEXПлоскогубцы "Утконосы", DIN ISO 5743</v>
          </cell>
        </row>
        <row r="52">
          <cell r="F52" t="str">
            <v>KNIPEXКруглогубцы, DIN ISO 5745</v>
          </cell>
        </row>
        <row r="53">
          <cell r="F53" t="str">
            <v>KNIPEXКруглогубцы ювелира с режущей кромкой DIN ISO 5743</v>
          </cell>
        </row>
        <row r="54">
          <cell r="F54" t="str">
            <v>KNIPEXДлинногубцы, DIN ISO 5745</v>
          </cell>
        </row>
        <row r="55">
          <cell r="F55" t="str">
            <v>KNIPEXДлинногубцы, острые губки, DIN ISO 5743</v>
          </cell>
        </row>
        <row r="56">
          <cell r="F56" t="str">
            <v>KNIPEXПлоскогубцы для регулировки реле, DIN ISO 5743</v>
          </cell>
        </row>
        <row r="57">
          <cell r="F57" t="str">
            <v>KNIPEXПлоскогубцы монтажные, DIN ISO 5743</v>
          </cell>
        </row>
        <row r="58">
          <cell r="F58" t="str">
            <v>KNIPEXПлоскогубцы телефониста с  режущими кромками в средней части губок, DIN ISO 5743</v>
          </cell>
        </row>
        <row r="59">
          <cell r="F59" t="str">
            <v>KNIPEXПлоскогубцы телефониста, DIN ISO 5745</v>
          </cell>
        </row>
        <row r="60">
          <cell r="F60" t="str">
            <v>KNIPEXПлоскогубцы захватные прецизионные для точной механики, DIN ISO 9655</v>
          </cell>
        </row>
        <row r="61">
          <cell r="F61" t="str">
            <v>KNIPEXПлоскогубцы механика прецизионные тупоносые с режущей кромкой, DIN ISO 5745</v>
          </cell>
        </row>
        <row r="62">
          <cell r="F62" t="str">
            <v>KNIPEXПлоскогубцы механика, DIN ISO 5745</v>
          </cell>
        </row>
        <row r="63">
          <cell r="F63" t="str">
            <v>KNIPEXПлоскогубцы захватные для электроники, DIN ISO 9655</v>
          </cell>
        </row>
        <row r="64">
          <cell r="F64" t="str">
            <v>KNIPEXПлоскогубцы ESD захватные антистатические для электроники, DIN ISO 9655</v>
          </cell>
        </row>
        <row r="65">
          <cell r="F65" t="str">
            <v>KNIPEXПлоскогубцы захватные прецизионные для электроники, DIN ISO 9655</v>
          </cell>
        </row>
        <row r="66">
          <cell r="F66" t="str">
            <v>KNIPEXПлоскогубцы ESD захватные прецизионные антистатические для электроники, DIN ISO 9655</v>
          </cell>
        </row>
        <row r="67">
          <cell r="F67" t="str">
            <v>KNIPEXПлоскогубцы захватные монтажные для электроники, DIN ISO 5743</v>
          </cell>
        </row>
        <row r="68">
          <cell r="F68" t="str">
            <v>KNIPEXПлоскогубцы захватные VDE 1000V из пластмассы диэлектрические</v>
          </cell>
        </row>
        <row r="69">
          <cell r="F69" t="str">
            <v>KNIPEXДлинногубцы плоские VDE 1000V из пластмассы диэлектрические</v>
          </cell>
        </row>
        <row r="70">
          <cell r="F70" t="str">
            <v>KNIPEXЗажимы</v>
          </cell>
        </row>
        <row r="71">
          <cell r="F71" t="str">
            <v>KNIPEXЗажимы универсальные ручные с фиксацией для тяжёлых условий работы</v>
          </cell>
        </row>
        <row r="72">
          <cell r="F72" t="str">
            <v>KNIPEXЗажимы ручные с фиксацией для тяжёлых условий работы</v>
          </cell>
        </row>
        <row r="73">
          <cell r="F73" t="str">
            <v>KNIPEXЗажимы сварочные</v>
          </cell>
        </row>
        <row r="74">
          <cell r="F74" t="str">
            <v>KNIPEXИнструменты для реза</v>
          </cell>
        </row>
        <row r="75">
          <cell r="F75" t="str">
            <v>KNIPEXНожи универсальные</v>
          </cell>
        </row>
        <row r="76">
          <cell r="F76" t="str">
            <v>KNIPEXKNIPEX CutiX® Нож универсальный</v>
          </cell>
        </row>
        <row r="77">
          <cell r="F77" t="str">
            <v>KNIPEXБолторезы</v>
          </cell>
        </row>
        <row r="78">
          <cell r="F78" t="str">
            <v>KNIPEXKNIPEX CoBolt® болторез компактный, DIN ISO 5743</v>
          </cell>
        </row>
        <row r="79">
          <cell r="F79" t="str">
            <v>KNIPEXБолторез, режущая способность до 48 HRC</v>
          </cell>
        </row>
        <row r="80">
          <cell r="F80" t="str">
            <v>KNIPEXНожницы для резки арматурной сетки</v>
          </cell>
        </row>
        <row r="81">
          <cell r="F81" t="str">
            <v>KNIPEXБокорезы</v>
          </cell>
        </row>
        <row r="82">
          <cell r="F82" t="str">
            <v>KNIPEXБокорезы, DIN ISO 5749</v>
          </cell>
        </row>
        <row r="83">
          <cell r="F83" t="str">
            <v>KNIPEXБокорезы усиленные для реза мягких материалов вплотную к основанию</v>
          </cell>
        </row>
        <row r="84">
          <cell r="F84" t="str">
            <v>KNIPEXБокорезы для пластмассы, DIN ISO 5746</v>
          </cell>
        </row>
        <row r="85">
          <cell r="F85" t="str">
            <v>KNIPEXБокорезы для световодов (оптоволоконного кабеля), DIN ISO 5743</v>
          </cell>
        </row>
        <row r="86">
          <cell r="F86" t="str">
            <v>KNIPEXKNIPEX X-Cut® бокорезы компактные особой мощности, DIN ISO 5749</v>
          </cell>
        </row>
        <row r="87">
          <cell r="F87" t="str">
            <v>KNIPEXKNIPEX TwinForce® бокорезы особой мощности DIN ISO 5749</v>
          </cell>
        </row>
        <row r="88">
          <cell r="F88" t="str">
            <v>KNIPEXБокорезы особой мощности, DIN ISO 5749</v>
          </cell>
        </row>
        <row r="89">
          <cell r="F89" t="str">
            <v>KNIPEXБокорезы особой мощности, режущие кромки по центру, DIN ISO 5743</v>
          </cell>
        </row>
        <row r="90">
          <cell r="F90" t="str">
            <v>KNIPEXБокорезы для электромеханика, DIN ISO 5749</v>
          </cell>
        </row>
        <row r="91">
          <cell r="F91" t="str">
            <v>KNIPEXElectronic Super Knips® бокорезы прецизионные для самых тонких работ, DIN ISO 9654</v>
          </cell>
        </row>
        <row r="92">
          <cell r="F92" t="str">
            <v>KNIPEXElectronic Super Knips® бокорезы прецизионные ESD для самых тонких работ, антистатические, DIN ISO 9654</v>
          </cell>
        </row>
        <row r="93">
          <cell r="F93" t="str">
            <v>KNIPEXБокорезы прецизионные ESD для тонких работ, DIN ISO 9654</v>
          </cell>
        </row>
        <row r="94">
          <cell r="F94" t="str">
            <v>KNIPEXБокорезы прецизионные для тонких работ, DIN ISO 9654</v>
          </cell>
        </row>
        <row r="95">
          <cell r="F95" t="str">
            <v>KNIPEXНасадка-уловитель обрезков для бокорезов KN-79 02 / 22 125</v>
          </cell>
        </row>
        <row r="96">
          <cell r="F96" t="str">
            <v>KNIPEXБокорезы для электроники, с винтовым шарниром для высокой точности и больших нагрузок, DIN ISO 9654</v>
          </cell>
        </row>
        <row r="97">
          <cell r="F97" t="str">
            <v>KNIPEXБокорезы для электроники, DIN ISO 9654</v>
          </cell>
        </row>
        <row r="98">
          <cell r="F98" t="str">
            <v>KNIPEXБокорезы ESD антистатические для электроники, DIN ISO 9654</v>
          </cell>
        </row>
        <row r="99">
          <cell r="F99" t="str">
            <v>KNIPEXБокорезы для электроники с запрессованным лезвием из твёрдых сплавов для экстремальных требований, DIN ISO 9654</v>
          </cell>
        </row>
        <row r="100">
          <cell r="F100" t="str">
            <v>KNIPEXБокорезы ESD антистатические для электроники с запрессованным лезвием из твёрдых сплавов для экстремальных требований, DIN ISO 9654</v>
          </cell>
        </row>
        <row r="101">
          <cell r="F101" t="str">
            <v>KNIPEXКусачки торцевые</v>
          </cell>
        </row>
        <row r="102">
          <cell r="F102" t="str">
            <v>KNIPEXБолторез торцевой особой мощности, DIN ISO 5743</v>
          </cell>
        </row>
        <row r="103">
          <cell r="F103" t="str">
            <v>KNIPEXКусачки торцевые особой мощности, DIN ISO 5748</v>
          </cell>
        </row>
        <row r="104">
          <cell r="F104" t="str">
            <v>KNIPEXКусачки торцевые, DIN ISO 5748</v>
          </cell>
        </row>
        <row r="105">
          <cell r="F105" t="str">
            <v>KNIPEXКусачки торцевые для механиков DIN ISO 5748</v>
          </cell>
        </row>
        <row r="106">
          <cell r="F106" t="str">
            <v>KNIPEXКусачки торцевые плотницкие, DIN ISO 9243</v>
          </cell>
        </row>
        <row r="107">
          <cell r="F107" t="str">
            <v>KNIPEXКусачки торцевые для электроники, DIN ISO 9654</v>
          </cell>
        </row>
        <row r="108">
          <cell r="F108" t="str">
            <v>KNIPEXКусачки торцевые ESD антистатические для электроники, DIN ISO 9654</v>
          </cell>
        </row>
        <row r="109">
          <cell r="F109" t="str">
            <v>KNIPEXКусачки торцевые для электроники, губки 15°, DIN ISO 9654</v>
          </cell>
        </row>
        <row r="110">
          <cell r="F110" t="str">
            <v>KNIPEXТруборезы</v>
          </cell>
        </row>
        <row r="111">
          <cell r="F111" t="str">
            <v>KNIPEXKNIPEX TubiX® труборез для стали и цветных металлов</v>
          </cell>
        </row>
        <row r="112">
          <cell r="F112" t="str">
            <v>KNIPEXKNIPEX BiX® Труборез для пластиковых труб и уплотнительных втулок</v>
          </cell>
        </row>
        <row r="113">
          <cell r="F113" t="str">
            <v>KNIPEXKNIPEX TwistCut труборезы для гофротрубы (d 13 - 32 мм)</v>
          </cell>
        </row>
        <row r="114">
          <cell r="F114" t="str">
            <v>KNIPEXKNIPEX PlastiCut® Труборез-ножницы для шлангов и защитных труб (d 25 мм)</v>
          </cell>
        </row>
        <row r="115">
          <cell r="F115" t="str">
            <v>KNIPEXТруборез-ножницы для комбинированных многослойных (d 12 -25 мм) и защитных труб (d 18 - 35 мм)</v>
          </cell>
        </row>
        <row r="116">
          <cell r="F116" t="str">
            <v>KNIPEXТруборез-ножницы для пластиковых труб (в т.ч. изолирующих) d 6 -35 мм</v>
          </cell>
        </row>
        <row r="117">
          <cell r="F117" t="str">
            <v>KNIPEXТруборез-ножницы для многослойных и пластмассовых труб d 26 - 40 мм</v>
          </cell>
        </row>
        <row r="118">
          <cell r="F118" t="str">
            <v>KNIPEXТруборез-ножницы для многослойных и пневматических шлангов d 4 - 20 мм</v>
          </cell>
        </row>
        <row r="119">
          <cell r="F119" t="str">
            <v>KNIPEXТруборез-ножницы для композитных металлопластиковых и пластиковых труб d 12 - 25 мм</v>
          </cell>
        </row>
        <row r="120">
          <cell r="F120" t="str">
            <v>KNIPEXНожницы для пластика (до 4 мм) и для кабель-каналов</v>
          </cell>
        </row>
        <row r="121">
          <cell r="F121" t="str">
            <v>KNIPEXСекатор для скользящих резов по мягким материалам (резина, кожа, ПВХ и т.д.)</v>
          </cell>
        </row>
        <row r="122">
          <cell r="F122" t="str">
            <v>KNIPEXНожницы комбинированные (для реза картона, пластмассы, алюминиевой, латунной и медной фольги)</v>
          </cell>
        </row>
        <row r="123">
          <cell r="F123" t="str">
            <v>KNIPEXНожницы по металлу</v>
          </cell>
        </row>
        <row r="124">
          <cell r="F124" t="str">
            <v>KNIPEXНожницы просечные по листовому металлу</v>
          </cell>
        </row>
        <row r="125">
          <cell r="F125" t="str">
            <v>KNIPEXНожницы просечные для пластмассовых коробов</v>
          </cell>
        </row>
        <row r="126">
          <cell r="F126" t="str">
            <v>KNIPEXНожовки по металлу</v>
          </cell>
        </row>
        <row r="127">
          <cell r="F127" t="str">
            <v>KNIPEXPUK® мини-ножовки по металлу и дереву 25 TPI, 150 мм</v>
          </cell>
        </row>
        <row r="128">
          <cell r="F128" t="str">
            <v>KNIPEXИнструмент специальный</v>
          </cell>
        </row>
        <row r="129">
          <cell r="F129" t="str">
            <v>KNIPEXКлещи гончара</v>
          </cell>
        </row>
        <row r="130">
          <cell r="F130" t="str">
            <v>KNIPEXКлещи-молоток</v>
          </cell>
        </row>
        <row r="131">
          <cell r="F131" t="str">
            <v>KNIPEXКлещи-молоток для подковки лошадей, для кузовных работ, DIN ISO 5743</v>
          </cell>
        </row>
        <row r="132">
          <cell r="F132" t="str">
            <v>KNIPEXКлещи-молоток торцевые плотницкие, DIN ISO 9243</v>
          </cell>
        </row>
        <row r="133">
          <cell r="F133" t="str">
            <v>KNIPEXКлещи конусные автомобильные, DIN ISO 5743</v>
          </cell>
        </row>
        <row r="134">
          <cell r="F134" t="str">
            <v>KNIPEXПросекатели для монтажа металлических профилей</v>
          </cell>
        </row>
        <row r="135">
          <cell r="F135" t="str">
            <v>KNIPEXПросекатель с револьверной головкой, для просекания отверстий в коже, текстиле и пластике</v>
          </cell>
        </row>
        <row r="136">
          <cell r="F136" t="str">
            <v>KNIPEXКлещи для пробивания кафельной плитки, в форме клюва попугая</v>
          </cell>
        </row>
        <row r="137">
          <cell r="F137" t="str">
            <v>KNIPEXКлещи для обивочных скоб</v>
          </cell>
        </row>
        <row r="138">
          <cell r="F138" t="str">
            <v>KNIPEXКлещи для точного разламывания кафельной плитки</v>
          </cell>
        </row>
        <row r="139">
          <cell r="F139" t="str">
            <v>KNIPEXПлоскогубцы стекольщика</v>
          </cell>
        </row>
        <row r="140">
          <cell r="F140" t="str">
            <v>KNIPEXПлоскогубцы стекольщика, для обламывания надрезанных тонких стеклянных полосок, DIN ISO 5743</v>
          </cell>
        </row>
        <row r="141">
          <cell r="F141" t="str">
            <v>KNIPEXПлоскогубцы стекольщика, для зачистки и рихтовки стеклянных краев, например,при работе с искусственным хрусталем, DIN ISO 5743</v>
          </cell>
        </row>
        <row r="142">
          <cell r="F142" t="str">
            <v>KNIPEXКлещи для галогеновых ламп</v>
          </cell>
        </row>
        <row r="143">
          <cell r="F143" t="str">
            <v>KNIPEXСветодиодная ручная лампа с магнитом</v>
          </cell>
        </row>
        <row r="144">
          <cell r="F144" t="str">
            <v>KNIPEXKNIPEX Tethered Tools Система страховки инструмента</v>
          </cell>
        </row>
        <row r="145">
          <cell r="F145" t="str">
            <v>KNIPEXКлещи вязальные</v>
          </cell>
        </row>
        <row r="146">
          <cell r="F146" t="str">
            <v>KNIPEXКлещи вязальные для арматурной сетки, DIN ISO 9242</v>
          </cell>
        </row>
        <row r="147">
          <cell r="F147" t="str">
            <v>KNIPEXКлещи вязальные для арматурной сетки особой мощности, DIN ISO 9242</v>
          </cell>
        </row>
        <row r="148">
          <cell r="F148" t="str">
            <v>KNIPEXКабелерезы</v>
          </cell>
        </row>
        <row r="149">
          <cell r="F149" t="str">
            <v>KNIPEXНожницы для резки ленточного кабеля</v>
          </cell>
        </row>
        <row r="150">
          <cell r="F150" t="str">
            <v>KNIPEXНожницы электрика</v>
          </cell>
        </row>
        <row r="151">
          <cell r="F151" t="str">
            <v>KNIPEXНожницы для реза KEVLAR® волокон в оптоволоконных кабелях</v>
          </cell>
        </row>
        <row r="152">
          <cell r="F152" t="str">
            <v>KNIPEXКабелерезы компактные KNIPEX StepCut</v>
          </cell>
        </row>
        <row r="153">
          <cell r="F153" t="str">
            <v>KNIPEXКабелерезы компактные</v>
          </cell>
        </row>
        <row r="154">
          <cell r="F154" t="str">
            <v>KNIPEXКабелерезы компактные с лезвием из хирургической стали</v>
          </cell>
        </row>
        <row r="155">
          <cell r="F155" t="str">
            <v>KNIPEXКабелерезы компактные с двойными режущими кромками</v>
          </cell>
        </row>
        <row r="156">
          <cell r="F156" t="str">
            <v>KNIPEXКабелерезы</v>
          </cell>
        </row>
        <row r="157">
          <cell r="F157" t="str">
            <v>KNIPEXКабелерезы для сталеалюминиевого провода ACSR c храповым механизмом (трещоткой)</v>
          </cell>
        </row>
        <row r="158">
          <cell r="F158" t="str">
            <v>KNIPEXКабелерезы для кабеля со стальным армированием SWA c храповым механизмом (трещоткой)</v>
          </cell>
        </row>
        <row r="159">
          <cell r="F159" t="str">
            <v>KNIPEXКабелерезы с храповым механизмом (трещоткой)</v>
          </cell>
        </row>
        <row r="160">
          <cell r="F160" t="str">
            <v>KNIPEXКабелерезы с храповым механизмом (трещоткой), с трёхходовым зубчатым приводом</v>
          </cell>
        </row>
        <row r="161">
          <cell r="F161" t="str">
            <v>KNIPEXКабелерезы с храповым механизмом (трещоткой) и выдвижными телескопическими рукоятками</v>
          </cell>
        </row>
        <row r="162">
          <cell r="F162" t="str">
            <v>KNIPEXТросорезы</v>
          </cell>
        </row>
        <row r="163">
          <cell r="F163" t="str">
            <v>KNIPEXТросорезы компактные</v>
          </cell>
        </row>
        <row r="164">
          <cell r="F164" t="str">
            <v>KNIPEXТросорезы компактные для особо прочного троса (1960 Н/мм²)</v>
          </cell>
        </row>
        <row r="165">
          <cell r="F165" t="str">
            <v>KNIPEXТросорезы компактные для боуденовского троса</v>
          </cell>
        </row>
        <row r="166">
          <cell r="F166" t="str">
            <v>KNIPEXТросорезы двуручные</v>
          </cell>
        </row>
        <row r="167">
          <cell r="F167" t="str">
            <v>KNIPEXСтрипперы (инструменты для удаления изоляции и оболочек)</v>
          </cell>
        </row>
        <row r="168">
          <cell r="F168" t="str">
            <v>KNIPEXКлещи электромонтажные многофункциональные</v>
          </cell>
        </row>
        <row r="169">
          <cell r="F169" t="str">
            <v>KNIPEXПлоскогубцы электрика</v>
          </cell>
        </row>
        <row r="170">
          <cell r="F170" t="str">
            <v>KNIPEXБокорезы для снятия изоляции</v>
          </cell>
        </row>
        <row r="171">
          <cell r="F171" t="str">
            <v>KNIPEXНож электрика складной</v>
          </cell>
        </row>
        <row r="172">
          <cell r="F172" t="str">
            <v>KNIPEXKNIPEX StriX® стрипперы-кабелерезы 2-в-1 для одно-, много- и тонкожильного кабеля</v>
          </cell>
        </row>
        <row r="173">
          <cell r="F173" t="str">
            <v>KNIPEXСтрипперы для одно-, много- и тонкожильного кабеля</v>
          </cell>
        </row>
        <row r="174">
          <cell r="F174" t="str">
            <v>KNIPEXСтрипперы для электроники, для одно-, много- и тонкожильного кабеля</v>
          </cell>
        </row>
        <row r="175">
          <cell r="F175" t="str">
            <v>KNIPEXСтриппер-ножницы для электроники, для одно-, много- и тонкожильного кабеля</v>
          </cell>
        </row>
        <row r="176">
          <cell r="F176" t="str">
            <v>KNIPEXСтрипперы с фасонными ножами</v>
          </cell>
        </row>
        <row r="177">
          <cell r="F177" t="str">
            <v>KNIPEXСтрипперы прецизионные, со сменными фасонными ножами, в т.ч. для ПТФЭ, силикона, Radox®, Kapton®, резины</v>
          </cell>
        </row>
        <row r="178">
          <cell r="F178" t="str">
            <v>KNIPEXСтрипперы самонастраивающиеся</v>
          </cell>
        </row>
        <row r="179">
          <cell r="F179" t="str">
            <v>KNIPEXKNIPEX PreciStrip16 стриппер автоматический</v>
          </cell>
        </row>
        <row r="180">
          <cell r="F180" t="str">
            <v>KNIPEXKNIPEX MultiStrip 10 стриппер автоматический</v>
          </cell>
        </row>
        <row r="181">
          <cell r="F181" t="str">
            <v>KNIPEXСтрипперы автоматические</v>
          </cell>
        </row>
        <row r="182">
          <cell r="F182" t="str">
            <v>KNIPEXСтрипперы автоматические для плоских кабелей</v>
          </cell>
        </row>
        <row r="183">
          <cell r="F183" t="str">
            <v>KNIPEXСтрипперы автоматические для  маслостойкой и безгалогенной изоляции многожильного кабеля</v>
          </cell>
        </row>
        <row r="184">
          <cell r="F184" t="str">
            <v>KNIPEXМини-стрипперы для тонких медных кабелей</v>
          </cell>
        </row>
        <row r="185">
          <cell r="F185" t="str">
            <v>KNIPEXСтрипперы для оптоволоконного кабеля</v>
          </cell>
        </row>
        <row r="186">
          <cell r="F186" t="str">
            <v>KNIPEXСтрипперы прецизионные для тонких кабелей</v>
          </cell>
        </row>
        <row r="187">
          <cell r="F187" t="str">
            <v>KNIPEXПинцеты для удаления изолирующего лака с медных кабелей</v>
          </cell>
        </row>
        <row r="188">
          <cell r="F188" t="str">
            <v>KNIPEXСтрипперы для стандартных круглых кабелей (d 4 - 28 мм)</v>
          </cell>
        </row>
        <row r="189">
          <cell r="F189" t="str">
            <v>KNIPEXСтрипперы для круглых кабелей (ПВХ, резина, силикон, ПТФЭ d 6 - 40 мм)</v>
          </cell>
        </row>
        <row r="190">
          <cell r="F190" t="str">
            <v>KNIPEXСтрипперы для круглого кабеля более d 25 мм</v>
          </cell>
        </row>
        <row r="191">
          <cell r="F191" t="str">
            <v>KNIPEXСтрипперы для коаксиальных кабелей (RG 58, RG 59 и RG 62)</v>
          </cell>
        </row>
        <row r="192">
          <cell r="F192" t="str">
            <v>KNIPEXСтрипперы для стандартных коаксиальных кабелей, включая кабели для ТВ и спутниковых антенн, круглые ПВХ кабели</v>
          </cell>
        </row>
        <row r="193">
          <cell r="F193" t="str">
            <v>KNIPEXСтрипперы для коаксиальных, дата-кабелей, телефонных плоских кабелей</v>
          </cell>
        </row>
        <row r="194">
          <cell r="F194" t="str">
            <v>KNIPEXСтрипперы для плоского (до 12 мм), круглого и водостойкого монтажного кабелей (d 4 -  13 мм)</v>
          </cell>
        </row>
        <row r="195">
          <cell r="F195" t="str">
            <v>KNIPEXСтрипперы для дата-кабелей (CAT5, CAT6, CAT7, витая пара UTP/STP d 4.5 - 10 мм, 0.2 - 4 мм²)</v>
          </cell>
        </row>
        <row r="196">
          <cell r="F196" t="str">
            <v>KNIPEXСтрипперы универсальные для круглого и водостойкого монтажного кабелей (d 8 -  13 мм)</v>
          </cell>
        </row>
        <row r="197">
          <cell r="F197" t="str">
            <v>KNIPEXСтрипперы для работы c глубокими разъёмами в труднодоступных местах (d 8 -  13 мм)</v>
          </cell>
        </row>
        <row r="198">
          <cell r="F198" t="str">
            <v>KNIPEXKNIPEX ErgoStrip® стрипперы универсальные</v>
          </cell>
        </row>
        <row r="199">
          <cell r="F199" t="str">
            <v>KNIPEXКлещи-стрипперы для круглого и водостойкого монтажного кабелей (d 8 -13 мм, 0.75 - 1.5 / 2.5 мм²), DIN ISO 5746</v>
          </cell>
        </row>
        <row r="200">
          <cell r="F200" t="str">
            <v>KNIPEXНожи для кабелей VDE 1000V диэлектрические</v>
          </cell>
        </row>
        <row r="201">
          <cell r="F201" t="str">
            <v>KNIPEXПресс-клещи (клещи обжимные)</v>
          </cell>
        </row>
        <row r="202">
          <cell r="F202" t="str">
            <v>KNIPEXПресс-клещи, 3 гнезда</v>
          </cell>
        </row>
        <row r="203">
          <cell r="F203" t="str">
            <v>KNIPEXИнструмент для укладки кабелей LSA-Plus, UTP, STP и их аналогов</v>
          </cell>
        </row>
        <row r="204">
          <cell r="F204" t="str">
            <v>KNIPEXИнструмент для опрессовки системный для сменных опрессовочных плашек</v>
          </cell>
        </row>
        <row r="205">
          <cell r="F205" t="str">
            <v>KNIPEXПрофили обжима (плашки опрессовочные) для системного инструмента опрессовки</v>
          </cell>
        </row>
        <row r="206">
          <cell r="F206" t="str">
            <v>KNIPEXУстройства поддержки позиционирования плашек опрессовочных (кондукторы/локаторы) для системного инструмента опрессовки</v>
          </cell>
        </row>
        <row r="207">
          <cell r="F207" t="str">
            <v>KNIPEXKNIPEX MultiCrimp® пресс-клещи с магазином для смены плашек</v>
          </cell>
        </row>
        <row r="208">
          <cell r="F208" t="str">
            <v>KNIPEXЧемодан инструментальный для фотогальваники</v>
          </cell>
        </row>
        <row r="209">
          <cell r="F209" t="str">
            <v>KNIPEXКомпрессионный инструмент для штекеров (F, BRC, RCA) на коаксиальный кабель</v>
          </cell>
        </row>
        <row r="210">
          <cell r="F210" t="str">
            <v>KNIPEXНабор монтажных инструментов для штекеров Solar MC4 (Multi-Contact)</v>
          </cell>
        </row>
        <row r="211">
          <cell r="F211" t="str">
            <v>KNIPEXПресс-клещи для одиночных штекеров типа Scotchlok с режущими кромками</v>
          </cell>
        </row>
        <row r="212">
          <cell r="F212" t="str">
            <v>KNIPEXПресс-клещи для штекеров типа RJ (Western)</v>
          </cell>
        </row>
        <row r="213">
          <cell r="F213" t="str">
            <v>KNIPEXПресс-клещи, также для работы обеими руками</v>
          </cell>
        </row>
        <row r="214">
          <cell r="F214" t="str">
            <v>KNIPEXKNIPEX PreciForce® пресс-клещи</v>
          </cell>
        </row>
        <row r="215">
          <cell r="F215" t="str">
            <v>KNIPEXПресс-клещи для тетрагональной опрессовки</v>
          </cell>
        </row>
        <row r="216">
          <cell r="F216" t="str">
            <v>KNIPEXПресс-клещи для контактных гильз, самонастраивающиеся, с боковой установкой</v>
          </cell>
        </row>
        <row r="217">
          <cell r="F217" t="str">
            <v>KNIPEXПресс-клещи для контактных гильз, самонастраивающиеся, с торцевой установкой</v>
          </cell>
        </row>
        <row r="218">
          <cell r="F218" t="str">
            <v>KNIPEXKNIPEX Twistor16 пресс-клещи для контактных гильз, самонастраивающиеся, с поворотной опрессовочной головкой</v>
          </cell>
        </row>
        <row r="219">
          <cell r="F219" t="str">
            <v>KNIPEXПресс-клещи для обжима контактных гильз (0.25 - 16 мм², AWG 23 - 5)</v>
          </cell>
        </row>
        <row r="220">
          <cell r="F220" t="str">
            <v>KNIPEXПресс-клещи для обжима контактных гильз (0.25 - 2.5 мм², AWG 23 - 13)</v>
          </cell>
        </row>
        <row r="221">
          <cell r="F221" t="str">
            <v>KNIPEXПресс-клещи для обжима контактных гильз с торцевой установкой (0.5 - 6 мм², AWG 20 - 10)</v>
          </cell>
        </row>
        <row r="222">
          <cell r="F222" t="str">
            <v>KNIPEXПресс-клещи для миниатюрных штекеров, параллельный обжим</v>
          </cell>
        </row>
        <row r="223">
          <cell r="F223" t="str">
            <v>KNIPEXНаконечники кабельные</v>
          </cell>
        </row>
        <row r="224">
          <cell r="F224" t="str">
            <v>KNIPEXTANOS® Мини-систейнеры для кабельных наконечников</v>
          </cell>
        </row>
        <row r="225">
          <cell r="F225" t="str">
            <v>KNIPEXНабор контактных гильз в коробке</v>
          </cell>
        </row>
        <row r="226">
          <cell r="F226" t="str">
            <v>KNIPEXГильзы флажковые, изолированные</v>
          </cell>
        </row>
        <row r="227">
          <cell r="F227" t="str">
            <v>KNIPEXГильзы флажковые, неизолированные</v>
          </cell>
        </row>
        <row r="228">
          <cell r="F228" t="str">
            <v>KNIPEXГильзы флажковые с отводом, изолированные</v>
          </cell>
        </row>
        <row r="229">
          <cell r="F229" t="str">
            <v>KNIPEXГильзы трубчатые, изолированные</v>
          </cell>
        </row>
        <row r="230">
          <cell r="F230" t="str">
            <v>KNIPEXШтекеры плоские, изолированные</v>
          </cell>
        </row>
        <row r="231">
          <cell r="F231" t="str">
            <v>KNIPEXШтекеры круглые, изолированные</v>
          </cell>
        </row>
        <row r="232">
          <cell r="F232" t="str">
            <v>KNIPEXКлеммы кабельные, в форме кольца, изолированные</v>
          </cell>
        </row>
        <row r="233">
          <cell r="F233" t="str">
            <v>KNIPEXКлеммы кабельные прессуемые, в форме кольца, неизолированные</v>
          </cell>
        </row>
        <row r="234">
          <cell r="F234" t="str">
            <v>KNIPEXСоединители встык с термоусадочной изоляцией</v>
          </cell>
        </row>
        <row r="235">
          <cell r="F235" t="str">
            <v>KNIPEXСоединители встык, изолированные</v>
          </cell>
        </row>
        <row r="236">
          <cell r="F236" t="str">
            <v>KNIPEXСоединители встык, неизолированные</v>
          </cell>
        </row>
        <row r="237">
          <cell r="F237" t="str">
            <v>KNIPEXГильзы контактные с пластиковым изолятором</v>
          </cell>
        </row>
        <row r="238">
          <cell r="F238" t="str">
            <v>KNIPEXГильзы контактные, неизолированные</v>
          </cell>
        </row>
        <row r="239">
          <cell r="F239" t="str">
            <v>KNIPEXГильзы контактные сдвоенные с пластиковым изолятором</v>
          </cell>
        </row>
        <row r="240">
          <cell r="F240" t="str">
            <v>KNIPEXF-штекер под опрессовку для коаксиального кабеля с внешним d 7 мм и диэлектриком свыше d 4.7 мм</v>
          </cell>
        </row>
        <row r="241">
          <cell r="F241" t="str">
            <v>KNIPEXКолпачки защитные для кабелей VDE 1000V диэлектрические</v>
          </cell>
        </row>
        <row r="242">
          <cell r="F242" t="str">
            <v>KNIPEXКолпачки защитные самофиксирующиеся для кабелей VDE 1000V диэлектрические</v>
          </cell>
        </row>
        <row r="243">
          <cell r="F243" t="str">
            <v>KNIPEXКлючи для электрошкафов</v>
          </cell>
        </row>
        <row r="244">
          <cell r="F244" t="str">
            <v>KNIPEXKNIPEX TwinKey® ключ крестовой 8-лучевой для стандартных шкафов и систем запирания</v>
          </cell>
        </row>
        <row r="245">
          <cell r="F245" t="str">
            <v>KNIPEXКлючи крестовые 4-лучевые для стандартных шкафов и систем запирания</v>
          </cell>
        </row>
        <row r="246">
          <cell r="F246" t="str">
            <v>KNIPEXProfi-Key универсальный крестовой ключ для стандартных систем запирания</v>
          </cell>
        </row>
        <row r="247">
          <cell r="F247" t="str">
            <v>KNIPEXКлюч крестовой 4-лучевой универсальный для стандартных шкафов и систем запирания</v>
          </cell>
        </row>
        <row r="248">
          <cell r="F248" t="str">
            <v>KNIPEXКлюч крестовой универсальный для строительства,  для стандартных шкафов и систем запирания</v>
          </cell>
        </row>
        <row r="249">
          <cell r="F249" t="str">
            <v>KNIPEXDoubleJoint Ключ универсальный для стандартных шкафов и систем запирания</v>
          </cell>
        </row>
        <row r="250">
          <cell r="F250" t="str">
            <v>KNIPEXКлючи штифтовые для стандартных шкафов и систем запирания</v>
          </cell>
        </row>
        <row r="251">
          <cell r="F251" t="str">
            <v>KNIPEXПинцеты</v>
          </cell>
        </row>
        <row r="252">
          <cell r="F252" t="str">
            <v>KNIPEXПинцеты прецизионные SMD для микроэлектроники, нержавеющая сталь</v>
          </cell>
        </row>
        <row r="253">
          <cell r="F253" t="str">
            <v>KNIPEXПинцеты универсальные, нержавеющая сталь</v>
          </cell>
        </row>
        <row r="254">
          <cell r="F254" t="str">
            <v>KNIPEXПинцеты титановые</v>
          </cell>
        </row>
        <row r="255">
          <cell r="F255" t="str">
            <v>KNIPEXПинцеты прецизионные</v>
          </cell>
        </row>
        <row r="256">
          <cell r="F256" t="str">
            <v>KNIPEXПинцеты прецизионные с направляющим штифтом</v>
          </cell>
        </row>
        <row r="257">
          <cell r="F257" t="str">
            <v>KNIPEXПинцеты прецизионные с закруглёнными губками</v>
          </cell>
        </row>
        <row r="258">
          <cell r="F258" t="str">
            <v>KNIPEXПинцеты прецизионные крестовидные</v>
          </cell>
        </row>
        <row r="259">
          <cell r="F259" t="str">
            <v>KNIPEXПинцеты крестовидные</v>
          </cell>
        </row>
        <row r="260">
          <cell r="F260" t="str">
            <v>KNIPEXПинцеты прецизионные с игловидными губками</v>
          </cell>
        </row>
        <row r="261">
          <cell r="F261" t="str">
            <v>KNIPEXПинцеты прецизионные с закруглёнными узкими губками</v>
          </cell>
        </row>
        <row r="262">
          <cell r="F262" t="str">
            <v>KNIPEXПинцеты прецизионные с прямоугольными тупыми губками</v>
          </cell>
        </row>
        <row r="263">
          <cell r="F263" t="str">
            <v>KNIPEXМинипинцеты прецизионные</v>
          </cell>
        </row>
        <row r="264">
          <cell r="F264" t="str">
            <v>KNIPEXПинцеты позиционные</v>
          </cell>
        </row>
        <row r="265">
          <cell r="F265" t="str">
            <v>KNIPEXПинцеты пластиковые, термостойкие (до 130° C)</v>
          </cell>
        </row>
        <row r="266">
          <cell r="F266" t="str">
            <v>KNIPEXПинцеты режущие, мартенситная сталь</v>
          </cell>
        </row>
        <row r="267">
          <cell r="F267" t="str">
            <v>KNIPEXПинцеты ESD антистатические</v>
          </cell>
        </row>
        <row r="268">
          <cell r="F268" t="str">
            <v>KNIPEXПинцеты универсальные ESD, антистатические</v>
          </cell>
        </row>
        <row r="269">
          <cell r="F269" t="str">
            <v>KNIPEXПинцеты ESD со сменными углепластиковыми губками</v>
          </cell>
        </row>
        <row r="270">
          <cell r="F270" t="str">
            <v>KNIPEXПинцеты углепластиковые ESD, антистатические</v>
          </cell>
        </row>
        <row r="271">
          <cell r="F271" t="str">
            <v>KNIPEXПинцеты VDE 1000V диэлектрические</v>
          </cell>
        </row>
        <row r="272">
          <cell r="F272" t="str">
            <v>KNIPEXИнструмент электроизолированный</v>
          </cell>
        </row>
        <row r="273">
          <cell r="F273" t="str">
            <v>KNIPEXElectro Наборы электрика</v>
          </cell>
        </row>
        <row r="274">
          <cell r="F274" t="str">
            <v>KNIPEXКлючи разводные VDE 1000V диэлектрические</v>
          </cell>
        </row>
        <row r="275">
          <cell r="F275" t="str">
            <v>KNIPEXКлючи гаечные рожковые VDE 1000V диэлектрические</v>
          </cell>
        </row>
        <row r="276">
          <cell r="F276" t="str">
            <v>KNIPEXКлючи гаечные рожковые VDE 1000V диэлектрические, метрические</v>
          </cell>
        </row>
        <row r="277">
          <cell r="F277" t="str">
            <v>KNIPEXКлючи гаечные рожковые VDE 1000V диэлектрические, дюймовые</v>
          </cell>
        </row>
        <row r="278">
          <cell r="F278" t="str">
            <v>KNIPEXКлючи гаечные накидные VDE 1000V диэлектрические</v>
          </cell>
        </row>
        <row r="279">
          <cell r="F279" t="str">
            <v>KNIPEXКлючи гаечные накидные VDE 1000V диэлектрические, метрические</v>
          </cell>
        </row>
        <row r="280">
          <cell r="F280" t="str">
            <v>KNIPEXКлючи торцевые VDE 1000V диэлектрические</v>
          </cell>
        </row>
        <row r="281">
          <cell r="F281" t="str">
            <v>KNIPEXКлючи торцевые VDE 1000V диэлектрические, с Т-образной рукояткой</v>
          </cell>
        </row>
        <row r="282">
          <cell r="F282" t="str">
            <v>KNIPEXКлючи торцевые VDE 1000V диэлектрические, с отвёрточной рукояткой</v>
          </cell>
        </row>
        <row r="283">
          <cell r="F283" t="str">
            <v>KNIPEXОтвёртки VDE 1000V диэлектрические</v>
          </cell>
        </row>
        <row r="284">
          <cell r="F284" t="str">
            <v>KNIPEXОтвёртки SL шлицевые VDE 1000V диэлектрические</v>
          </cell>
        </row>
        <row r="285">
          <cell r="F285" t="str">
            <v>KNIPEXОтвёртки SL шлицевые тонкие VDE 1000V диэлектрические</v>
          </cell>
        </row>
        <row r="286">
          <cell r="F286" t="str">
            <v>KNIPEXОтвёртки PH Phillips крестовые VDE 1000V диэлектрические</v>
          </cell>
        </row>
        <row r="287">
          <cell r="F287" t="str">
            <v>KNIPEXОтвёртки PH Phillips крестовые тонкие VDE 1000V диэлектрические</v>
          </cell>
        </row>
        <row r="288">
          <cell r="F288" t="str">
            <v>KNIPEXОтвёртки Plus/Minus тонкие VDE 1000V диэлектрические</v>
          </cell>
        </row>
        <row r="289">
          <cell r="F289" t="str">
            <v>KNIPEXОтвёртки PZ Pozidriv VDE 1000V диэлектрические</v>
          </cell>
        </row>
        <row r="290">
          <cell r="F290" t="str">
            <v>KNIPEXОтвёртки PZ Pozidriv тонкие VDE 1000V диэлектрические</v>
          </cell>
        </row>
        <row r="291">
          <cell r="F291" t="str">
            <v>KNIPEXОтвёртки для винтов TX Torx® VDE 1000V диэлектрические</v>
          </cell>
        </row>
        <row r="292">
          <cell r="F292" t="str">
            <v>KNIPEXОтвёртки HEX для винтов c профилем "внутренний шестигранник" VDE 1000V диэлектрические</v>
          </cell>
        </row>
        <row r="293">
          <cell r="F293" t="str">
            <v>KNIPEXОтвёртки Roberson под внутренний квадрат VDE 1000V диэлектрические</v>
          </cell>
        </row>
        <row r="294">
          <cell r="F294" t="str">
            <v>KNIPEXОтвёртки HEX с Т-образной рукояткой для винтов c профилем "внутренний шестигранник" VDE 1000V диэлектрические</v>
          </cell>
        </row>
        <row r="295">
          <cell r="F295" t="str">
            <v>KNIPEXНаборы отвёрток VDE 1000V диэлектрических</v>
          </cell>
        </row>
        <row r="296">
          <cell r="F296" t="str">
            <v>KNIPEXВоротки Т-образные c наружным квадратом DR 3/8" и 1/2"</v>
          </cell>
        </row>
        <row r="297">
          <cell r="F297" t="str">
            <v>KNIPEXРукоятки трещоточные VDE 1000V диэлектрические</v>
          </cell>
        </row>
        <row r="298">
          <cell r="F298" t="str">
            <v>KNIPEXРукоятки трещоточные VDE c наружным квадратом DR 3/8" и 1/2" 1000V диэлектрические</v>
          </cell>
        </row>
        <row r="299">
          <cell r="F299" t="str">
            <v>KNIPEXУдлинители VDE под квадрат DR 3/8" и 1/2" 1000V диэлектрические</v>
          </cell>
        </row>
        <row r="300">
          <cell r="F300" t="str">
            <v>KNIPEXКлючи динамометрические VDE 1000V</v>
          </cell>
        </row>
        <row r="301">
          <cell r="F301" t="str">
            <v>KNIPEXКлючи динамометрические VDE 1000V с наружным квадратом 3/8" и 1/2", диэлектрические</v>
          </cell>
        </row>
        <row r="302">
          <cell r="F302" t="str">
            <v>KNIPEXГоловки торцевые VDE 1000V диэлектрические</v>
          </cell>
        </row>
        <row r="303">
          <cell r="F303" t="str">
            <v>KNIPEXГоловки торцевые VDE BiHEX под внутренний шестигранник, дюймовые, DR 3/8" и 1/2" 1000V диэлектрические</v>
          </cell>
        </row>
        <row r="304">
          <cell r="F304" t="str">
            <v>KNIPEXГоловки торцевые VDE HEX под внутренний шестигранник, DR 3/8" и 1/2" 1000V диэлектрические</v>
          </cell>
        </row>
        <row r="305">
          <cell r="F305" t="str">
            <v>KNIPEXГоловки торцевые VDE HEX под внешний шестигранник, DR 3/8" и 1/2" 1000V диэлектрические</v>
          </cell>
        </row>
        <row r="306">
          <cell r="F306" t="str">
            <v>KNIPEXГоловки торцевые VDE TORX, DR 3/8" 1000V диэлектрические</v>
          </cell>
        </row>
        <row r="307">
          <cell r="F307" t="str">
            <v>KNIPEXЗажимы VDE из пластмассы 1000V диэлектрические</v>
          </cell>
        </row>
        <row r="308">
          <cell r="F308" t="str">
            <v>KNIPEXНаборы инструмента</v>
          </cell>
        </row>
        <row r="309">
          <cell r="F309" t="str">
            <v>KNIPEXНаборы инструментов для электроники</v>
          </cell>
        </row>
        <row r="310">
          <cell r="F310" t="str">
            <v>KNIPEXНаборы инструмента в чехле-скрутке</v>
          </cell>
        </row>
        <row r="311">
          <cell r="F311" t="str">
            <v>KNIPEXНаборы инструмента в ложементе из поропласта</v>
          </cell>
        </row>
        <row r="312">
          <cell r="F312" t="str">
            <v>KNIPEXНаборы инструмента в пластиковом ложементе c прозрачной крышкой</v>
          </cell>
        </row>
        <row r="313">
          <cell r="F313" t="str">
            <v>KNIPEXНаборы инструментов в сумке из полиэстера</v>
          </cell>
        </row>
        <row r="314">
          <cell r="F314" t="str">
            <v>KNIPEXElektro сумка инструментальная</v>
          </cell>
        </row>
        <row r="315">
          <cell r="F315" t="str">
            <v>KNIPEXKNIPEX L-BOXX® чемодан инструментальный</v>
          </cell>
        </row>
        <row r="316">
          <cell r="F316" t="str">
            <v>KNIPEXKNIPEX L-BOXX® комплектущие</v>
          </cell>
        </row>
        <row r="317">
          <cell r="F317" t="str">
            <v>KNIPEXCompact Electro Сумка электрика с набором инструментов VDE</v>
          </cell>
        </row>
        <row r="318">
          <cell r="F318" t="str">
            <v>KNIPEXСумки поясные для инструмента, пустые</v>
          </cell>
        </row>
        <row r="319">
          <cell r="F319" t="str">
            <v>KNIPEXСумки для инструмента, пустые</v>
          </cell>
        </row>
        <row r="320">
          <cell r="F320" t="str">
            <v>KNIPEXBIG Twin чемоданы инструментальные</v>
          </cell>
        </row>
        <row r="321">
          <cell r="F321" t="str">
            <v>KNIPEXBIG Twin Move чемоданы инструментальные</v>
          </cell>
        </row>
        <row r="322">
          <cell r="F322" t="str">
            <v>KNIPEXBIG Basic Move чемоданы инструментальные</v>
          </cell>
        </row>
        <row r="323">
          <cell r="F323" t="str">
            <v>KNIPEXROBUST чемоданы инструментальные</v>
          </cell>
        </row>
        <row r="324">
          <cell r="F324" t="str">
            <v>KNIPEXVISION чемоданы инструментальные</v>
          </cell>
        </row>
        <row r="325">
          <cell r="F325" t="str">
            <v>KNIPEXBASIC чемоданы инструментальные, пустые</v>
          </cell>
        </row>
        <row r="326">
          <cell r="F326" t="str">
            <v>KNIPEXНабор шарнирно-губцевого инструмента</v>
          </cell>
        </row>
        <row r="327">
          <cell r="F327" t="str">
            <v>KNIPEXЧемоданы с электроизолированными инструментами</v>
          </cell>
        </row>
        <row r="328">
          <cell r="F328" t="str">
            <v>KNIPEXНаборы инструмента VDE</v>
          </cell>
        </row>
        <row r="329">
          <cell r="F329" t="str">
            <v>KNIPEXОБОРУДОВАНИЕ ДЛЯ ТОРГОВЛИ</v>
          </cell>
        </row>
        <row r="330">
          <cell r="F330" t="str">
            <v>WERA</v>
          </cell>
        </row>
        <row r="331">
          <cell r="F331" t="str">
            <v>WERAНовинки Осень 2021</v>
          </cell>
        </row>
        <row r="332">
          <cell r="F332" t="str">
            <v>WERAОтвёртки</v>
          </cell>
        </row>
        <row r="333">
          <cell r="F333" t="str">
            <v>WERAKraftform Plus серия 3300 - отвёртки из нержавеющей стали</v>
          </cell>
        </row>
        <row r="334">
          <cell r="F334" t="str">
            <v>WERA3335 SL Отвёртка шлицевая, нержавеющая сталь</v>
          </cell>
        </row>
        <row r="335">
          <cell r="F335" t="str">
            <v>WERA3334 SL Отвёртка шлицевая, нержавеющая сталь</v>
          </cell>
        </row>
        <row r="336">
          <cell r="F336" t="str">
            <v>WERA3350 PH Отвёртка крестовая, нержавеющая сталь</v>
          </cell>
        </row>
        <row r="337">
          <cell r="F337" t="str">
            <v>WERA3355 PZ Отвёртка крестовая, нержавеющая сталь</v>
          </cell>
        </row>
        <row r="338">
          <cell r="F338" t="str">
            <v>WERA3367 TORX® Отвёртка, нержавеющая сталь</v>
          </cell>
        </row>
        <row r="339">
          <cell r="F339" t="str">
            <v>WERA3368 Robertson Отвёртка для винтов с внутренним квадратом, нержавеющая сталь</v>
          </cell>
        </row>
        <row r="340">
          <cell r="F340" t="str">
            <v>WERAНаборы отвёрток Kraftform Plus серии 3300</v>
          </cell>
        </row>
        <row r="341">
          <cell r="F341" t="str">
            <v>WERAKraftform Plus серия 900 - отвёртки силовые</v>
          </cell>
        </row>
        <row r="342">
          <cell r="F342" t="str">
            <v>WERA932 A SL Отвёртка силовая шлицевая</v>
          </cell>
        </row>
        <row r="343">
          <cell r="F343" t="str">
            <v>WERA932 A SL SB Отвёртка силовая шлицевая</v>
          </cell>
        </row>
        <row r="344">
          <cell r="F344" t="str">
            <v>WERA932 AS SL Отвёртка силовая шлицевая, ударный задник с внутренним квадратом для работы воротком или трещоткой</v>
          </cell>
        </row>
        <row r="345">
          <cell r="F345" t="str">
            <v>WERA917 SPH Отвёртка крестовая силовая</v>
          </cell>
        </row>
        <row r="346">
          <cell r="F346" t="str">
            <v>WERA917 SPH SB Отвёртка крестовая силовая</v>
          </cell>
        </row>
        <row r="347">
          <cell r="F347" t="str">
            <v>WERA917 SPHS Отвёртка крестовая силовая, ударный задник с внутренним квадратом для работы воротком или трещоткой</v>
          </cell>
        </row>
        <row r="348">
          <cell r="F348" t="str">
            <v>WERA918 SPZ Отвёртка крестовая силовая</v>
          </cell>
        </row>
        <row r="349">
          <cell r="F349" t="str">
            <v>WERA918 SPZ SB Отвёртка крестовая силовая</v>
          </cell>
        </row>
        <row r="350">
          <cell r="F350" t="str">
            <v>WERA977 TORX® Отвёртка силовая</v>
          </cell>
        </row>
        <row r="351">
          <cell r="F351" t="str">
            <v>WERAНаборы отвёрток Kraftform Plus серии 900</v>
          </cell>
        </row>
        <row r="352">
          <cell r="F352" t="str">
            <v>WERAKraftform Plus серия 300 - отвёртки</v>
          </cell>
        </row>
        <row r="353">
          <cell r="F353" t="str">
            <v>WERA335 SL Отвёртка шлицевая</v>
          </cell>
        </row>
        <row r="354">
          <cell r="F354" t="str">
            <v>WERA334 SK SL Отвёртка шлицевая, с шестигранным стержнем</v>
          </cell>
        </row>
        <row r="355">
          <cell r="F355" t="str">
            <v>WERA334 SL Отвёртка шлицевая</v>
          </cell>
        </row>
        <row r="356">
          <cell r="F356" t="str">
            <v>WERA378 B SL Отвёртка шлицевая, с квадратным стержнем</v>
          </cell>
        </row>
        <row r="357">
          <cell r="F357" t="str">
            <v>WERA350 SK PH Отвёртка крестовая, с шестигранным стержнем</v>
          </cell>
        </row>
        <row r="358">
          <cell r="F358" t="str">
            <v>WERA350 PH Отвёртка крестовая</v>
          </cell>
        </row>
        <row r="359">
          <cell r="F359" t="str">
            <v>WERA355 SK PZ Отвёртка крестовая, с шестигранным стержнем</v>
          </cell>
        </row>
        <row r="360">
          <cell r="F360" t="str">
            <v>WERA355 PZ Отвёртка крестовая</v>
          </cell>
        </row>
        <row r="361">
          <cell r="F361" t="str">
            <v>WERA354 Hex-Plus Отвёртка под внутренний шестигранник</v>
          </cell>
        </row>
        <row r="362">
          <cell r="F362" t="str">
            <v>WERA352 Hex-Plus Отвёртка под внутренний шестигранник, с шаром</v>
          </cell>
        </row>
        <row r="363">
          <cell r="F363" t="str">
            <v>WERA367 TORX® HF Отвёртка с функцией фиксации крепежа</v>
          </cell>
        </row>
        <row r="364">
          <cell r="F364" t="str">
            <v>WERA367 TORX® Отвёртка</v>
          </cell>
        </row>
        <row r="365">
          <cell r="F365" t="str">
            <v>WERA367 TORX® SB Отвёртка</v>
          </cell>
        </row>
        <row r="366">
          <cell r="F366" t="str">
            <v>WERA367 K TORX® Отвёртка с шаром</v>
          </cell>
        </row>
        <row r="367">
          <cell r="F367" t="str">
            <v>WERA367 TORX® BO Отвёртка</v>
          </cell>
        </row>
        <row r="368">
          <cell r="F368" t="str">
            <v>WERA367 TORX PLUS® Отвёртка</v>
          </cell>
        </row>
        <row r="369">
          <cell r="F369" t="str">
            <v>WERA371 TORQ-SET® Mplus Отвёртка</v>
          </cell>
        </row>
        <row r="370">
          <cell r="F370" t="str">
            <v>WERA368 Robertson Отвёртка для винтов с внутренним квадратом</v>
          </cell>
        </row>
        <row r="371">
          <cell r="F371" t="str">
            <v>WERA375 TRI-WING® Отвёртка</v>
          </cell>
        </row>
        <row r="372">
          <cell r="F372" t="str">
            <v>WERA391 Отвёртка торцевая с гибким стержнем, под внешний шестигранник</v>
          </cell>
        </row>
        <row r="373">
          <cell r="F373" t="str">
            <v>WERA395 Отвёртка торцевая, под внешний шестигранник</v>
          </cell>
        </row>
        <row r="374">
          <cell r="F374" t="str">
            <v>WERA395 HO Отвёртка торцевая, под внешний шестигранник, с полым стержнем для выступающих шпилек</v>
          </cell>
        </row>
        <row r="375">
          <cell r="F375" t="str">
            <v>WERA335 SL Stubby Отвёртка короткая</v>
          </cell>
        </row>
        <row r="376">
          <cell r="F376" t="str">
            <v>WERA337 SL Отвёртка короткая</v>
          </cell>
        </row>
        <row r="377">
          <cell r="F377" t="str">
            <v>WERA350 PH Stubby Отвёртка короткая</v>
          </cell>
        </row>
        <row r="378">
          <cell r="F378" t="str">
            <v>WERA355 PZ Stubby Отвёртка короткая</v>
          </cell>
        </row>
        <row r="379">
          <cell r="F379" t="str">
            <v>WERA367 TORX® Stubby Отвёртка короткая</v>
          </cell>
        </row>
        <row r="380">
          <cell r="F380" t="str">
            <v>WERA368 Robertson Stubby Отвёртка короткая, для винтов в внутренним квадратом</v>
          </cell>
        </row>
        <row r="381">
          <cell r="F381" t="str">
            <v>WERAНаборы отвёрток Kraftform Plus серии 300</v>
          </cell>
        </row>
        <row r="382">
          <cell r="F382" t="str">
            <v>WERAKraftform Comfort серия 1300 - отвёртки</v>
          </cell>
        </row>
        <row r="383">
          <cell r="F383" t="str">
            <v>WERA1335 SL Kraftform Comfort Отвёртка шлицевая</v>
          </cell>
        </row>
        <row r="384">
          <cell r="F384" t="str">
            <v>WERA1334 SL Kraftform Comfort Отвёртка шлицевая</v>
          </cell>
        </row>
        <row r="385">
          <cell r="F385" t="str">
            <v>WERA1350 PH Kraftform Comfort Отвёртка крестовая</v>
          </cell>
        </row>
        <row r="386">
          <cell r="F386" t="str">
            <v>WERA1355 PZ Kraftform Comfort Отвёртка крестовая</v>
          </cell>
        </row>
        <row r="387">
          <cell r="F387" t="str">
            <v>WERA1367 TORX® Kraftform Comfort Отвёртка</v>
          </cell>
        </row>
        <row r="388">
          <cell r="F388" t="str">
            <v>WERAНаборы отвёрток Kraftform Comfort серии 1300</v>
          </cell>
        </row>
        <row r="389">
          <cell r="F389" t="str">
            <v>WERAKraftform Classic серия 1700 - отвёртки</v>
          </cell>
        </row>
        <row r="390">
          <cell r="F390" t="str">
            <v>WERA1755 PZ Kraftform Classic Отвёртка крестовая</v>
          </cell>
        </row>
        <row r="391">
          <cell r="F391" t="str">
            <v>WERA1767 TORX® Kraftform Classic Отвёртка</v>
          </cell>
        </row>
        <row r="392">
          <cell r="F392" t="str">
            <v>WERAОтвёртки силовые с деревянной рукояткой</v>
          </cell>
        </row>
        <row r="393">
          <cell r="F393" t="str">
            <v>WERA930 A SL Отвёртка силовая шлицевая c деревянной рукояткой</v>
          </cell>
        </row>
        <row r="394">
          <cell r="F394" t="str">
            <v>WERA935 SPH Отвёртка силовая крестовая c деревянной рукояткой</v>
          </cell>
        </row>
        <row r="395">
          <cell r="F395" t="str">
            <v>WERA955 SPZ Отвёртка силовая крестовая c деревянной рукояткой</v>
          </cell>
        </row>
        <row r="396">
          <cell r="F396" t="str">
            <v>WERAНаборы отвёрток силовых с деревянной рукояткой</v>
          </cell>
        </row>
        <row r="397">
          <cell r="F397" t="str">
            <v>WERAПринадлежности</v>
          </cell>
        </row>
        <row r="398">
          <cell r="F398" t="str">
            <v>WERAKraftform Micro серия 2000 - отвёртки для прецизионных работ</v>
          </cell>
        </row>
        <row r="399">
          <cell r="F399" t="str">
            <v>WERA2035 SL Kraftform Micro Отвёртка шлицевая для прецизионных работ</v>
          </cell>
        </row>
        <row r="400">
          <cell r="F400" t="str">
            <v>WERA2050 PH Kraftform Micro Отвёртка крестовая для прецизионных работ</v>
          </cell>
        </row>
        <row r="401">
          <cell r="F401" t="str">
            <v>WERA2055 PZ Kraftform Micro Отвёртка крестовая для прецизионных работ</v>
          </cell>
        </row>
        <row r="402">
          <cell r="F402" t="str">
            <v>WERA2067 TORX® HF Kraftform Micro Отвёртка для прецизионных работ, с функцией фиксации крепежа</v>
          </cell>
        </row>
        <row r="403">
          <cell r="F403" t="str">
            <v>WERA2067 TORX® Kraftform Micro Отвёртка для прецизионных работ</v>
          </cell>
        </row>
        <row r="404">
          <cell r="F404" t="str">
            <v>WERA2067 TORX® BO Kraftform Micro Отвёртка для прецизионных работ, с отверстием под штифт</v>
          </cell>
        </row>
        <row r="405">
          <cell r="F405" t="str">
            <v>WERA2067 IPR TORX PLUS® Kraftform Micro Отвёртка для прецизионных работ</v>
          </cell>
        </row>
        <row r="406">
          <cell r="F406" t="str">
            <v>WERA2054 Hex-Plus Kraftform Micro Отвёртка под внутренний шестигранник для прецизионных работ</v>
          </cell>
        </row>
        <row r="407">
          <cell r="F407" t="str">
            <v>WERA2052 Kraftform Micro Отвёртка под внутренний шестигранник для прецизионных работ, с шаром</v>
          </cell>
        </row>
        <row r="408">
          <cell r="F408" t="str">
            <v>WERA2072 Microstix® Kraftform Micro Отвёртка для прецизионных работ</v>
          </cell>
        </row>
        <row r="409">
          <cell r="F409" t="str">
            <v>WERA2069 Kraftform Micro Отвёртка торцевая для прецизионных работ</v>
          </cell>
        </row>
        <row r="410">
          <cell r="F410" t="str">
            <v>WERA1429 Kraftform Micro Съемник</v>
          </cell>
        </row>
        <row r="411">
          <cell r="F411" t="str">
            <v>WERA1013 Kraftform Micro Рукоятка-битодержатель</v>
          </cell>
        </row>
        <row r="412">
          <cell r="F412" t="str">
            <v>WERAНаборы отвёрток Kraftform Micro серии 2000 для прецизионных работ</v>
          </cell>
        </row>
        <row r="413">
          <cell r="F413" t="str">
            <v>WERAОтвёртки флажковые</v>
          </cell>
        </row>
        <row r="414">
          <cell r="F414" t="str">
            <v>WERA1267 A TORX® Отвёртка флажковая</v>
          </cell>
        </row>
        <row r="415">
          <cell r="F415" t="str">
            <v>WERA1267 A TORX PLUS® Отвёртка флажковая</v>
          </cell>
        </row>
        <row r="416">
          <cell r="F416" t="str">
            <v>WERA1267 B TORX®/Шестигранник Отвёртка флажковая комбинированная</v>
          </cell>
        </row>
        <row r="417">
          <cell r="F417" t="str">
            <v>WERA1267 B TORX PLUS®/Шестигранник Отвёртка флажковая комбинированная</v>
          </cell>
        </row>
        <row r="418">
          <cell r="F418" t="str">
            <v>WERAСерия 400 - отвёртки с Т-образной рукояткой</v>
          </cell>
        </row>
        <row r="419">
          <cell r="F419" t="str">
            <v>WERA454 Hex-Plus Отвёртка под внутренний шестигранник с Т-образной рукояткой</v>
          </cell>
        </row>
        <row r="420">
          <cell r="F420" t="str">
            <v>WERA454 Hex-Plus Imperial Отвёртка под внутренний шестигранник с Т-образной рукояткой, дюймовая</v>
          </cell>
        </row>
        <row r="421">
          <cell r="F421" t="str">
            <v>WERA454 Hex-Plus HF Imperial Отвёртка под внутренний шестигранник с Т-образной рукояткой, с функцией фиксации крепежа, дюймовая</v>
          </cell>
        </row>
        <row r="422">
          <cell r="F422" t="str">
            <v>WERA467 TORX® HF Отвёртка с Т-образной рукояткой, с функцией фиксации крепежа</v>
          </cell>
        </row>
        <row r="423">
          <cell r="F423" t="str">
            <v>WERA495 Отвёртка торцевая с Т-образной рукояткой, под внешний шестигранник</v>
          </cell>
        </row>
        <row r="424">
          <cell r="F424" t="str">
            <v>WERA416 R Рукоятка-держатель Т-образная с патроном Rapidaptor</v>
          </cell>
        </row>
        <row r="425">
          <cell r="F425" t="str">
            <v>WERAНаборы отвёрток серии 400 с Т-образной рукояткой</v>
          </cell>
        </row>
        <row r="426">
          <cell r="F426" t="str">
            <v>WERAESD Kraftform Micro серия 1500 - отвёртки антистатические прецизионные</v>
          </cell>
        </row>
        <row r="427">
          <cell r="F427" t="str">
            <v>WERA1578 A SL ESD Kraftform Micro Отвёртка шлицевая антистатическая для прецизионных работ</v>
          </cell>
        </row>
        <row r="428">
          <cell r="F428" t="str">
            <v>WERA1550 PH ESD Kraftform Micro Отвёртка крестовая антистатическая прецизионная</v>
          </cell>
        </row>
        <row r="429">
          <cell r="F429" t="str">
            <v>WERA1555 PZ ESD Kraftform Micro Отвёртка крестовая антистатическая прецизионная</v>
          </cell>
        </row>
        <row r="430">
          <cell r="F430" t="str">
            <v>WERA1567 TORX® HF ESD Kraftform Micro Отвёртка антистатическая прецизионная, с функцией фиксации</v>
          </cell>
        </row>
        <row r="431">
          <cell r="F431" t="str">
            <v>WERA1567 TORX® ESD Kraftform Micro Отвёртка антистатическая прецизионная</v>
          </cell>
        </row>
        <row r="432">
          <cell r="F432" t="str">
            <v>WERA1567 TORX® BO ESD Kraftform Micro Отвёртка антистатическая прецизионная, с отверстием под штифт</v>
          </cell>
        </row>
        <row r="433">
          <cell r="F433" t="str">
            <v>WERA1567 IPR TORX PLUS® ESD Kraftform Micro Отвёртка антистатическая прецизионная</v>
          </cell>
        </row>
        <row r="434">
          <cell r="F434" t="str">
            <v>WERA1572 ESD Microstix® Kraftform Micro Отвёртка антистатическая прецизионная</v>
          </cell>
        </row>
        <row r="435">
          <cell r="F435" t="str">
            <v>WERA1573 ESD Pentalobe Kraftform Micro Отвёртка антистатическая прецизионная</v>
          </cell>
        </row>
        <row r="436">
          <cell r="F436" t="str">
            <v>WERA1569 ESD Kraftform Micro Отвёртка торцевая антистатическая прецизионная</v>
          </cell>
        </row>
        <row r="437">
          <cell r="F437" t="str">
            <v>WERA1529 ESD Kraftform Micro Съемник</v>
          </cell>
        </row>
        <row r="438">
          <cell r="F438" t="str">
            <v>WERAНаборы отвёрток антистатических прецизионных ESD Kraftform Micro серии 1500</v>
          </cell>
        </row>
        <row r="439">
          <cell r="F439" t="str">
            <v>WERAИнструменты для электриков</v>
          </cell>
        </row>
        <row r="440">
          <cell r="F440" t="str">
            <v>WERAKraftform Plus VDE серия 3100 - отвёртки диэлектрические из нержавеющей стали</v>
          </cell>
        </row>
        <row r="441">
          <cell r="F441" t="str">
            <v>WERA3160 i SL VDE Отвёртка диэлектрическая шлицевая из нержавеющей стали</v>
          </cell>
        </row>
        <row r="442">
          <cell r="F442" t="str">
            <v>WERA3162 i PH VDE Отвёртка диэлектрическая крестовая из нержавеющей стали</v>
          </cell>
        </row>
        <row r="443">
          <cell r="F443" t="str">
            <v>WERA3165 i PZ VDE Отвёртка диэлектрическая крестовая из нержавеющей стали</v>
          </cell>
        </row>
        <row r="444">
          <cell r="F444" t="str">
            <v>WERAНаборы отвёрток диэлектрических Kraftform VDE серии 3100 из нержавеющей стали</v>
          </cell>
        </row>
        <row r="445">
          <cell r="F445" t="str">
            <v>WERAKraftform Plus VDE серия 100 - отвёртки диэлектрические</v>
          </cell>
        </row>
        <row r="446">
          <cell r="F446" t="str">
            <v>WERA160 i SL VDE Отвёртка диэлектрическая шлицевая</v>
          </cell>
        </row>
        <row r="447">
          <cell r="F447" t="str">
            <v>WERA160 iS SL VDE Отвёртка диэлектрическая шлицевая, с зауженным рабочим концом</v>
          </cell>
        </row>
        <row r="448">
          <cell r="F448" t="str">
            <v>WERA160 iSS SL VDE Отвёртка диэлектрическая шлицевая, с зауженным рабочим концом и уменьшенным диаметром рукоятки</v>
          </cell>
        </row>
        <row r="449">
          <cell r="F449" t="str">
            <v>WERA162 i PH VDE Отвёртка диэлектрическая крестовая</v>
          </cell>
        </row>
        <row r="450">
          <cell r="F450" t="str">
            <v>WERA162 iS PH VDE Отвёртка диэлектрическая крестовая, с зауженным рабочим концом</v>
          </cell>
        </row>
        <row r="451">
          <cell r="F451" t="str">
            <v>WERA162 iSS PH VDE Отвёртка диэлектрическая крестовая, с зауженным рабочим концом и уменьшенным диаметром рукоятки</v>
          </cell>
        </row>
        <row r="452">
          <cell r="F452" t="str">
            <v>WERA165 i PZ VDE Отвёртка диэлектрическая крестовая</v>
          </cell>
        </row>
        <row r="453">
          <cell r="F453" t="str">
            <v>WERA165 iS PZ VDE Отвёртка диэлектрическая крестовая, с зауженным рабочим концом</v>
          </cell>
        </row>
        <row r="454">
          <cell r="F454" t="str">
            <v>WERA162 i PH/S PlusMinus VDE Отвёртка диэлектрическая крестовая c комбинированным профилем PH/шлиц</v>
          </cell>
        </row>
        <row r="455">
          <cell r="F455" t="str">
            <v>WERA162 iS PH/S PlusMinus VDE Отвёртка диэлектрическая крестовая c комбинированным профилем PH/шлиц, с зауженным рабочим концом</v>
          </cell>
        </row>
        <row r="456">
          <cell r="F456" t="str">
            <v>WERA165 i PZ/S PlusMinus VDE Отвёртка диэлектрическая крестовая c комбинированным профилем PZ/шлиц</v>
          </cell>
        </row>
        <row r="457">
          <cell r="F457" t="str">
            <v>WERA165 iS PZ/S PlusMinus VDE Отвёртка диэлектрическая крестовая c комбинированным профилем PZ/шлиц, с зауженным рабочим концом</v>
          </cell>
        </row>
        <row r="458">
          <cell r="F458" t="str">
            <v>WERA165 iSS PZ/S PlusMinus VDE Отвёртка диэлектрическая крестовая c комбинированным профилем PZ/шлиц, с зауженным рабочим концом и уменьшенным диаметром рукоятки</v>
          </cell>
        </row>
        <row r="459">
          <cell r="F459" t="str">
            <v>WERA167 i TORX® VDE Отвёртка диэлектрическая</v>
          </cell>
        </row>
        <row r="460">
          <cell r="F460" t="str">
            <v>WERA164 i Hex-Plus VDE Отвёртка диэлектрическая шестигранная</v>
          </cell>
        </row>
        <row r="461">
          <cell r="F461" t="str">
            <v>WERA168 i Robertson VDE Отвёртка диэлектрическая под внутренний квадрат</v>
          </cell>
        </row>
        <row r="462">
          <cell r="F462" t="str">
            <v>WERA190 i VDE Отвёртка диэлектрическая торцевая, под внешний шестигранник</v>
          </cell>
        </row>
        <row r="463">
          <cell r="F463" t="str">
            <v>WERA247 Индикатор напряжения однополюсный</v>
          </cell>
        </row>
        <row r="464">
          <cell r="F464" t="str">
            <v>WERAНаборы отвёрток диэлектрических Kraftform Plus VDE серии 100</v>
          </cell>
        </row>
        <row r="465">
          <cell r="F465" t="str">
            <v>WERAKraftform Kompakt VDE - наборы со сменными отвёртками-насадками диэлектрическими</v>
          </cell>
        </row>
        <row r="466">
          <cell r="F466" t="str">
            <v>WERAKraftform Kompakt VDE Torque 1,2-3,0 Nm extra slim</v>
          </cell>
        </row>
        <row r="467">
          <cell r="F467" t="str">
            <v>WERAKraftform Kompakt VDE extra slim</v>
          </cell>
        </row>
        <row r="468">
          <cell r="F468" t="str">
            <v>WERAKraftform Kompakt VDE Universal</v>
          </cell>
        </row>
        <row r="469">
          <cell r="F469" t="str">
            <v>WERAKraftform Kompakt VDE Imperial</v>
          </cell>
        </row>
        <row r="470">
          <cell r="F470" t="str">
            <v>WERAСерия 7400 VDE Kraftform Рукоятка-держатель динамометрическая для сменных отвёрток-насадок</v>
          </cell>
        </row>
        <row r="471">
          <cell r="F471" t="str">
            <v>WERA817 VDE Kraftform Рукоятка-держатель для сменных отвёрток-насадок</v>
          </cell>
        </row>
        <row r="472">
          <cell r="F472" t="str">
            <v>WERA60 i SL Kraftform Kompakt VDE Отвёртка-насадка сменная шлицевая</v>
          </cell>
        </row>
        <row r="473">
          <cell r="F473" t="str">
            <v>WERA60 iS SL Kraftform Kompakt VDE Отвёртка-насадка сменная шлицевая с зауженным стержнем</v>
          </cell>
        </row>
        <row r="474">
          <cell r="F474" t="str">
            <v>WERA62 i PH Kraftform Kompakt VDE Отвёртка-насадка сменная крестовая</v>
          </cell>
        </row>
        <row r="475">
          <cell r="F475" t="str">
            <v>WERA62 iS PH Kraftform Kompakt VDE Отвёртка-насадка сменная крестовая с зауженным стержнем</v>
          </cell>
        </row>
        <row r="476">
          <cell r="F476" t="str">
            <v>WERA65 i PZ Kraftform Kompakt VDE Отвёртка-насадка сменная крестовая</v>
          </cell>
        </row>
        <row r="477">
          <cell r="F477" t="str">
            <v>WERA65 iS PZ Kraftform Kompakt VDE Отвёртка-насадка сменная крестовая с зауженным стержнем</v>
          </cell>
        </row>
        <row r="478">
          <cell r="F478" t="str">
            <v>WERA62 i PH/S Kraftform Kompakt VDE Отвёртка-насадка сменная PlusMinus</v>
          </cell>
        </row>
        <row r="479">
          <cell r="F479" t="str">
            <v>WERA62 iS PH/S Kraftform Kompakt VDE Отвёртка-насадка сменная PlusMinus с зауженным стержнем</v>
          </cell>
        </row>
        <row r="480">
          <cell r="F480" t="str">
            <v>WERA65 i PZ Kraftform Kompakt VDE/S Отвёртка-насадка сменная PlusMinus</v>
          </cell>
        </row>
        <row r="481">
          <cell r="F481" t="str">
            <v>WERA65 iS PZ/S Kraftform Kompakt VDE Отвёртка-насадка сменная PlusMinus с зауженным стержнем</v>
          </cell>
        </row>
        <row r="482">
          <cell r="F482" t="str">
            <v>WERA67 i TORX® Kraftform Kompakt VDE Отвёртка-насадка сменная</v>
          </cell>
        </row>
        <row r="483">
          <cell r="F483" t="str">
            <v>WERA67 iS TORX® Kraftform Kompakt VDE Отвёртка-насадка сменная с зауженным стержнем</v>
          </cell>
        </row>
        <row r="484">
          <cell r="F484" t="str">
            <v>WERA68 i Robertson Kraftform Kompakt VDE Отвёртка-насадка сменная под внутренний квадрат</v>
          </cell>
        </row>
        <row r="485">
          <cell r="F485" t="str">
            <v>WERA68 iS Robertson Kraftform Kompakt VDE Отвёртка-насадка сменная под внутренний квадрат с зауженным стержнем</v>
          </cell>
        </row>
        <row r="486">
          <cell r="F486" t="str">
            <v>WERA64 i Kraftform Kompakt VDE Отвёртка-насадка сменная под внутренний шестигранник</v>
          </cell>
        </row>
        <row r="487">
          <cell r="F487" t="str">
            <v>WERAKraftform Kompakt серия 90 Отвёртка-насадка сменная - ключ для распределительных шкафов</v>
          </cell>
        </row>
        <row r="488">
          <cell r="F488" t="str">
            <v>WERAKraftform Comfort серия 1100 i VDE - отвёртки диэлектрические</v>
          </cell>
        </row>
        <row r="489">
          <cell r="F489" t="str">
            <v>WERA1160 i SL VDE Отвёртка диэлектрическая шлицевая</v>
          </cell>
        </row>
        <row r="490">
          <cell r="F490" t="str">
            <v>WERA1162 i PH VDE Отвёртка диэлектрическая крестовая</v>
          </cell>
        </row>
        <row r="491">
          <cell r="F491" t="str">
            <v>WERA1165 i PZ VDE Отвёртка диэлектрическая крестовая</v>
          </cell>
        </row>
        <row r="492">
          <cell r="F492" t="str">
            <v>WERAНаборы отвёрток диэлектрических Kraftform Comfort VDE серии 1100</v>
          </cell>
        </row>
        <row r="493">
          <cell r="F493" t="str">
            <v>WERAKraftform Classic серия 600 i VDE - отвёртки диэлектрические</v>
          </cell>
        </row>
        <row r="494">
          <cell r="F494" t="str">
            <v>WERA600 i SL VDE Отвёртка диэлектрическая шлицевая</v>
          </cell>
        </row>
        <row r="495">
          <cell r="F495" t="str">
            <v>WERAKraftform Classic серия 1700 i VDE - отвёртки диэлектрические</v>
          </cell>
        </row>
        <row r="496">
          <cell r="F496" t="str">
            <v>WERA1765 i PZ VDE Отвёртка диэлектрическая крестовая</v>
          </cell>
        </row>
        <row r="497">
          <cell r="F497" t="str">
            <v>WERAZyklop Трещотки и принадлежности</v>
          </cell>
        </row>
        <row r="498">
          <cell r="F498" t="str">
            <v>WERAZyklop наборы с трещоткой</v>
          </cell>
        </row>
        <row r="499">
          <cell r="F499" t="str">
            <v>WERAТрещотка Zyklop Speed, 1/4"</v>
          </cell>
        </row>
        <row r="500">
          <cell r="F500" t="str">
            <v>WERAТрещотка Zyklop Metal Push, 1/4"</v>
          </cell>
        </row>
        <row r="501">
          <cell r="F501" t="str">
            <v>WERAТрещотка Zyklop Metal Switch, 1/4"</v>
          </cell>
        </row>
        <row r="502">
          <cell r="F502" t="str">
            <v>WERAТрещотка Zyklop Speed, 3/8"</v>
          </cell>
        </row>
        <row r="503">
          <cell r="F503" t="str">
            <v>WERAТрещотка Zyklop Metal Push, 3/8"</v>
          </cell>
        </row>
        <row r="504">
          <cell r="F504" t="str">
            <v>WERAТрещотка Zyklop Metal Switch, 3/8"</v>
          </cell>
        </row>
        <row r="505">
          <cell r="F505" t="str">
            <v>WERAТрещотка Zyklop Hybrid, 1/2"</v>
          </cell>
        </row>
        <row r="506">
          <cell r="F506" t="str">
            <v>WERAТрещотка Zyklop Speed, 1/2"</v>
          </cell>
        </row>
        <row r="507">
          <cell r="F507" t="str">
            <v>WERAТрещотка Zyklop Metal Push, 1/2"</v>
          </cell>
        </row>
        <row r="508">
          <cell r="F508" t="str">
            <v>WERAТрещотка Zyklop Metal Switch, 1/2"</v>
          </cell>
        </row>
        <row r="509">
          <cell r="F509" t="str">
            <v>WERAKoloss трещотка-молоток</v>
          </cell>
        </row>
        <row r="510">
          <cell r="F510" t="str">
            <v>WERAZyklop Mini трещотка</v>
          </cell>
        </row>
        <row r="511">
          <cell r="F511" t="str">
            <v>WERAZyklop Mini наборы с трещоткой</v>
          </cell>
        </row>
        <row r="512">
          <cell r="F512" t="str">
            <v>WERAZyklop Mini трещотки</v>
          </cell>
        </row>
        <row r="513">
          <cell r="F513" t="str">
            <v>WERA8790 FA Zyklop Головка торцевая шестигранная, DR 1/4"</v>
          </cell>
        </row>
        <row r="514">
          <cell r="F514" t="str">
            <v>WERAПринадлежности к трещоткам</v>
          </cell>
        </row>
        <row r="515">
          <cell r="F515" t="str">
            <v>WERAИзвлекатель гаек из торцовых головок с функцией фиксации крепежа (1/4", 3/8", 1/2")</v>
          </cell>
        </row>
        <row r="516">
          <cell r="F516" t="str">
            <v>WERAДеблокиратор для разблокировки соединения трещотки Koloss и Zyklop Hybrid с удлинителем</v>
          </cell>
        </row>
        <row r="517">
          <cell r="F517" t="str">
            <v>WERAZyklop Принадлежности, 1/4"</v>
          </cell>
        </row>
        <row r="518">
          <cell r="F518" t="str">
            <v>WERAZyklop Принадлежности, 3/8"</v>
          </cell>
        </row>
        <row r="519">
          <cell r="F519" t="str">
            <v>WERAZyklop Принадлежности, 1/2"</v>
          </cell>
        </row>
        <row r="520">
          <cell r="F520" t="str">
            <v>WERAZyklop Головки торцевые</v>
          </cell>
        </row>
        <row r="521">
          <cell r="F521" t="str">
            <v>WERAГоловки торцевые DR 1/4"</v>
          </cell>
        </row>
        <row r="522">
          <cell r="F522" t="str">
            <v>WERA8790 HMA Zyklop Головка торцевая шестигранная, DR 1/4"</v>
          </cell>
        </row>
        <row r="523">
          <cell r="F523" t="str">
            <v>WERA8790 HMA HF Zyklop Головка торцевая шестигранная, DR 1/4", с функцией фиксации крепежа</v>
          </cell>
        </row>
        <row r="524">
          <cell r="F524" t="str">
            <v>WERA8790 HMA Deep Головка торцевая шестигранная,  DR 1/4", глубокая</v>
          </cell>
        </row>
        <row r="525">
          <cell r="F525" t="str">
            <v>WERA8767 A TORX® Zyklop Головка торцевая со вставкой, DR 1/4"</v>
          </cell>
        </row>
        <row r="526">
          <cell r="F526" t="str">
            <v>WERA8767 A HF TORX® Zyklop Головка торцевая со вставкой, DR 1/4", с функцией фиксации крепежа</v>
          </cell>
        </row>
        <row r="527">
          <cell r="F527" t="str">
            <v>WERA8767 A TORX® HF 1 Zyklop Набор головок торцевых со вставкой, с функцией фиксации крепежа, DR 1/4"</v>
          </cell>
        </row>
        <row r="528">
          <cell r="F528" t="str">
            <v>WERA8740 A Hex-Plus Zyklop Головка торцевая со вставкой под внутренний шестигранник, DR 1/4"</v>
          </cell>
        </row>
        <row r="529">
          <cell r="F529" t="str">
            <v>WERA8740 A HF Hex-Plus Zyklop Головка торцевая со вставкой под внутренний шестигранник, DR 1/4", с функцией фиксации крепежа</v>
          </cell>
        </row>
        <row r="530">
          <cell r="F530" t="str">
            <v>WERA8740 A HF 1 Hex-Plus Zyklop Набор головок торцевых со вставкой под внутренний шестигранник, DR 1/4", с функцией фиксации крепежа</v>
          </cell>
        </row>
        <row r="531">
          <cell r="F531" t="str">
            <v>WERA8751 A PH Zyklop Головка торцевая со вставкой Phillips, DR 1/4"</v>
          </cell>
        </row>
        <row r="532">
          <cell r="F532" t="str">
            <v>WERA8755 A PZ Zyklop Головка торцевая со вставкой Pozidriv, DR 1/4"</v>
          </cell>
        </row>
        <row r="533">
          <cell r="F533" t="str">
            <v>WERA8700 A FL Zyklop Головка торцевая со вставкой под шлиц, DR 1/4"</v>
          </cell>
        </row>
        <row r="534">
          <cell r="F534" t="str">
            <v>WERABelt A Zyklop Наборы торцевых головок на поясе с карабином, DR 1/4"</v>
          </cell>
        </row>
        <row r="535">
          <cell r="F535" t="str">
            <v>WERAГоловки торцевые DR 3/8"</v>
          </cell>
        </row>
        <row r="536">
          <cell r="F536" t="str">
            <v>WERA8790 HMB Zyklop Головка торцевая шестигранная, DR 3/8"</v>
          </cell>
        </row>
        <row r="537">
          <cell r="F537" t="str">
            <v>WERA8790 HMB HF Zyklop Головка торцевая шестигранная, DR 3/8", с функцией фиксации крепежа</v>
          </cell>
        </row>
        <row r="538">
          <cell r="F538" t="str">
            <v>WERA8790 HMB Deep Головка торцевая шестигранная,  DR 3/8", глубокая</v>
          </cell>
        </row>
        <row r="539">
          <cell r="F539" t="str">
            <v>WERA8790 B VDE Zyklop Головка торцевая, диэлектрическая, DR 3/8"</v>
          </cell>
        </row>
        <row r="540">
          <cell r="F540" t="str">
            <v>WERA8767 B HF TORX® Zyklop Головка торцевая со вставкой, DR 3/8", с функцией фиксации крепежа</v>
          </cell>
        </row>
        <row r="541">
          <cell r="F541" t="str">
            <v>WERA8767 B TORX® HF 1 Zyklop Набор головок торцевых со вставкой, с функцией фиксации крепежа, DR 3/8"</v>
          </cell>
        </row>
        <row r="542">
          <cell r="F542" t="str">
            <v>WERA8740 B HF Hex-Plus Zyklop Головка торцевая со вставкой под внутренний шестигранник, DR 3/8", с функцией фиксации крепежа</v>
          </cell>
        </row>
        <row r="543">
          <cell r="F543" t="str">
            <v>WERA8740 B HF 1 Hex-Plus Zyklop Набор головок торцевых со вставкой под внутренний шестигранник, с функцией фиксации крепежа, DR 3/8"</v>
          </cell>
        </row>
        <row r="544">
          <cell r="F544" t="str">
            <v>WERA8740 B HF Imperial 1 Hex-Plus Zyklop Набор головок торцевых со вставкой под внутренний шестигранник, с функцией фиксации крепежа, DR 3/8"</v>
          </cell>
        </row>
        <row r="545">
          <cell r="F545" t="str">
            <v>WERABelt B Zyklop Наборы торцевых головок на поясе с карабином, DR 3/8"</v>
          </cell>
        </row>
        <row r="546">
          <cell r="F546" t="str">
            <v>WERAГоловки торцевые DR 1/2"</v>
          </cell>
        </row>
        <row r="547">
          <cell r="F547" t="str">
            <v>WERA8790 C Impaktor Головка торцевая ударная шестигранная, DR 1/2"</v>
          </cell>
        </row>
        <row r="548">
          <cell r="F548" t="str">
            <v>WERA8790 HMC Zyklop Головка торцевая шестигранная, DR 1/2"</v>
          </cell>
        </row>
        <row r="549">
          <cell r="F549" t="str">
            <v>WERA8790 HMC HF Zyklop Головка торцевая шестигранная, DR 1/2", с функцией фиксации крепежа</v>
          </cell>
        </row>
        <row r="550">
          <cell r="F550" t="str">
            <v>WERA8790 HMC HF 1 Zyklop Набор торцевых головок, DR 1/2", с функцией фиксации крепежа</v>
          </cell>
        </row>
        <row r="551">
          <cell r="F551" t="str">
            <v>WERA8790 C Wheel Impaktor Головка торцевая ударная шестигранная, DR 1/2"</v>
          </cell>
        </row>
        <row r="552">
          <cell r="F552" t="str">
            <v>WERAWheel Impaktor C Set 1 Набор головок торцевых ударных шестигранных, DR 1/2"</v>
          </cell>
        </row>
        <row r="553">
          <cell r="F553" t="str">
            <v>WERA8790 HMC Deep Головка торцевая шестигранная,  DR 1/2", глубокая</v>
          </cell>
        </row>
        <row r="554">
          <cell r="F554" t="str">
            <v>WERA8767 C HF TORX® Zyklop Головка торцевая со вставкой, DR 1/2", с функцией фиксации крепежа</v>
          </cell>
        </row>
        <row r="555">
          <cell r="F555" t="str">
            <v>WERA8767 C TORX® HF Zyklop Набор головок торцевых со вставкой, с функцией фиксации крепежа, DR 1/2"</v>
          </cell>
        </row>
        <row r="556">
          <cell r="F556" t="str">
            <v>WERA8740 C HF Hex-Plus Zyklop Головка торцевая со вставкой под внутренний шестигранник, DR 1/2", с функцией фиксации крепежа</v>
          </cell>
        </row>
        <row r="557">
          <cell r="F557" t="str">
            <v>WERA8740 C HF Hex-Plus Zyklop Набор головок торцевых со вставкой под внутренний шестигранник, с функцией фиксации крепежа, DR 1/2"</v>
          </cell>
        </row>
        <row r="558">
          <cell r="F558" t="str">
            <v>WERABelt C Zyklop Наборы торцевых головок на поясе с карабином, DR 1/2"</v>
          </cell>
        </row>
        <row r="559">
          <cell r="F559" t="str">
            <v>WERAJoker ключи гаечные</v>
          </cell>
        </row>
        <row r="560">
          <cell r="F560" t="str">
            <v>WERA6000 Joker Ключ гаечный комбинированный с трещоткой</v>
          </cell>
        </row>
        <row r="561">
          <cell r="F561" t="str">
            <v>WERA6000 Joker Ключ гаечный комбинированный с трещоткой</v>
          </cell>
        </row>
        <row r="562">
          <cell r="F562" t="str">
            <v>WERA6000 Joker наборы ключей гаечных комбинированных с трещоткой</v>
          </cell>
        </row>
        <row r="563">
          <cell r="F563" t="str">
            <v>WERA6001 Joker Switch Ключ гаечный комбинированный с реверсной трещоткой</v>
          </cell>
        </row>
        <row r="564">
          <cell r="F564" t="str">
            <v>WERA6001 Joker Switch Ключ гаечный комбинированный с реверсной трещоткой</v>
          </cell>
        </row>
        <row r="565">
          <cell r="F565" t="str">
            <v>WERA6001 Joker Switch наборы ключей гаечных комбинированных с реверсной трещоткой</v>
          </cell>
        </row>
        <row r="566">
          <cell r="F566" t="str">
            <v>WERA6002 Joker Ключ рожковый двусторонний</v>
          </cell>
        </row>
        <row r="567">
          <cell r="F567" t="str">
            <v>WERA6003 Joker Ключ гаечный комбинированный</v>
          </cell>
        </row>
        <row r="568">
          <cell r="F568" t="str">
            <v>WERA6003 Joker Ключ гаечный комбинированный</v>
          </cell>
        </row>
        <row r="569">
          <cell r="F569" t="str">
            <v>WERA6003 Joker наборы ключей гаечных комбинированных</v>
          </cell>
        </row>
        <row r="570">
          <cell r="F570" t="str">
            <v>WERA6004 Joker Ключ гаечный рожковый с самонастройкой</v>
          </cell>
        </row>
        <row r="571">
          <cell r="F571" t="str">
            <v>WERAГ-образные ключи</v>
          </cell>
        </row>
        <row r="572">
          <cell r="F572" t="str">
            <v>WERAГ-образные ключи для винтов с внутренним шестигранником</v>
          </cell>
        </row>
        <row r="573">
          <cell r="F573" t="str">
            <v>WERAStainless Наборы Г-образных ключей для винтов с внутренним шестигранником, из нержавеющей стали</v>
          </cell>
        </row>
        <row r="574">
          <cell r="F574" t="str">
            <v>WERABlackLaser Наборы Г-образных ключей для винтов с внутренним шестигранником, антикоррозийное покрытие</v>
          </cell>
        </row>
        <row r="575">
          <cell r="F575" t="str">
            <v>WERAНаборы Г-образных ключей для винтов с внутренним шестигранником, хромированные</v>
          </cell>
        </row>
        <row r="576">
          <cell r="F576" t="str">
            <v>WERA3950 SPKL Multicolour Г-образный ключ, нержавеющая сталь, с шаром</v>
          </cell>
        </row>
        <row r="577">
          <cell r="F577" t="str">
            <v>WERA3950 PKL Г-образный ключ, нержавеющая сталь, с шаром</v>
          </cell>
        </row>
        <row r="578">
          <cell r="F578" t="str">
            <v>WERA950 SPKL HF Multicolour Г-образный ключ, с функцией фиксации крепежа, с шаром</v>
          </cell>
        </row>
        <row r="579">
          <cell r="F579" t="str">
            <v>WERA950 SPKL Multicolour Г-образный ключ, с шаром</v>
          </cell>
        </row>
        <row r="580">
          <cell r="F580" t="str">
            <v>WERA950 SPKS Multicolour Г-образный ключ, с шаром</v>
          </cell>
        </row>
        <row r="581">
          <cell r="F581" t="str">
            <v>WERA950 PKL Г-образный ключ, хромированный, с шаром</v>
          </cell>
        </row>
        <row r="582">
          <cell r="F582" t="str">
            <v>WERA950 PKL BM BlackLaser Г-образный ключ, с шаром</v>
          </cell>
        </row>
        <row r="583">
          <cell r="F583" t="str">
            <v>WERA950 PKLS Г-образный ключ, хромированный, c шаром, экстракороткий конец</v>
          </cell>
        </row>
        <row r="584">
          <cell r="F584" t="str">
            <v>WERA950 PKS Г-образный ключ, хромированный, с шаром</v>
          </cell>
        </row>
        <row r="585">
          <cell r="F585" t="str">
            <v>WERA950 L HF Г-образный ключ, хромированный, с функцией фиксации крепежа</v>
          </cell>
        </row>
        <row r="586">
          <cell r="F586" t="str">
            <v>WERA950 L Г-образный ключ, хромированный</v>
          </cell>
        </row>
        <row r="587">
          <cell r="F587" t="str">
            <v>WERA950 Г-образный ключ, хромированный</v>
          </cell>
        </row>
        <row r="588">
          <cell r="F588" t="str">
            <v>WERA950 BM BlackLaser Г-образный ключ</v>
          </cell>
        </row>
        <row r="589">
          <cell r="F589" t="str">
            <v>WERAГ-образные ключи для винтов TORX®</v>
          </cell>
        </row>
        <row r="590">
          <cell r="F590" t="str">
            <v>WERAStainless Наборы Г-образных ключей для винтов TORX®, из нержавеющей стали</v>
          </cell>
        </row>
        <row r="591">
          <cell r="F591" t="str">
            <v>WERABlackLaser Наборы Г-образных ключей для винтов TORX®, антикоррозийное покрытие</v>
          </cell>
        </row>
        <row r="592">
          <cell r="F592" t="str">
            <v>WERA3967 SXL HF Г-образный ключ TORX® Multicolour с функцией фиксации крепежа, удлиненный, нержавеющая сталь</v>
          </cell>
        </row>
        <row r="593">
          <cell r="F593" t="str">
            <v>WERA967 SXL HF Г-образный ключ TORX® Multicolour с функцией фиксации крепежа, удлиненный</v>
          </cell>
        </row>
        <row r="594">
          <cell r="F594" t="str">
            <v>WERA967 SXL HF Г-образный ключ TORX® Multicolour с функцией фиксации крепежа, удлиненный</v>
          </cell>
        </row>
        <row r="595">
          <cell r="F595" t="str">
            <v>WERA967 SPKXL Г-образный ключ TORX® Multicolour, удлиненный, с шаром</v>
          </cell>
        </row>
        <row r="596">
          <cell r="F596" t="str">
            <v>WERA967 SL TORX® HF Multicolour Г-образные ключ с функцией фиксации крепежа</v>
          </cell>
        </row>
        <row r="597">
          <cell r="F597" t="str">
            <v>WERA967 SPKL TORX® BO Multicolour BlackLaser Г-образный ключ, с шаром, с отверстием под штифт</v>
          </cell>
        </row>
        <row r="598">
          <cell r="F598" t="str">
            <v>WERA967 SXL Г-образный ключ TORX® Multicolour, удлиненный</v>
          </cell>
        </row>
        <row r="599">
          <cell r="F599" t="str">
            <v>WERA967 XL HF Г-образный ключ TORX® с функцией фиксации крепежа, удлиненный</v>
          </cell>
        </row>
        <row r="600">
          <cell r="F600" t="str">
            <v>WERA967 PKXL TORX® Г-образный ключ, удлиненный, с шаром</v>
          </cell>
        </row>
        <row r="601">
          <cell r="F601" t="str">
            <v>WERA967 XL TORX® Г-образный ключ, удлиненный</v>
          </cell>
        </row>
        <row r="602">
          <cell r="F602" t="str">
            <v>WERA967 PKL TORX® BlackLaser Г-образный ключ, с шаром</v>
          </cell>
        </row>
        <row r="603">
          <cell r="F603" t="str">
            <v>WERA967 L TORX® HF BlackLaser Г-образный ключ с функцией фиксации крепежа</v>
          </cell>
        </row>
        <row r="604">
          <cell r="F604" t="str">
            <v>WERA967 TORX® BlackLaser Г-образный ключ</v>
          </cell>
        </row>
        <row r="605">
          <cell r="F605" t="str">
            <v>WERAОтвёртки изогнутые</v>
          </cell>
        </row>
        <row r="606">
          <cell r="F606" t="str">
            <v>WERA919 PH Отвёртка крестовая изогнутая</v>
          </cell>
        </row>
        <row r="607">
          <cell r="F607" t="str">
            <v>WERA919 PZ Отвёртка крестовая изогнутая</v>
          </cell>
        </row>
        <row r="608">
          <cell r="F608" t="str">
            <v>WERA920 A SL Отвёртка шлицевая изогнутая</v>
          </cell>
        </row>
        <row r="609">
          <cell r="F609" t="str">
            <v>WERAKraftform Kompakt - наборы бит, отвёрток-насадок с рукятками-держателями</v>
          </cell>
        </row>
        <row r="610">
          <cell r="F610" t="str">
            <v>WERAKraftform Kompakt Turbo</v>
          </cell>
        </row>
        <row r="611">
          <cell r="F611" t="str">
            <v>WERA826 T Kraftform Turbo Рукоятка-держатель с быстрозажимным патроном Rapidaptor</v>
          </cell>
        </row>
        <row r="612">
          <cell r="F612" t="str">
            <v>WERAKraftform Kompakt Turbo</v>
          </cell>
        </row>
        <row r="613">
          <cell r="F613" t="str">
            <v>WERA827 T i VDE Kraftform Turbo Рукоятка-держатель</v>
          </cell>
        </row>
        <row r="614">
          <cell r="F614" t="str">
            <v>WERAKraftform Kompakt Turbo i VDE</v>
          </cell>
        </row>
        <row r="615">
          <cell r="F615" t="str">
            <v>WERAKraftform Kompakt 10, 12</v>
          </cell>
        </row>
        <row r="616">
          <cell r="F616" t="str">
            <v>WERAKraftform Kompakt 10</v>
          </cell>
        </row>
        <row r="617">
          <cell r="F617" t="str">
            <v>WERAKraftform Kompakt 12</v>
          </cell>
        </row>
        <row r="618">
          <cell r="F618" t="str">
            <v>WERAKraftform Kompakt 20, 22, 25, 26, 28</v>
          </cell>
        </row>
        <row r="619">
          <cell r="F619" t="str">
            <v>WERAKraftform Kompakt 20 Tool Finder с сумкой</v>
          </cell>
        </row>
        <row r="620">
          <cell r="F620" t="str">
            <v>WERAKraftform Kompakt 20 A</v>
          </cell>
        </row>
        <row r="621">
          <cell r="F621" t="str">
            <v>WERAKraftform Kompakt 20 с сумкой</v>
          </cell>
        </row>
        <row r="622">
          <cell r="F622" t="str">
            <v>WERAKraftform Kompakt 22 с сумкой</v>
          </cell>
        </row>
        <row r="623">
          <cell r="F623" t="str">
            <v>WERAKraftform Kompakt 25 с сумкой</v>
          </cell>
        </row>
        <row r="624">
          <cell r="F624" t="str">
            <v>WERAKraftform Kompakt 26 с сумкой</v>
          </cell>
        </row>
        <row r="625">
          <cell r="F625" t="str">
            <v>WERAKraftform Kompakt 28 SB</v>
          </cell>
        </row>
        <row r="626">
          <cell r="F626" t="str">
            <v>WERAKraftform Kompakt 28 Imperial 1</v>
          </cell>
        </row>
        <row r="627">
          <cell r="F627" t="str">
            <v>WERAKraftform Kompakt 28 с сумкой</v>
          </cell>
        </row>
        <row r="628">
          <cell r="F628" t="str">
            <v>WERAСумки пустые для Kraftform Kompakt 20 серии</v>
          </cell>
        </row>
        <row r="629">
          <cell r="F629" t="str">
            <v>WERAKraftform Kompakt 40, 41</v>
          </cell>
        </row>
        <row r="630">
          <cell r="F630" t="str">
            <v>WERAKraftform Kompakt 40</v>
          </cell>
        </row>
        <row r="631">
          <cell r="F631" t="str">
            <v>WERAKraftform Kompakt 41</v>
          </cell>
        </row>
        <row r="632">
          <cell r="F632" t="str">
            <v>WERAKraftform Kompakt 50</v>
          </cell>
        </row>
        <row r="633">
          <cell r="F633" t="str">
            <v>WERAKraftform Kompakt 60/61/62</v>
          </cell>
        </row>
        <row r="634">
          <cell r="F634" t="str">
            <v>WERAKraftform Kompakt 60</v>
          </cell>
        </row>
        <row r="635">
          <cell r="F635" t="str">
            <v>WERAKraftform Kompakt 61</v>
          </cell>
        </row>
        <row r="636">
          <cell r="F636" t="str">
            <v>WERAKraftform Kompakt 62</v>
          </cell>
        </row>
        <row r="637">
          <cell r="F637" t="str">
            <v>WERA9456 Kraftform Kompakt 60 серия, сумка, пустая</v>
          </cell>
        </row>
        <row r="638">
          <cell r="F638" t="str">
            <v>WERAKraftform Kompakt 70, 71</v>
          </cell>
        </row>
        <row r="639">
          <cell r="F639" t="str">
            <v>WERAKraftform Kompakt 70 Universal</v>
          </cell>
        </row>
        <row r="640">
          <cell r="F640" t="str">
            <v>WERAKraftform Kompakt 71 Security</v>
          </cell>
        </row>
        <row r="641">
          <cell r="F641" t="str">
            <v>WERAKraftform Kompakt 100</v>
          </cell>
        </row>
        <row r="642">
          <cell r="F642" t="str">
            <v>WERAKraftform Kompakt 400</v>
          </cell>
        </row>
        <row r="643">
          <cell r="F643" t="str">
            <v>WERAKraftform Kompakt Stubby</v>
          </cell>
        </row>
        <row r="644">
          <cell r="F644" t="str">
            <v>WERAKraftform Kompakt Micro</v>
          </cell>
        </row>
        <row r="645">
          <cell r="F645" t="str">
            <v>WERAKraftform Kompakt специализированные наборы</v>
          </cell>
        </row>
        <row r="646">
          <cell r="F646" t="str">
            <v>WERAKraftform Kompakt W сервисный VDE набор инструмента для электриков</v>
          </cell>
        </row>
        <row r="647">
          <cell r="F647" t="str">
            <v>WERAKraftform Kompakt F 1 набор инструмента для изготовления окон</v>
          </cell>
        </row>
        <row r="648">
          <cell r="F648" t="str">
            <v>WERAKraftform Kompakt H 1 набор инструмента для работ по дереву</v>
          </cell>
        </row>
        <row r="649">
          <cell r="F649" t="str">
            <v>WERAKraftform Kompakt M 1 набор инструмента для работы по металлу</v>
          </cell>
        </row>
        <row r="650">
          <cell r="F650" t="str">
            <v>WERAKraftform Kompakt SH набор инструмента для работ по сантехнике и отоплению</v>
          </cell>
        </row>
        <row r="651">
          <cell r="F651" t="str">
            <v>WERAKraftform Kompakt T 1 набор для возведения террас</v>
          </cell>
        </row>
        <row r="652">
          <cell r="F652" t="str">
            <v>WERA9100 Набор инструментов для настройки гитары</v>
          </cell>
        </row>
        <row r="653">
          <cell r="F653" t="str">
            <v>WERAРукоятки-битодержатели</v>
          </cell>
        </row>
        <row r="654">
          <cell r="F654" t="str">
            <v>WERAРукоятки-битодержатели с быстрозажимным патроном Rapidaptor</v>
          </cell>
        </row>
        <row r="655">
          <cell r="F655" t="str">
            <v>WERAРукоятки-битодержатели Kraftform</v>
          </cell>
        </row>
        <row r="656">
          <cell r="F656" t="str">
            <v>WERAРукоятки-битодержатели Kraftform Stubby</v>
          </cell>
        </row>
        <row r="657">
          <cell r="F657" t="str">
            <v>WERAРукоятки-битодержатели Kraftform Micro</v>
          </cell>
        </row>
        <row r="658">
          <cell r="F658" t="str">
            <v>WERAKraftform Kompakt Vario с функцией трещотки</v>
          </cell>
        </row>
        <row r="659">
          <cell r="F659" t="str">
            <v>WERA816 RA Рукоятка-битодержатель с трещоткой</v>
          </cell>
        </row>
        <row r="660">
          <cell r="F660" t="str">
            <v>WERAKraftform Kompakt 60 RA</v>
          </cell>
        </row>
        <row r="661">
          <cell r="F661" t="str">
            <v>WERA80 RA Vario Рукоятка-битодержатель с трещоткой</v>
          </cell>
        </row>
        <row r="662">
          <cell r="F662" t="str">
            <v>WERAKraftform Kompakt Vario RA SB</v>
          </cell>
        </row>
        <row r="663">
          <cell r="F663" t="str">
            <v>WERAKraftform Kompakt Pistol RA</v>
          </cell>
        </row>
        <row r="664">
          <cell r="F664" t="str">
            <v>WERAKraftform Kompakt 27 RA</v>
          </cell>
        </row>
        <row r="665">
          <cell r="F665" t="str">
            <v>WERAKraftform Kompakt Vario - рукоятка-держатель и сменные рабочие концы</v>
          </cell>
        </row>
        <row r="666">
          <cell r="F666" t="str">
            <v>WERA88/1 Vario Набор сменных рабочих концов с рукояткой-держателем</v>
          </cell>
        </row>
        <row r="667">
          <cell r="F667" t="str">
            <v>WERA80 Vario Рукоятка-держатель для сменных рабочих концов</v>
          </cell>
        </row>
        <row r="668">
          <cell r="F668" t="str">
            <v>WERA95 Vario Рукоятка-держатель Т-образная для сменных рабочих концов</v>
          </cell>
        </row>
        <row r="669">
          <cell r="F669" t="str">
            <v>WERA830 Vario Переходник-удлинитель</v>
          </cell>
        </row>
        <row r="670">
          <cell r="F670" t="str">
            <v>WERA91 Vario Удлинитель</v>
          </cell>
        </row>
        <row r="671">
          <cell r="F671" t="str">
            <v>WERA712 Vario Переходник-удлинитель для торцевых головок</v>
          </cell>
        </row>
        <row r="672">
          <cell r="F672" t="str">
            <v>WERA81 SL/SL Vario Конец рабочий комбинированный - шлиц/шлиц</v>
          </cell>
        </row>
        <row r="673">
          <cell r="F673" t="str">
            <v>WERA82 PH/SL Vario Конец рабочий комбинированный - Phillips/шлиц</v>
          </cell>
        </row>
        <row r="674">
          <cell r="F674" t="str">
            <v>WERA83 PH/PZ Vario Конец рабочий комбинированный - Phillips/Pozidriv</v>
          </cell>
        </row>
        <row r="675">
          <cell r="F675" t="str">
            <v>WERA84 HEX/HEX Vario Конец рабочий комбинированный - шестигранник с шаром/шестигранник</v>
          </cell>
        </row>
        <row r="676">
          <cell r="F676" t="str">
            <v>WERA85 PH/PH Vario Конец рабочий комбинированный - Phillips/Phillips</v>
          </cell>
        </row>
        <row r="677">
          <cell r="F677" t="str">
            <v>WERA86 PZ/PZ Vario Конец рабочий комбинированный   - Pozidriv/Pozidriv</v>
          </cell>
        </row>
        <row r="678">
          <cell r="F678" t="str">
            <v>WERA87 TX/TX Vario Конец рабочий комбинированный   - TORX®/TORX®</v>
          </cell>
        </row>
        <row r="679">
          <cell r="F679" t="str">
            <v>WERA68 Robertson Vario Конец рабочий комбинированный  - "квадрат"/"квадрат"</v>
          </cell>
        </row>
        <row r="680">
          <cell r="F680" t="str">
            <v>WERAWera 2go - система хранения и переноски инструмента</v>
          </cell>
        </row>
        <row r="681">
          <cell r="F681" t="str">
            <v>WERAWera 2go 1 Модуль базовый</v>
          </cell>
        </row>
        <row r="682">
          <cell r="F682" t="str">
            <v>WERAWera 2go 2 Контейнер для инструментов</v>
          </cell>
        </row>
        <row r="683">
          <cell r="F683" t="str">
            <v>WERAWera 2go 3 Бокс для инструментов</v>
          </cell>
        </row>
        <row r="684">
          <cell r="F684" t="str">
            <v>WERAWera 2go 4 Подсумок</v>
          </cell>
        </row>
        <row r="685">
          <cell r="F685" t="str">
            <v>WERAWera 2go 5 Модуль базовый</v>
          </cell>
        </row>
        <row r="686">
          <cell r="F686" t="str">
            <v>WERAWera 2go 6 Ремень для переноски</v>
          </cell>
        </row>
        <row r="687">
          <cell r="F687" t="str">
            <v>WERAWera 2go 7 Бокс высокий для инструментов</v>
          </cell>
        </row>
        <row r="688">
          <cell r="F688" t="str">
            <v>WERAK Полоски с текстильной застёжкой (Velcro-"липучка")</v>
          </cell>
        </row>
        <row r="689">
          <cell r="F689" t="str">
            <v>WERAWera 2go H 1 Набор инструментов для работы по дереву</v>
          </cell>
        </row>
        <row r="690">
          <cell r="F690" t="str">
            <v>WERAБиты</v>
          </cell>
        </row>
        <row r="691">
          <cell r="F691" t="str">
            <v>WERAMicrostix®</v>
          </cell>
        </row>
        <row r="692">
          <cell r="F692" t="str">
            <v>WERA872/9 биты Microstix®, хвостовик 4 мм Halfmoon</v>
          </cell>
        </row>
        <row r="693">
          <cell r="F693" t="str">
            <v>WERA872/21 биты Microstix®, хвостовик 4 мм HIOS</v>
          </cell>
        </row>
        <row r="694">
          <cell r="F694" t="str">
            <v>WERAPH - Phillips</v>
          </cell>
        </row>
        <row r="695">
          <cell r="F695" t="str">
            <v>WERA851/1 IMP DC Impaktor PH биты ударные, алмазное покрытие, хвостовик шестигранный 1/4" C 6.3</v>
          </cell>
        </row>
        <row r="696">
          <cell r="F696" t="str">
            <v>WERA851/1 IMP DC Impaktor Bit-Box 15 PH 2 набор бит ударных,  алмазное покрытие, хвостовик шестигранный 1/4" C 6.3</v>
          </cell>
        </row>
        <row r="697">
          <cell r="F697" t="str">
            <v>WERA3851/1 TS PH биты, нержавеющая сталь, хвостовик шестигранный 1/4" C 6.3</v>
          </cell>
        </row>
        <row r="698">
          <cell r="F698" t="str">
            <v>WERA851/1 BDC PH биты торсионные, алмазное покрытие, хвостовик шестигранный 1/4" C 6.3</v>
          </cell>
        </row>
        <row r="699">
          <cell r="F699" t="str">
            <v>WERA851/1 BTH PH биты торсионные, сверхтвёрдые, хвостовик шестигранный 1/4" C 6.3</v>
          </cell>
        </row>
        <row r="700">
          <cell r="F700" t="str">
            <v>WERA851/1 BTZ PH биты торсионные, вязкая твёрдость, хвостовик шестигранный 1/4" C 6.3</v>
          </cell>
        </row>
        <row r="701">
          <cell r="F701" t="str">
            <v>WERA851/1 BTZ Bit-Box 20 PH 2 набор бит торсионных, вязкая твёрдость, хвостовик шестигранный 1/4" C 6.3</v>
          </cell>
        </row>
        <row r="702">
          <cell r="F702" t="str">
            <v>WERA851/1 ADC PH биты, алмазное покрытие, заострённые грани наконечника, хвостовик шестигранный 1/4" C 6.3</v>
          </cell>
        </row>
        <row r="703">
          <cell r="F703" t="str">
            <v>WERA851/1 A PH биты, сверхтвёрдые, заострённые грани наконечника, хвостовик шестигранный 1/4" C 6.3</v>
          </cell>
        </row>
        <row r="704">
          <cell r="F704" t="str">
            <v>WERA851/1 AH PH биты, сверхтвёрдые, заострённые грани наконечника, шестигранник по всей длине биты, хвостовик шестигранный 1/4" C 6.3</v>
          </cell>
        </row>
        <row r="705">
          <cell r="F705" t="str">
            <v>WERA851/1 RDC PH биты, алмазное покрытие, зауженный стержень, для саморезов, для работ по гипсокартону, хвостовик шестигранный 1/4" C 6.3</v>
          </cell>
        </row>
        <row r="706">
          <cell r="F706" t="str">
            <v>WERA851/1 RH PH биты, сверхтвёрдые, зауженный стержень, для саморезов, для работ по гипсокартону, хвостовик шестигранный 1/4" C 6.3</v>
          </cell>
        </row>
        <row r="707">
          <cell r="F707" t="str">
            <v>WERA851/1 RZ PH биты, вязкая твёрдость, зауженный стержень, для саморезов, для работ по гипсокартону, хвостовик шестигранный 1/4" C 6.3</v>
          </cell>
        </row>
        <row r="708">
          <cell r="F708" t="str">
            <v>WERA851/1 RZ Bit-Box 20 PH 2 набор бит, вязкая твёрдость, зауженный стержень, для саморезов, для работ по гипсокартону, хвостовик шестигранный 1/4" C 6.3</v>
          </cell>
        </row>
        <row r="709">
          <cell r="F709" t="str">
            <v>WERA851/1 TH PH биты торсионные, сверхтвёрдые, хвостовик шестигранный 1/4" C 6.3</v>
          </cell>
        </row>
        <row r="710">
          <cell r="F710" t="str">
            <v>WERA851/1 TiN PH биты, сверхтвёрдое покрытие нитридом титана, хвостовик шестигранный 1/4" C 6.3</v>
          </cell>
        </row>
        <row r="711">
          <cell r="F711" t="str">
            <v>WERA851/1 TZ PH биты торсионные, вязкая твёрдость, хвостовик шестигранный 1/4" C 6.3</v>
          </cell>
        </row>
        <row r="712">
          <cell r="F712" t="str">
            <v>WERA853/1 TZ ACR® PH биты торсионные, вязкая твёрдость, насечки Anti Cam-Out Ribs против выскальзывания, хвостовик шестигранный 1/4" C 6.3</v>
          </cell>
        </row>
        <row r="713">
          <cell r="F713" t="str">
            <v>WERA851/1 Z PH биты, вязкая твёрдость, хвостовик шестигранный 1/4" C 6.3</v>
          </cell>
        </row>
        <row r="714">
          <cell r="F714" t="str">
            <v>WERA851/1 Z DIY PH набор бит, вязкая твёрдость, хвостовик шестигранный 1/4" C 6.3</v>
          </cell>
        </row>
        <row r="715">
          <cell r="F715" t="str">
            <v>WERA851/1 Z Bit-Box 20 PH 2 набор бит, вязкая твёрдость, хвостовик шестигранный 1/4" C 6.3</v>
          </cell>
        </row>
        <row r="716">
          <cell r="F716" t="str">
            <v>WERA851/1 J PH биты, вязкая твёрдость, под азиатские винты, хвостовик шестигранный 1/4" C 6.3</v>
          </cell>
        </row>
        <row r="717">
          <cell r="F717" t="str">
            <v>WERA851/4 IMP DC Impaktor PH биты ударные, алмазное покрытие, хвостовик шестигранный 1/4" E 6.3</v>
          </cell>
        </row>
        <row r="718">
          <cell r="F718" t="str">
            <v>WERA3851/4 TS PH биты, нержавеющая сталь, хвостовик шестигранный 1/4" E 6.3</v>
          </cell>
        </row>
        <row r="719">
          <cell r="F719" t="str">
            <v>WERA851/4 BDC PH биты торсионные, алмазное покрытие, хвостовик шестигранный 1/4" E 6.3</v>
          </cell>
        </row>
        <row r="720">
          <cell r="F720" t="str">
            <v>WERA851/4 BTH PH биты торсионные, сверхтвёрдые, хвостовик шестигранный 1/4" E 6.3</v>
          </cell>
        </row>
        <row r="721">
          <cell r="F721" t="str">
            <v>WERA851/4 BTZ PH биты торсионные, вязкая твёрдость, хвостовик шестигранный 1/4" E 6.3</v>
          </cell>
        </row>
        <row r="722">
          <cell r="F722" t="str">
            <v>WERA851/4 ADC PH биты, алмазное покрытие, заострённые грани наконечника, хвостовик шестигранный 1/4" E 6.3</v>
          </cell>
        </row>
        <row r="723">
          <cell r="F723" t="str">
            <v>WERA851/4 Harpoon DC PH биты, алмазное покрытие, зауженный стержень, хвостовик шестигранный 1/4" E 6.3</v>
          </cell>
        </row>
        <row r="724">
          <cell r="F724" t="str">
            <v>WERA851/4 RH PH биты, сверхтвёрдые, зауженный стержень, для саморезов, для работ по гипсокартону, хвостовик шестигранный 1/4" E 6.3</v>
          </cell>
        </row>
        <row r="725">
          <cell r="F725" t="str">
            <v>WERA851/4 A PH биты, сверхтвёрдые, заострённые грани наконечника, хвостовик шестигранный 1/4" E 6.3</v>
          </cell>
        </row>
        <row r="726">
          <cell r="F726" t="str">
            <v>WERA851/4 R PH биты, вязкая твёрдость, удлинённый зауженный стержень, для саморезов, для работ по гипсокартону, хвостовик шестигранный 1/4" E 6.3</v>
          </cell>
        </row>
        <row r="727">
          <cell r="F727" t="str">
            <v>WERA851/4 TH PH биты торсионные, сверхтвёрдые, хвостовик шестигранный 1/4" E 6.3</v>
          </cell>
        </row>
        <row r="728">
          <cell r="F728" t="str">
            <v>WERA851/4 TZ PH биты торсионные, вязкая твёрдость, хвостовик шестигранный 1/4" E 6.3</v>
          </cell>
        </row>
        <row r="729">
          <cell r="F729" t="str">
            <v>WERA851/4 J PH биты, вязкая твёрдость, под азиатские винты, хвостовик шестигранный 1/4" E 6.3</v>
          </cell>
        </row>
        <row r="730">
          <cell r="F730" t="str">
            <v>WERA851/4 Z PH биты, вязкая твёрдость, хвостовик шестигранный 1/4" E 6.3</v>
          </cell>
        </row>
        <row r="731">
          <cell r="F731" t="str">
            <v>WERA853/4 SL ACR® PH биты, вязкая твёрдость, пластиковая оболочка, магнит, насечки Anti Cam-Out Ribs против выскальзывания, хвостовик шестигранный 1/4" E 6.3</v>
          </cell>
        </row>
        <row r="732">
          <cell r="F732" t="str">
            <v>WERA853/4 Z ACR® PH биты, вязкая твёрдость, насечки Anti Cam-Out Ribs против выскальзывания, хвостовик шестигранный 1/4" E 6.3</v>
          </cell>
        </row>
        <row r="733">
          <cell r="F733" t="str">
            <v>WERA853/4 Harpoon Z ACR® PH биты, вязкая твёрдость, насечки Anti Cam-Out Ribs против выскальзывания, зауженный стержень, хвостовик шестигранный 1/4" E 6.3</v>
          </cell>
        </row>
        <row r="734">
          <cell r="F734" t="str">
            <v>WERA851/23 PH биты двусторонние, хвостовик шестигранный 1/4"</v>
          </cell>
        </row>
        <row r="735">
          <cell r="F735" t="str">
            <v>WERA851/2 Z PH биты, вязкая твёрдость, хвостовик шестигранный 5/16" C 8</v>
          </cell>
        </row>
        <row r="736">
          <cell r="F736" t="str">
            <v>WERA851/11 Z PH биты, вязкая твёрдость, хвостовик с резьбой M 4</v>
          </cell>
        </row>
        <row r="737">
          <cell r="F737" t="str">
            <v>WERA851/12 Z PH биты, вязкая твёрдость, хвостовик с резьбой M 5</v>
          </cell>
        </row>
        <row r="738">
          <cell r="F738" t="str">
            <v>WERA851/15 Z PH биты, вязкая твёрдость, хвостовик с резьбой M 6</v>
          </cell>
        </row>
        <row r="739">
          <cell r="F739" t="str">
            <v>WERA851/16 Z PH биты, вязкая твёрдость, хвостовик с резьбой 10/32" UNF</v>
          </cell>
        </row>
        <row r="740">
          <cell r="F740" t="str">
            <v>WERA851/9 C J PH биты, сверхтвёрдые, под азиатские винты, хвостовик 4 мм Halfmoon</v>
          </cell>
        </row>
        <row r="741">
          <cell r="F741" t="str">
            <v>WERA851/21 J PH биты, сверхтвёрдые, под азиатские винты, хвостовик 4 мм HIOS</v>
          </cell>
        </row>
        <row r="742">
          <cell r="F742" t="str">
            <v>WERA851/22 J PH биты, сверхтвёрдые, под азиатские винты, хвостовик 5 мм HIOS</v>
          </cell>
        </row>
        <row r="743">
          <cell r="F743" t="str">
            <v>WERA851/25 H PH биты, сверхтвёрдые, хвостовик квадрат 5/16"</v>
          </cell>
        </row>
        <row r="744">
          <cell r="F744" t="str">
            <v>WERAPZ - Pozidriv</v>
          </cell>
        </row>
        <row r="745">
          <cell r="F745" t="str">
            <v>WERA855/1 IMP DC Impaktor PZ биты ударные, алмазное покрытие, хвостовик шестигранный 1/4" C 6.3</v>
          </cell>
        </row>
        <row r="746">
          <cell r="F746" t="str">
            <v>WERA855/1 IMP DC Impaktor Bit-Box 15 PZ 2 набор бит ударных, алмазное покрытие, хвостовик шестигранный 1/4" C 6.3</v>
          </cell>
        </row>
        <row r="747">
          <cell r="F747" t="str">
            <v>WERA3855/1 TS PZ биты, нержавеющая сталь, хвостовик шестигранный 1/4" C 6.3</v>
          </cell>
        </row>
        <row r="748">
          <cell r="F748" t="str">
            <v>WERA855/1 BDC PZ биты торсионные, алмазное покрытие, хвостовик шестигранный 1/4" C 6.3</v>
          </cell>
        </row>
        <row r="749">
          <cell r="F749" t="str">
            <v>WERA855/1 BTH PZ биты торсионные, сверхтвёрдые, хвостовик шестигранный 1/4" C 6.3</v>
          </cell>
        </row>
        <row r="750">
          <cell r="F750" t="str">
            <v>WERA855/1 BTH Bit-Box 20 PZ 2 набор бит торсионных, сверхтвёрдых, хвостовик шестигранный 1/4" C 6.3</v>
          </cell>
        </row>
        <row r="751">
          <cell r="F751" t="str">
            <v>WERA855/1 BTZ PZ биты торсионные, вязкая твёрдость, хвостовик шестигранный 1/4" C 6.3</v>
          </cell>
        </row>
        <row r="752">
          <cell r="F752" t="str">
            <v>WERA855/1 BTZ Bit-Box 20 PZ 2 набор бит торсионных, вязкая твёрдость, хвостовик шестигранный 1/4" C 6.3</v>
          </cell>
        </row>
        <row r="753">
          <cell r="F753" t="str">
            <v>WERA855/1 RZ PZ биты, вязкая твёрдость, зауженный стержень, для саморезов, для работ по гипсокартону, хвостовик шестигранный 1/4" C 6.3</v>
          </cell>
        </row>
        <row r="754">
          <cell r="F754" t="str">
            <v>WERA855/1 TH PZ биты торсионные, сверхтвёрдые, хвостовик шестигранный 1/4" C 6.3</v>
          </cell>
        </row>
        <row r="755">
          <cell r="F755" t="str">
            <v>WERA855/1 TiN PZ биты, сверхтвёрдое покрытие нитридом титана, хвостовик шестигранный 1/4" C 6.3</v>
          </cell>
        </row>
        <row r="756">
          <cell r="F756" t="str">
            <v>WERA855/1 TZ PZ биты торсионные, вязкая твёрдость, хвостовик шестигранный 1/4" C 6.3</v>
          </cell>
        </row>
        <row r="757">
          <cell r="F757" t="str">
            <v>WERA856/1 TZ ACR® PZ биты торсионные, вязкая твёрдость, насечки Anti Cam-Out Ribs против выскальзывания, хвостовик шестигранный 1/4" C 6.3</v>
          </cell>
        </row>
        <row r="758">
          <cell r="F758" t="str">
            <v>WERA855/1 Z PZ биты, вязкая твёрдость, хвостовик шестигранный 1/4" C 6.3</v>
          </cell>
        </row>
        <row r="759">
          <cell r="F759" t="str">
            <v>WERA855/1 Z DIY PZ набор бит, вязкая твёрдость, хвостовик шестигранный 1/4" C 6.3</v>
          </cell>
        </row>
        <row r="760">
          <cell r="F760" t="str">
            <v>WERA855/4 IMP DC Impaktor PZ биты ударные, алмазное покрытие, хвостовик шестигранный 1/4" E 6.3</v>
          </cell>
        </row>
        <row r="761">
          <cell r="F761" t="str">
            <v>WERA3855/4 TS PZ биты, нержавеющая сталь, хвостовик шестигранный 1/4" E 6.3</v>
          </cell>
        </row>
        <row r="762">
          <cell r="F762" t="str">
            <v>WERA855/4 BDC PZ биты торсионные, алмазное покрытие, хвостовик шестигранный 1/4" E 6.3</v>
          </cell>
        </row>
        <row r="763">
          <cell r="F763" t="str">
            <v>WERA855/4 BTH PZ биты торсионные, сверхтвёрдые, хвостовик шестигранный 1/4" E 6.3</v>
          </cell>
        </row>
        <row r="764">
          <cell r="F764" t="str">
            <v>WERA855/4 BTZ PZ биты торсионные, вязкая твёрдость, хвостовик шестигранный 1/4" E 6.3</v>
          </cell>
        </row>
        <row r="765">
          <cell r="F765" t="str">
            <v>WERA855/4 TH PZ биты торсионные, сверхтвёрдые, хвостовик шестигранный 1/4" E 6.3</v>
          </cell>
        </row>
        <row r="766">
          <cell r="F766" t="str">
            <v>WERA855/4 TZ PZ биты торсионные, вязкая твёрдость, хвостовик шестигранный 1/4" E 6.3</v>
          </cell>
        </row>
        <row r="767">
          <cell r="F767" t="str">
            <v>WERA855/4 Z PZ биты, вязкая твёрдость, хвостовик шестигранный 1/4" E 6.3</v>
          </cell>
        </row>
        <row r="768">
          <cell r="F768" t="str">
            <v>WERA855/1 Z Bit-Box 20 PZ 2 набор бит, вязкая твёрдость, хвостовик шестигранный 1/4" C 6.3</v>
          </cell>
        </row>
        <row r="769">
          <cell r="F769" t="str">
            <v>WERA855/2 Z PZ биты, вязкая твёрдость, хвостовик шестигранный 5/16" C 8</v>
          </cell>
        </row>
        <row r="770">
          <cell r="F770" t="str">
            <v>WERA855/11 Z PZ биты, вязкая твёрдость, хвостовик с резьбой M 4</v>
          </cell>
        </row>
        <row r="771">
          <cell r="F771" t="str">
            <v>WERA855/12 Z PZ биты, вязкая твёрдость, хвостовик с резьбой M 5</v>
          </cell>
        </row>
        <row r="772">
          <cell r="F772" t="str">
            <v>WERA855/15 Z PZ биты, вязкая твёрдость, хвостовик с резьбой M 6</v>
          </cell>
        </row>
        <row r="773">
          <cell r="F773" t="str">
            <v>WERAPlusMinus</v>
          </cell>
        </row>
        <row r="774">
          <cell r="F774" t="str">
            <v>WERA851/4 Z PH/S PlusMinus биты, вязкая твёрдость, хвостовик шестигранный 1/4" E 6.3</v>
          </cell>
        </row>
        <row r="775">
          <cell r="F775" t="str">
            <v>WERA855/4 Z PZ/S PlusMinus биты, вязкая твёрдость, хвостовик шестигранный 1/4" E 6.3</v>
          </cell>
        </row>
        <row r="776">
          <cell r="F776" t="str">
            <v>WERATX - TORX®</v>
          </cell>
        </row>
        <row r="777">
          <cell r="F777" t="str">
            <v>WERA867/1 IMP DC Impaktor TORX® биты ударные, алмазное покрытие, хвостовик шестигранный 1/4" C 6.3</v>
          </cell>
        </row>
        <row r="778">
          <cell r="F778" t="str">
            <v>WERA867/1 IMP DC Impaktor Bit-Box 15 TORX® набор бит ударных, алмазное покрытие, хвостовик шестигранный 1/4" C 6.3</v>
          </cell>
        </row>
        <row r="779">
          <cell r="F779" t="str">
            <v>WERA3867/1 TS TORX® биты, нержавеющая сталь, хвостовик шестигранный 1/4" C 6.3</v>
          </cell>
        </row>
        <row r="780">
          <cell r="F780" t="str">
            <v>WERA3867/1 TS P TORX® биты, с центрирующим штифтом, нержавеющая сталь, хвостовик шестигранный 1/4" C 6.3</v>
          </cell>
        </row>
        <row r="781">
          <cell r="F781" t="str">
            <v>WERA867/1 BDC TORX® биты торсионные, алмазное покрытие, хвостовик шестигранный 1/4" C 6.3</v>
          </cell>
        </row>
        <row r="782">
          <cell r="F782" t="str">
            <v>WERA867/1 BTZ TORX® биты торсионные, вязкая твёрдость, хвостовик шестигранный 1/4" C 6.3</v>
          </cell>
        </row>
        <row r="783">
          <cell r="F783" t="str">
            <v>WERA867/1 BTZ Bit-Box 20 TORX® набор бит торсионных, вязкая твёрдость, хвостовик шестигранный 1/4" C 6.3</v>
          </cell>
        </row>
        <row r="784">
          <cell r="F784" t="str">
            <v>WERA867/1 Z TORX® HF биты, c функцией фиксации крепежа, вязкая твёрдость, хвостовик шестигранный 1/4" C 6.3</v>
          </cell>
        </row>
        <row r="785">
          <cell r="F785" t="str">
            <v>WERA867/1 TZ TORX® биты торсионные, вязкая твёрдость, хвостовик шестигранный 1/4" C 6.3</v>
          </cell>
        </row>
        <row r="786">
          <cell r="F786" t="str">
            <v>WERA867/1 Z TORX® биты, вязкая твёрдость, хвостовик шестигранный 1/4" C 6.3</v>
          </cell>
        </row>
        <row r="787">
          <cell r="F787" t="str">
            <v>WERA867/1 Z DIY TORX® набор бит, вязкая твёрдость, хвостовик шестигранный 1/4" C 6.3</v>
          </cell>
        </row>
        <row r="788">
          <cell r="F788" t="str">
            <v>WERA867/1 Z Bit-Box 20 TORX® набор бит, вязкая твёрдость, хвостовик шестигранный 1/4" C 6.3</v>
          </cell>
        </row>
        <row r="789">
          <cell r="F789" t="str">
            <v>WERA867/1 Z Wedge TORX® биты, конический шлиц для лучшей фиксации, вязкая твёрдость, хвостовик шестигранный 1/4" C 6.3</v>
          </cell>
        </row>
        <row r="790">
          <cell r="F790" t="str">
            <v>WERA867/1 ZA SPAX® T-STAR plus® (TORX® с цапфой) биты, вязкая твёрдость, хвостовик шестигранный 1/4" C 6.3</v>
          </cell>
        </row>
        <row r="791">
          <cell r="F791" t="str">
            <v>WERA867/4 IMP DC Impaktor TORX® биты ударные, алмазное покрытие, хвостовик шестигранный 1/4" E 6.3</v>
          </cell>
        </row>
        <row r="792">
          <cell r="F792" t="str">
            <v>WERA3867/4 TS TORX® биты, нержавеющая сталь, хвостовик шестигранный 1/4" E 6.3</v>
          </cell>
        </row>
        <row r="793">
          <cell r="F793" t="str">
            <v>WERA867/4 Z KK TORX® биты, с шаром, вязкая твёрдость, хвостовик шестигранный 1/4" E 6.3</v>
          </cell>
        </row>
        <row r="794">
          <cell r="F794" t="str">
            <v>WERA867/4 Z TORX® HF биты, c функцией фиксации крепежа, вязкая твёрдость, хвостовик шестигранный 1/4" E 6.3</v>
          </cell>
        </row>
        <row r="795">
          <cell r="F795" t="str">
            <v>WERA867/4 Z TORX® биты, вязкая твёрдость, хвостовик шестигранный 1/4" E 6.3</v>
          </cell>
        </row>
        <row r="796">
          <cell r="F796" t="str">
            <v>WERA867/2 Z TORX® биты, вязкая твёрдость, хвостовик шестигранный 5/16" C 8</v>
          </cell>
        </row>
        <row r="797">
          <cell r="F797" t="str">
            <v>WERA867/2 Z TORX® биты, вязкая твёрдость, хвостовик шестигранный 5/16" C 8</v>
          </cell>
        </row>
        <row r="798">
          <cell r="F798" t="str">
            <v>WERA867/11 Z TORX® биты, вязкая твёрдость, хвостовик с резьбой M 4</v>
          </cell>
        </row>
        <row r="799">
          <cell r="F799" t="str">
            <v>WERA867/12 Z TORX® биты, вязкая твёрдость, хвостовик с резьбой M 5</v>
          </cell>
        </row>
        <row r="800">
          <cell r="F800" t="str">
            <v>WERA867/15 Z TORX® биты, вязкая твёрдость, хвостовик с резьбой M 6</v>
          </cell>
        </row>
        <row r="801">
          <cell r="F801" t="str">
            <v>WERA867/16 Z TORX® биты, вязкая твёрдость, хвостовик с резьбой M 10/32" UNF</v>
          </cell>
        </row>
        <row r="802">
          <cell r="F802" t="str">
            <v>WERA867/9 С TORX® биты, сверхтвёрдые, хвостовик 4 мм Halfmoon</v>
          </cell>
        </row>
        <row r="803">
          <cell r="F803" t="str">
            <v>WERA867/21 С TORX® биты, сверхтвёрдые, хвостовик 4 мм HIOS</v>
          </cell>
        </row>
        <row r="804">
          <cell r="F804" t="str">
            <v>WERA867/22 Z TORX® биты, вязкая твёрдость, хвостовик 5 мм HIOS</v>
          </cell>
        </row>
        <row r="805">
          <cell r="F805" t="str">
            <v>WERATX - TORX® BO, с отверстием под штифт</v>
          </cell>
        </row>
        <row r="806">
          <cell r="F806" t="str">
            <v>WERA867/1 Z TORX® BO биты, с отверстием под штифт, вязкая твёрдость, хвостовик шестигранный 1/4" C 6.3</v>
          </cell>
        </row>
        <row r="807">
          <cell r="F807" t="str">
            <v>WERA3867/4 TS TORX® BO биты, с отверстием под штифт, нержавеющая сталь, хвостовик шестигранный 1/4" E 6.3</v>
          </cell>
        </row>
        <row r="808">
          <cell r="F808" t="str">
            <v>WERA867/4 Z TORX® BO биты, с отверстием под штифт, вязкая твёрдость, хвостовик шестигранный 1/4" E 6.3</v>
          </cell>
        </row>
        <row r="809">
          <cell r="F809" t="str">
            <v>WERAIP - TORX PLUS®</v>
          </cell>
        </row>
        <row r="810">
          <cell r="F810" t="str">
            <v>WERA867/1 Z IP TORX PLUS® биты, вязкая твёрдость, хвостовик шестигранный 1/4" C 6.3</v>
          </cell>
        </row>
        <row r="811">
          <cell r="F811" t="str">
            <v>WERA867/4 Z IP TORX PLUS® биты, вязкая твёрдость, хвостовик шестигранный 1/4" E 6.3</v>
          </cell>
        </row>
        <row r="812">
          <cell r="F812" t="str">
            <v>WERA867/9 C IP TORX PLUS® биты, сверхтвёрдые, хвостовик 4 мм Halfmoon</v>
          </cell>
        </row>
        <row r="813">
          <cell r="F813" t="str">
            <v>WERA867/21 C IP TORX PLUS® биты, сверхтвёрдые, хвостовик 4 мм HIOS</v>
          </cell>
        </row>
        <row r="814">
          <cell r="F814" t="str">
            <v>WERA867/22 Z IP TORX PLUS® биты, вязкая твёрдость, хвостовик 5 мм HIOS</v>
          </cell>
        </row>
        <row r="815">
          <cell r="F815" t="str">
            <v>WERAIPR - TORX PLUS® (5-lobe TORX)</v>
          </cell>
        </row>
        <row r="816">
          <cell r="F816" t="str">
            <v>WERA867/1 Z IPR TORX PLUS® (5-lobe TORX) биты 5-лучевые, с отверстием под штифт, вязкая твёрдость, хвостовик шестигранный 1/4" C 6.3</v>
          </cell>
        </row>
        <row r="817">
          <cell r="F817" t="str">
            <v>WERA867/4 Z IPR TORX PLUS® (5-lobe TORX) биты 5-лучевые, с отверстием под штифт, вязкая твёрдость, хвостовик шестигранный 1/4" E 6.3</v>
          </cell>
        </row>
        <row r="818">
          <cell r="F818" t="str">
            <v>WERA867/9 Z IPR TORX PLUS® (5-lobe TORX) биты 5-лучевые, с отверстием под штифт, вязкая твёрдость, хвостовик 4 мм Halfmoon</v>
          </cell>
        </row>
        <row r="819">
          <cell r="F819" t="str">
            <v>WERA867/21 Z IPR TORX PLUS® (5-lobe TORX) биты 5-лучевые, с отверстием под штифт, вязкая твёрдость, хвостовик 4 мм HIOS</v>
          </cell>
        </row>
        <row r="820">
          <cell r="F820" t="str">
            <v>WERASIT - ASSY®</v>
          </cell>
        </row>
        <row r="821">
          <cell r="F821" t="str">
            <v>WERA864/1 BTZ SIT ASSY® биты торсионные, вязкая твёрдость, хвостовик шестигранный 1/4" C 6.3</v>
          </cell>
        </row>
        <row r="822">
          <cell r="F822" t="str">
            <v>WERA864/1 Z SIT ASSY® биты, вязкая твёрдость, хвостовик шестигранный 1/4" C 6.3</v>
          </cell>
        </row>
        <row r="823">
          <cell r="F823" t="str">
            <v>WERASL - шлиц</v>
          </cell>
        </row>
        <row r="824">
          <cell r="F824" t="str">
            <v>WERA3800/1 TS SL биты шлицевые, нержавеющая сталь, хвостовик шестигранный 1/4" C 6.3</v>
          </cell>
        </row>
        <row r="825">
          <cell r="F825" t="str">
            <v>WERA800/1 BDC SL биты шлицевые торсионные, алмазное покрытие, хвостовик шестигранный 1/4" C 6.3</v>
          </cell>
        </row>
        <row r="826">
          <cell r="F826" t="str">
            <v>WERA800/1 BTZ SL биты шлицевые торсионные, вязкая твёрдость, хвостовик шестигранный 1/4" C 6.3</v>
          </cell>
        </row>
        <row r="827">
          <cell r="F827" t="str">
            <v>WERA800/1 TZ SL биты шлицевые торсионные, вязкая твёрдость, хвостовик шестигранный 1/4" C 6.3</v>
          </cell>
        </row>
        <row r="828">
          <cell r="F828" t="str">
            <v>WERA800/1 Z SL биты шлицевые, вязкая твёрдость, хвостовик шестигранный 1/4" C 6.3</v>
          </cell>
        </row>
        <row r="829">
          <cell r="F829" t="str">
            <v>WERA3800/4 TS SL биты шлицевые, нержавеющая сталь, хвостовик шестигранный 1/4" E 6.3</v>
          </cell>
        </row>
        <row r="830">
          <cell r="F830" t="str">
            <v>WERA800/4 Z SL биты шлицевые, вязкая твёрдость, хвостовик шестигранный 1/4" E 6.3</v>
          </cell>
        </row>
        <row r="831">
          <cell r="F831" t="str">
            <v>WERA800/2 Z SL биты шлицевые, вязкая твёрдость, хвостовик шестигранный 5/16" C 8</v>
          </cell>
        </row>
        <row r="832">
          <cell r="F832" t="str">
            <v>WERA800/9 C SL биты шлицевые, сверхтвёрдые, хвостовик 4 мм Halfmoon</v>
          </cell>
        </row>
        <row r="833">
          <cell r="F833" t="str">
            <v>WERA807/4 Z SL биты шлицевые с направляющей гильзой, вязкая твёрдость, хвостовик шестигранный 1/4" E 6.3</v>
          </cell>
        </row>
        <row r="834">
          <cell r="F834" t="str">
            <v>WERAHEX - под внутренний шестигранник</v>
          </cell>
        </row>
        <row r="835">
          <cell r="F835" t="str">
            <v>WERA840/1 IMP DC Impaktor Hex-Plus биты ударные под внутренний шестигранник, алмазное покрытие, хвостовик шестигранный 1/4" C 6.3</v>
          </cell>
        </row>
        <row r="836">
          <cell r="F836" t="str">
            <v>WERA3840/1 TS Hex-Plus биты под внутренний шестигранник, нержавеющая сталь, хвостовик шестигранный 1/4" C 6.3</v>
          </cell>
        </row>
        <row r="837">
          <cell r="F837" t="str">
            <v>WERA840/1 BTZ Hex-Plus биты торсионные под внутренний шестигранник, вязкая твёрдость, хвостовик шестигранный 1/4" C 6.3</v>
          </cell>
        </row>
        <row r="838">
          <cell r="F838" t="str">
            <v>WERA840/1 Z Hex-Plus биты под внутренний шестигранник, вязкая твёрдость, хвостовик шестигранный 1/4" C 6.3</v>
          </cell>
        </row>
        <row r="839">
          <cell r="F839" t="str">
            <v>WERA842/1 Z Hex биты под внутренний шестигранник, с шаром, вязкая твёрдость, хвостовик шестигранный 1/4" C 6.3</v>
          </cell>
        </row>
        <row r="840">
          <cell r="F840" t="str">
            <v>WERA840/4 IMP DC Impaktor Hex-Plus биты ударные под внутренний шестигранник, алмазное покрытие, хвостовик шестигранный 1/4" E 6.3</v>
          </cell>
        </row>
        <row r="841">
          <cell r="F841" t="str">
            <v>WERA3840/4 TS Hex-Plus биты под внутренний шестигранник, нержавеющая сталь, хвостовик шестигранный 1/4" E 6.3</v>
          </cell>
        </row>
        <row r="842">
          <cell r="F842" t="str">
            <v>WERA840/4 Z Hex-Plus биты под внутренний шестигранник, вязкая твёрдость, хвостовик шестигранный 1/4" E 6.3</v>
          </cell>
        </row>
        <row r="843">
          <cell r="F843" t="str">
            <v>WERA842/4 Z Hex биты под внутренний шестигранник, с шаром, вязкая твёрдость, хвостовик шестигранный 1/4" E 6.3</v>
          </cell>
        </row>
        <row r="844">
          <cell r="F844" t="str">
            <v>WERA840/2 Z Hex-Plus биты под внутренний шестигранник, вязкая твёрдость, хвостовик шестигранный 5/16" C 8</v>
          </cell>
        </row>
        <row r="845">
          <cell r="F845" t="str">
            <v>WERA840/9 C Hex-Plus биты под внутренний шестигранник, сверхтвёрдые, хвостовик 4 мм Halfmoon</v>
          </cell>
        </row>
        <row r="846">
          <cell r="F846" t="str">
            <v>WERA842/9 C Hex биты под внутренний шестигранник, с шаром, сверхтвёрдые, хвостовик 4 мм Halfmoon</v>
          </cell>
        </row>
        <row r="847">
          <cell r="F847" t="str">
            <v>WERA840/1 Z Hex-Plus BO биты под внутренний шестигранник, с отверстием под штифт, вязкая твёрдость, хвостовик шестигранный 1/4" C 6.3</v>
          </cell>
        </row>
        <row r="848">
          <cell r="F848" t="str">
            <v>WERA840/4 Z Hex-Plus BO биты под внутренний шестигранник, с отверстием под штифт, вязкая твёрдость, хвостовик шестигранный 1/4" E 6.3</v>
          </cell>
        </row>
        <row r="849">
          <cell r="F849" t="str">
            <v>WERARobertson - под внутренний квадрат</v>
          </cell>
        </row>
        <row r="850">
          <cell r="F850" t="str">
            <v>WERA868/1 IMP DC Impaktor Robertson биты ударные под внутренний квадрат, алмазное покрытие, хвостовик шестигранный 1/4" C 6.3</v>
          </cell>
        </row>
        <row r="851">
          <cell r="F851" t="str">
            <v>WERA3868/1 TS Robertson биты под внутренний квадрат, нержавеющая сталь, хвостовик шестигранный 1/4" C 6.3</v>
          </cell>
        </row>
        <row r="852">
          <cell r="F852" t="str">
            <v>WERA868/1 BTZ Robertson биты торсионные под внутренний квадрат, вязкая твёрдость, хвостовик шестигранный 1/4" C 6.3</v>
          </cell>
        </row>
        <row r="853">
          <cell r="F853" t="str">
            <v>WERA868/1 Z V Robertson биты под внутренний квадрат, с функцией фиксации крепежа, вязкая твёрдость, хвостовик шестигранный 1/4" C 6.3</v>
          </cell>
        </row>
        <row r="854">
          <cell r="F854" t="str">
            <v>WERA868/1 Z V Bit-Box 20 Robertson #2 набор бит под внутренний квадрат, с функцией фиксации крепежа, вязкая твёрдость, хвостовик шестигранный 1/4" C 6.3</v>
          </cell>
        </row>
        <row r="855">
          <cell r="F855" t="str">
            <v>WERA868/1 Z Robertson биты под внутренний квадрат, вязкая твёрдость, хвостовик шестигранный 1/4" C 6.3</v>
          </cell>
        </row>
        <row r="856">
          <cell r="F856" t="str">
            <v>WERA868/4 IMP DC Impaktor Robertson биты ударные под внутренний квадрат, алмазное покрытие, хвостовик шестигранный 1/4" E 6.3</v>
          </cell>
        </row>
        <row r="857">
          <cell r="F857" t="str">
            <v>WERA3868/4 TS Robertson биты под внутренний квадрат, нержавеющая сталь, хвостовик шестигранный 1/4" E 6.3</v>
          </cell>
        </row>
        <row r="858">
          <cell r="F858" t="str">
            <v>WERA868/4 BTZ Robertson биты торсионные под внутренний квадрат, вязкая твёрдость, хвостовик шестигранный 1/4" E 6.3</v>
          </cell>
        </row>
        <row r="859">
          <cell r="F859" t="str">
            <v>WERA868/4 Z Robertson биты под внутренний квадрат, вязкая твёрдость, хвостовик шестигранный 1/4" E 6.3</v>
          </cell>
        </row>
        <row r="860">
          <cell r="F860" t="str">
            <v>WERA868/4 Z V Robertson биты под внутренний квадрат, с функцией фиксации крепежа, вязкая твёрдость, хвостовик шестигранный 1/4" E 6.3</v>
          </cell>
        </row>
        <row r="861">
          <cell r="F861" t="str">
            <v>WERATORQ-SET® Mplus</v>
          </cell>
        </row>
        <row r="862">
          <cell r="F862" t="str">
            <v>WERA871/1 DC TORQ-SET® Mplus биты, алмазное покрытие, повышенный крутящий момент, хвостовик шестигранный 1/4" C 6.3</v>
          </cell>
        </row>
        <row r="863">
          <cell r="F863" t="str">
            <v>WERA871/1 Z TORQ-SET® Mplus биты, вязкая твёрдость, повышенный крутящий момент, хвостовик шестигранный 1/4" C 6.3</v>
          </cell>
        </row>
        <row r="864">
          <cell r="F864" t="str">
            <v>WERA871/4 DC TORQ-SET® Mplus биты, алмазное покрытие, повышенный крутящий момент, хвостовик шестигранный 1/4" E 6.3</v>
          </cell>
        </row>
        <row r="865">
          <cell r="F865" t="str">
            <v>WERA871/4 Z TORQ-SET® Mplus биты, вязкая твёрдость, повышенный крутящий момент, хвостовик шестигранный 1/4" E 6.3</v>
          </cell>
        </row>
        <row r="866">
          <cell r="F866" t="str">
            <v>WERA871/2 Z TORQ-SET® Mplus биты, вязкая твёрдость, повышенный крутящий момент, хвостовик шестигранный 5/16" C 8</v>
          </cell>
        </row>
        <row r="867">
          <cell r="F867" t="str">
            <v>WERA871/6 Z TORQ-SET® Mplus биты, вязкая твёрдость, повышенный крутящий момент, хвостовик шестигранный 5/16" E 8</v>
          </cell>
        </row>
        <row r="868">
          <cell r="F868" t="str">
            <v>WERA871/7 Z TORQ-SET® Mplus биты, вязкая твёрдость, повышенный крутящий момент, хвостовик шестигранный 7/16" E 11.2</v>
          </cell>
        </row>
        <row r="869">
          <cell r="F869" t="str">
            <v>WERA871/19 Z TORQ-SET® Mplus биты, вязкая твёрдость, повышенный крутящий момент, хвостовик шестигранный 5/8"</v>
          </cell>
        </row>
        <row r="870">
          <cell r="F870" t="str">
            <v>WERATRI-WING®</v>
          </cell>
        </row>
        <row r="871">
          <cell r="F871" t="str">
            <v>WERA875/1 Z TRI-WING® биты, вязкая твёрдость, хвостовик шестигранный 1/4" C 6.3</v>
          </cell>
        </row>
        <row r="872">
          <cell r="F872" t="str">
            <v>WERA875/4 Z TRI-WING® биты, вязкая твёрдость, хвостовик шестигранный 1/4" E 6.3</v>
          </cell>
        </row>
        <row r="873">
          <cell r="F873" t="str">
            <v>WERA875/6 Z TRI-WING® биты, вязкая твёрдость, хвостовик шестигранный 5/16" E 8</v>
          </cell>
        </row>
        <row r="874">
          <cell r="F874" t="str">
            <v>WERAM - XZN Triple-square (12-лучевая звёздочка)</v>
          </cell>
        </row>
        <row r="875">
          <cell r="F875" t="str">
            <v>WERA860/1 Z XZN Triple-square (12-лучевая звёздочка) биты, вязкая твёрдость, хвостовик шестигранный 1/4" C 6.3</v>
          </cell>
        </row>
        <row r="876">
          <cell r="F876" t="str">
            <v>WERA860/4 Z XZN Triple-square (12-лучевая звёздочка) биты, вязкая твёрдость, хвостовик шестигранный 1/4" E 6.3</v>
          </cell>
        </row>
        <row r="877">
          <cell r="F877" t="str">
            <v>WERASpanner (Snake Eye) - биты вилочные</v>
          </cell>
        </row>
        <row r="878">
          <cell r="F878" t="str">
            <v>WERA857/1 Z Spanner (Snake Eye) биты вилочные, вязкая твёрдость, хвостовик шестигранный 1/4" C 6.3</v>
          </cell>
        </row>
        <row r="879">
          <cell r="F879" t="str">
            <v>WERA857/4 Z Spanner (Snake Eye) биты вилочные, вязкая твёрдость, хвостовик шестигранный 1/4" E 6.3</v>
          </cell>
        </row>
        <row r="880">
          <cell r="F880" t="str">
            <v>WERAБиты - головки торцевые</v>
          </cell>
        </row>
        <row r="881">
          <cell r="F881" t="str">
            <v>WERA3869/4 TS головки торцевые, нержавеющая сталь, без магнита, с фиксирующей пружиной, хвостовик шестигранный 1/4" E 6.3</v>
          </cell>
        </row>
        <row r="882">
          <cell r="F882" t="str">
            <v>WERA869/4 головки торцевые, без магнита, хвостовик шестигранный 1/4" E 6.3</v>
          </cell>
        </row>
        <row r="883">
          <cell r="F883" t="str">
            <v>WERA869/4 M головки торцевые, с магнитом, хвостовик шестигранный 1/4" E 6.3</v>
          </cell>
        </row>
        <row r="884">
          <cell r="F884" t="str">
            <v>WERA869/4 M A SB набор головок торцевых, с магнитом, хвостовик шестигранный 1/4" E 6.3</v>
          </cell>
        </row>
        <row r="885">
          <cell r="F885" t="str">
            <v>WERA869/9 головки торцевые, без магнита, хвостовик 4 мм Halfmoon</v>
          </cell>
        </row>
        <row r="886">
          <cell r="F886" t="str">
            <v>WERAЗавёртки с внутренней резьбой для сантехнического крепежа и резьбовых шпилек</v>
          </cell>
        </row>
        <row r="887">
          <cell r="F887" t="str">
            <v>WERA879/4 завёртки с внутренней резьбой для сантехнического крепежа и резьбовых шпилек, хвостовик шестигранный 1/4" E 6.3</v>
          </cell>
        </row>
        <row r="888">
          <cell r="F888" t="str">
            <v>WERAДержатели, адаптеры и соединительные детали</v>
          </cell>
        </row>
        <row r="889">
          <cell r="F889" t="str">
            <v>WERA897/4 IMP Impaktor битодержатели ударные, хвостовик шестигранный 1/4" E 6.3</v>
          </cell>
        </row>
        <row r="890">
          <cell r="F890" t="str">
            <v>WERARapidaptor битодержатели с быстрозажимным патроном, хвостовик шестигранный 1/4" E 6.3</v>
          </cell>
        </row>
        <row r="891">
          <cell r="F891" t="str">
            <v>WERA797 4/1 B BiTorsion битодержатели с быстрозажимным патроном</v>
          </cell>
        </row>
        <row r="892">
          <cell r="F892" t="str">
            <v>WERAБитодержатели универсальные с быстрозажимным патроном</v>
          </cell>
        </row>
        <row r="893">
          <cell r="F893" t="str">
            <v>WERAБитодержатели универсальные с пружинным стопорным кольцом</v>
          </cell>
        </row>
        <row r="894">
          <cell r="F894" t="str">
            <v>WERAБитодержатели универсальные с втулкой из нержавеющей стали</v>
          </cell>
        </row>
        <row r="895">
          <cell r="F895" t="str">
            <v>WERAБитодержатели универсальные с медно-бериллиевой втулкой</v>
          </cell>
        </row>
        <row r="896">
          <cell r="F896" t="str">
            <v>WERAОправки-хвостовики и переходники</v>
          </cell>
        </row>
        <row r="897">
          <cell r="F897" t="str">
            <v>WERA896/4/1 Ограничитель длины для шурупов по гипсокартону</v>
          </cell>
        </row>
        <row r="898">
          <cell r="F898" t="str">
            <v>WERAНаборы с битами</v>
          </cell>
        </row>
        <row r="899">
          <cell r="F899" t="str">
            <v>WERABit-Checks Impaktor - наборы бит ударных с алмазном покрытием</v>
          </cell>
        </row>
        <row r="900">
          <cell r="F900" t="str">
            <v>WERABit-Checks Stainless - наборы бит из нержавеющей стали</v>
          </cell>
        </row>
        <row r="901">
          <cell r="F901" t="str">
            <v>WERABit-Checks BiTorsion - наборы бит торсионных</v>
          </cell>
        </row>
        <row r="902">
          <cell r="F902" t="str">
            <v>WERABit-Checks Diamond - наборы торсионных бит с алмазным покрытием</v>
          </cell>
        </row>
        <row r="903">
          <cell r="F903" t="str">
            <v>WERABit-Checks Universal - наборы бит универсального применения</v>
          </cell>
        </row>
        <row r="904">
          <cell r="F904" t="str">
            <v>WERABit-Checks Wood - наборы бит для работ по дереву</v>
          </cell>
        </row>
        <row r="905">
          <cell r="F905" t="str">
            <v>WERABit-Checks Metal - наборы бит для работ по металлу</v>
          </cell>
        </row>
        <row r="906">
          <cell r="F906" t="str">
            <v>WERABit-Checks Drywall - наборы бит для работ по гипсокартону</v>
          </cell>
        </row>
        <row r="907">
          <cell r="F907" t="str">
            <v>WERAНасадки для специальных работ</v>
          </cell>
        </row>
        <row r="908">
          <cell r="F908" t="str">
            <v>WERA843/1 Насадка-ступенчатое сверло</v>
          </cell>
        </row>
        <row r="909">
          <cell r="F909" t="str">
            <v>WERA844/1 Насадки-метчики однопроходные</v>
          </cell>
        </row>
        <row r="910">
          <cell r="F910" t="str">
            <v>WERA845/1 Насадки-зенкеры конические с одной канавкой</v>
          </cell>
        </row>
        <row r="911">
          <cell r="F911" t="str">
            <v>WERA846/1 Насадки-зенкеры конические с тремя канавками</v>
          </cell>
        </row>
        <row r="912">
          <cell r="F912" t="str">
            <v>WERA847/1 HSS Насадки-метчики комбинированные</v>
          </cell>
        </row>
        <row r="913">
          <cell r="F913" t="str">
            <v>WERA848/1 HSS Насадки-сверла спиральные по металлу</v>
          </cell>
        </row>
        <row r="914">
          <cell r="F914" t="str">
            <v>WERA849/1 HSS Насадки-сверла спиральные по дереву</v>
          </cell>
        </row>
        <row r="915">
          <cell r="F915" t="str">
            <v>WERAИнструмент динамометрический</v>
          </cell>
        </row>
        <row r="916">
          <cell r="F916" t="str">
            <v>WERA7400 Kraftform динамометрические отвёртки, с вариативной настройкой крутящего момента</v>
          </cell>
        </row>
        <row r="917">
          <cell r="F917" t="str">
            <v>WERA7400 Kraftform серия отверток динамометрических регулируемых, диапазон 0.1-3.0 Нм, с быстрозажимным патроном Rapidaptor</v>
          </cell>
        </row>
        <row r="918">
          <cell r="F918" t="str">
            <v>WERA7400 Kraftform серия отверток динамометрических регулируемых с пистолетной рукояткой, диапазон 3.0-8.8 Нм, с быстрозажимным патроном Rapidaptor</v>
          </cell>
        </row>
        <row r="919">
          <cell r="F919" t="str">
            <v>WERA7400 ESD Kraftform серия отверток динамометрических регулируемых антистатических, диапазон 0.1-3.0 Нм, с быстрозажимным патроном Rapidaptor</v>
          </cell>
        </row>
        <row r="920">
          <cell r="F920" t="str">
            <v>WERA7400 Kraftform серия отверток динамометрических регулируемых, диапазон 2.5-3.0 in⋅lbf (дюйм⋅фунт-сила), с быстрозажимным патроном Rapidaptor</v>
          </cell>
        </row>
        <row r="921">
          <cell r="F921" t="str">
            <v>WERA7400 Kraftform серия отверток динамометрических регулируемых с пистолетной рукояткой, диапазон 25.0-55.0 in⋅lbf (дюйм⋅фунт-сила), с быстрозажимным патроном Rapidaptor</v>
          </cell>
        </row>
        <row r="922">
          <cell r="F922" t="str">
            <v>WERA7400 ESD Kraftform серия отверток динамометрических регулируемых антистатических, диапазон 2.5-29.0 in⋅lbf (дюйм⋅фунт-сила), с быстрозажимным патроном Rapidaptor</v>
          </cell>
        </row>
        <row r="923">
          <cell r="F923" t="str">
            <v>WERA7400 ESD Kraftform серия отверток динамометрических регулируемых антистатических, диапазон 0.1-1.0 Нм, с быстрозажимным патроном</v>
          </cell>
        </row>
        <row r="924">
          <cell r="F924" t="str">
            <v>WERA1430 ESD Kraftform Micro серия отверток динамометрических регулируемых антистатических, диапазон 0.02-0.11 Нм, с быстрозажимным патроном</v>
          </cell>
        </row>
        <row r="925">
          <cell r="F925" t="str">
            <v>WERAБитодержатели для динамометрических отвёрток</v>
          </cell>
        </row>
        <row r="926">
          <cell r="F926" t="str">
            <v>WERA7400 Pre-Set Kraftform динамометрические отвёртки, с предварительной настройкой крутящего момента для серийных операций</v>
          </cell>
        </row>
        <row r="927">
          <cell r="F927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0.1-3.0 Нм, с быстрозажимным патроном Rapidaptor</v>
          </cell>
        </row>
        <row r="928">
          <cell r="F928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3.0-8.8 Нм, с быстрозажимным патроном Rapidaptor</v>
          </cell>
        </row>
        <row r="929">
          <cell r="F929" t="str">
            <v>WERA7400 Pre-Set ESD Kraftform серия отверток динамометрических регулируемых антистатических, с предварительной настройкой крутящего момента для серийных операций, диапазон 0.1-1.2 Нм, с быстрозажимным патроном Rapidaptor</v>
          </cell>
        </row>
        <row r="930">
          <cell r="F930" t="str">
            <v>WERA7400 Pre-Set Kraftform серия отверток динамометрических регулируемых, с предварительной настройкой крутящего момента для серийных операций, диапазон 2.5-29.0 in⋅lbf (дюйм⋅фунт-сила), с быстрозажимным патроном Rapidaptor</v>
          </cell>
        </row>
        <row r="931">
          <cell r="F931" t="str">
            <v>WERA7400 Pre-Set Kraftform серия отверток динамометрических регулируемых с пистолетной рукояткой, с предварительной настройкой крутящего момента для серийных операций, диапазон 25.0-55.0 in⋅lbf (дюйм⋅фунт-сила), с быстрозажимным патроном Rapidaptor</v>
          </cell>
        </row>
        <row r="932">
          <cell r="F932" t="str">
            <v>WERA1460 Pre-Set ESD Kraftform Micro серия отверток динамометрических регулируемых антистатических, с предварительной настройкой крутящего момента для серийных операций, диапазон 0.02-0.11 Нм, с быстрозажимным патроном</v>
          </cell>
        </row>
        <row r="933">
          <cell r="F933" t="str">
            <v>WERARecalibration Kit (набор для рекалибровки) для динамометрических отвёрток</v>
          </cell>
        </row>
        <row r="934">
          <cell r="F934" t="str">
            <v>WERAНаборы динамометрических отвёрток</v>
          </cell>
        </row>
        <row r="935">
          <cell r="F935" t="str">
            <v>WERAИндикаторы крутящего момента</v>
          </cell>
        </row>
        <row r="936">
          <cell r="F936" t="str">
            <v>WERA300 Hex-Plus Индикатор крутящего момента</v>
          </cell>
        </row>
        <row r="937">
          <cell r="F937" t="str">
            <v>WERA300 Hex-Plus Индикатор крутящего момента с пистолетной рукояткой</v>
          </cell>
        </row>
        <row r="938">
          <cell r="F938" t="str">
            <v>WERA300 TX TORX® Индикатор крутящего момента</v>
          </cell>
        </row>
        <row r="939">
          <cell r="F939" t="str">
            <v>WERA300 TX TORX® Индикатор крутящего момента с пистолетной рукояткой</v>
          </cell>
        </row>
        <row r="940">
          <cell r="F940" t="str">
            <v>WERA300 IP TORX PLUS® Индикатор крутящего момента</v>
          </cell>
        </row>
        <row r="941">
          <cell r="F941" t="str">
            <v>WERA300 IP TORX PLUS® Индикатор крутящего момента с пистолетной рукояткой</v>
          </cell>
        </row>
        <row r="942">
          <cell r="F942" t="str">
            <v>WERA400 Hex-Plus Индикатор крутящего момента с Т-образной рукояткой</v>
          </cell>
        </row>
        <row r="943">
          <cell r="F943" t="str">
            <v>WERA400 TX TORX® Индикатор крутящего момента с Т-образной рукояткой</v>
          </cell>
        </row>
        <row r="944">
          <cell r="F944" t="str">
            <v>WERA400 i VDE Hex Индикатор крутящего момента с Т-образной рукояткой</v>
          </cell>
        </row>
        <row r="945">
          <cell r="F945" t="str">
            <v>WERAClick-Torque ключи динамометрические регулируемые</v>
          </cell>
        </row>
        <row r="946">
          <cell r="F946" t="str">
            <v>WERAClick-Torque ключи динамометрические регулируемые с трещоткой, с реверсом, для правой резьбы</v>
          </cell>
        </row>
        <row r="947">
          <cell r="F947" t="str">
            <v>WERAClick-Torque Push R/L ключи динамометрические регулируемые с трещоткой, с реверсом, для левой и правой резьбы</v>
          </cell>
        </row>
        <row r="948">
          <cell r="F948" t="str">
            <v>WERAClick-Torque X ключи динамометрические регулируемые для сменных инструментов, для левой и правой резьбы</v>
          </cell>
        </row>
        <row r="949">
          <cell r="F949" t="str">
            <v>WERAClick-Torque XP Pre-Set ключи динамометрические регулируемые для сменных инструментов, с предустановленным моментом затяжки, для левой и правой резьбы</v>
          </cell>
        </row>
        <row r="950">
          <cell r="F950" t="str">
            <v>WERA7760 Click-Torque принадлежности для динамометрического ключа</v>
          </cell>
        </row>
        <row r="951">
          <cell r="F951" t="str">
            <v>WERAСерия 7000 - Насадки для динамометрических ключей серий Click-Torque X и XP</v>
          </cell>
        </row>
        <row r="952">
          <cell r="F952" t="str">
            <v>WERA7770 Насадка-ключ рожковый, под посадочное гнездо 9x12</v>
          </cell>
        </row>
        <row r="953">
          <cell r="F953" t="str">
            <v>WERA7780 Насадка-ключ рожковый, под посадочное гнездо 14x18</v>
          </cell>
        </row>
        <row r="954">
          <cell r="F954" t="str">
            <v>WERA7771 Насадка-ключ накидной, под посадочное гнездо 9x12</v>
          </cell>
        </row>
        <row r="955">
          <cell r="F955" t="str">
            <v>WERA7781 Насадка-ключ накидной, под посадочное гнездо 14x18</v>
          </cell>
        </row>
        <row r="956">
          <cell r="F956" t="str">
            <v>WERA7772 Насадка-трещотка, под посадочное гнездо 9x12</v>
          </cell>
        </row>
        <row r="957">
          <cell r="F957" t="str">
            <v>WERA7782 Насадка-трещотка, под посадочное гнездо 14x18</v>
          </cell>
        </row>
        <row r="958">
          <cell r="F958" t="str">
            <v>WERA7773 Насадка с квадратом, под посадочное гнездо 9x12</v>
          </cell>
        </row>
        <row r="959">
          <cell r="F959" t="str">
            <v>WERA7783 Насадка с квадратом, под посадочное гнездо 14x18</v>
          </cell>
        </row>
        <row r="960">
          <cell r="F960" t="str">
            <v>WERA7774 Насадка-адаптер для бит</v>
          </cell>
        </row>
        <row r="961">
          <cell r="F961" t="str">
            <v>WERA7776 TORX® Насадка, под посадочное гнездо 9x12</v>
          </cell>
        </row>
        <row r="962">
          <cell r="F962" t="str">
            <v>WERA7786 TORX® Насадка, под посадочное гнездо 14x18</v>
          </cell>
        </row>
        <row r="963">
          <cell r="F963" t="str">
            <v>WERA7775 Насадка-ключ накидной, с прорезью, под посадочное гнездо 9x12</v>
          </cell>
        </row>
        <row r="964">
          <cell r="F964" t="str">
            <v>WERA7779 Насадка-переходник между посадочными гнёздами 9x12 и 14x18</v>
          </cell>
        </row>
        <row r="965">
          <cell r="F965" t="str">
            <v>WERA7790 Насадка для сварки</v>
          </cell>
        </row>
        <row r="966">
          <cell r="F966" t="str">
            <v>WERAВинтоверт ударный (отвёртка ударная)</v>
          </cell>
        </row>
        <row r="967">
          <cell r="F967" t="str">
            <v>WERA2090 Винтоверт ударный (отвёртка ударная) 90 Нм</v>
          </cell>
        </row>
        <row r="968">
          <cell r="F968" t="str">
            <v>WERA2090/17 Набор бит с ударным винтовертом (отвёрткой ударной)</v>
          </cell>
        </row>
        <row r="969">
          <cell r="F969" t="str">
            <v>WERAКиянки</v>
          </cell>
        </row>
        <row r="970">
          <cell r="F970" t="str">
            <v>WERA100 Киянки со сменными бойками из пластика Cellidor</v>
          </cell>
        </row>
        <row r="971">
          <cell r="F971" t="str">
            <v>WERA101 Киянки со сменными бойками из нейлона</v>
          </cell>
        </row>
        <row r="972">
          <cell r="F972" t="str">
            <v>WERA102 Киянки со сменными бойками из полиуретана</v>
          </cell>
        </row>
        <row r="973">
          <cell r="F973" t="str">
            <v>WERAРукоятки и сменные бойки для киянок серий 100, 101, 102</v>
          </cell>
        </row>
        <row r="974">
          <cell r="F974" t="str">
            <v>WERA100 S Рукоятки из ясеня для киянок серий 100, 101, 102</v>
          </cell>
        </row>
        <row r="975">
          <cell r="F975" t="str">
            <v>WERA100 L бойки сменные из пластика Cellidor</v>
          </cell>
        </row>
        <row r="976">
          <cell r="F976" t="str">
            <v>WERA101 L бойки сменные из нейлона</v>
          </cell>
        </row>
        <row r="977">
          <cell r="F977" t="str">
            <v>WERA102 L бойки сменные из полиуретана</v>
          </cell>
        </row>
        <row r="978">
          <cell r="F978" t="str">
            <v>WERAИнструменты для велосипедов и электробайков</v>
          </cell>
        </row>
        <row r="979">
          <cell r="F979" t="str">
            <v>WERABicycle Sets</v>
          </cell>
        </row>
        <row r="980">
          <cell r="F980" t="str">
            <v>WERAWERA Advent Рождественский календарь</v>
          </cell>
        </row>
        <row r="981">
          <cell r="F981" t="str">
            <v>WERAОБОРУДОВАНИЕ ДЛЯ ТОРГОВЛИ</v>
          </cell>
        </row>
        <row r="982">
          <cell r="F982" t="str">
            <v>BESSEY</v>
          </cell>
        </row>
        <row r="983">
          <cell r="F983" t="str">
            <v>BESSEYСтрубцины</v>
          </cell>
        </row>
        <row r="984">
          <cell r="F984" t="str">
            <v>BESSEYСтрубцины чугунные</v>
          </cell>
        </row>
        <row r="985">
          <cell r="F985" t="str">
            <v>BESSEYTG-2K Струбцины чугунные, усилие: 6 кН, с 2-компонентной рукояткой</v>
          </cell>
        </row>
        <row r="986">
          <cell r="F986" t="str">
            <v>BESSEYTGK-2K Струбцины чугунные, усилие: 7 кН, с 2-компонентной рукояткой, для повышенных нагрузок</v>
          </cell>
        </row>
        <row r="987">
          <cell r="F987" t="str">
            <v>BESSEYTG Струбцины чугунные, усилие: 6 кН, с деревянной рукояткой</v>
          </cell>
        </row>
        <row r="988">
          <cell r="F988" t="str">
            <v>BESSEYTGK Струбцины чугунные, усилие: 7 кН, c деревянной рукояткой, для повышенных нагрузок</v>
          </cell>
        </row>
        <row r="989">
          <cell r="F989" t="str">
            <v>BESSEYTG-K Струбцины чугунные, усилие: 6 кН, с Т-образной рукояткой</v>
          </cell>
        </row>
        <row r="990">
          <cell r="F990" t="str">
            <v>BESSEYTGK-K Струбцины чугунные, усилие: 7 кН, с Т-образной рукояткой, для повышенных нагрузок</v>
          </cell>
        </row>
        <row r="991">
          <cell r="F991" t="str">
            <v>BESSEYTPN-BE-2K Струбцины чугунные, усилие: 5.5 кН, с 2-компонентной рукояткой</v>
          </cell>
        </row>
        <row r="992">
          <cell r="F992" t="str">
            <v>BESSEYTPN-BE Струбцины чугунные, усилие: 5.5 кН, с деревянной рукояткой</v>
          </cell>
        </row>
        <row r="993">
          <cell r="F993" t="str">
            <v>BESSEYTKPN-BE Струбцины чугунные, усилие: 6.5 кН, c деревянной рукояткой, для повышенных нагрузок</v>
          </cell>
        </row>
        <row r="994">
          <cell r="F994" t="str">
            <v>BESSEYTGRC Струбцины чугунные, усилие: 5.5 кН, с деревянной рукояткой</v>
          </cell>
        </row>
        <row r="995">
          <cell r="F995" t="str">
            <v>BESSEYTGKR Струбцины чугунные, усилие: 6.5 кН, с деревянной рукояткой, для повышенных нагрузок</v>
          </cell>
        </row>
        <row r="996">
          <cell r="F996" t="str">
            <v>BESSEYTGNT Струбцины чугунные для глубокого зажима, усилие: 7 кН, с деревянной рукояткой</v>
          </cell>
        </row>
        <row r="997">
          <cell r="F997" t="str">
            <v>BESSEYTGNT-K Струбцины чугунные для глубокого зажима, усилие: 7 кН, с Т-образной рукояткой, для повышенных нагрузок</v>
          </cell>
        </row>
        <row r="998">
          <cell r="F998" t="str">
            <v>BESSEYЗапчасти для струбцин TG</v>
          </cell>
        </row>
        <row r="999">
          <cell r="F999" t="str">
            <v>BESSEYСтрубцины цельнометаллические</v>
          </cell>
        </row>
        <row r="1000">
          <cell r="F1000" t="str">
            <v>BESSEYGZ-2K Струбцины цельнометаллические, усилие: 6 кН, c 2-компонентной рукояткой</v>
          </cell>
        </row>
        <row r="1001">
          <cell r="F1001" t="str">
            <v>BESSEYGZ Струбцины цельнометаллические, усилие: 6 кН, c деревянной рукояткой</v>
          </cell>
        </row>
        <row r="1002">
          <cell r="F1002" t="str">
            <v>BESSEYGZ-K Струбцины цельностальные, усилие: 6 кН, с Т-образной рукояткой</v>
          </cell>
        </row>
        <row r="1003">
          <cell r="F1003" t="str">
            <v>BESSEYGZ-KG Струбцины цельнометаллические, усилие: 5 кН, cо складной 2-компонентной рукояткой</v>
          </cell>
        </row>
        <row r="1004">
          <cell r="F1004" t="str">
            <v>BESSEYGS classiX Струбцины цельнометаллические, усилие: 5 кН, c деревянной рукояткой</v>
          </cell>
        </row>
        <row r="1005">
          <cell r="F1005" t="str">
            <v>BESSEYGS-K classiX Струбцины цельнометаллические, усилие: 5 кН, с Т-образной рукояткой</v>
          </cell>
        </row>
        <row r="1006">
          <cell r="F1006" t="str">
            <v>BESSEYGMZ-2K OMEGA Струбцины цельнометаллические, усилие 5 кН, c 2-компонентной рукояткой</v>
          </cell>
        </row>
        <row r="1007">
          <cell r="F1007" t="str">
            <v>BESSEYGMZ-K OMEGA Струбцины цельнометаллические, усилие 5 кН, с Т-образной рукояткой</v>
          </cell>
        </row>
        <row r="1008">
          <cell r="F1008" t="str">
            <v>BESSEYСтрубцины рычажные</v>
          </cell>
        </row>
        <row r="1009">
          <cell r="F1009" t="str">
            <v>BESSEYGH Струбцины рычажные, усилие 8.5 кН</v>
          </cell>
        </row>
        <row r="1010">
          <cell r="F1010" t="str">
            <v>BESSEYSGHS Струбцины рычажные, усилие 9.5 кН, с обратным рычагом</v>
          </cell>
        </row>
        <row r="1011">
          <cell r="F1011" t="str">
            <v>BESSEYGSH classiX Струбцины рычажные, усилие 7.5 кН</v>
          </cell>
        </row>
        <row r="1012">
          <cell r="F1012" t="str">
            <v>BESSEYСтрубцины высокоэффективные</v>
          </cell>
        </row>
        <row r="1013">
          <cell r="F1013" t="str">
            <v>BESSEYSLM Струбцины высокоэффективные столярные, усилие: 8.5 кН, момент затяжки: 25 Нм, с Т-образной рукояткой</v>
          </cell>
        </row>
        <row r="1014">
          <cell r="F1014" t="str">
            <v>BESSEYSGM Струбцины высокоэффективные, усилие: 12 кН, момент затяжки: 40 Нм, с Т-образной рукояткой</v>
          </cell>
        </row>
        <row r="1015">
          <cell r="F1015" t="str">
            <v>BESSEYSGTM Струбцины высокоэффективные для глубокого зажима, усилие: 8.5 кН, момент затяжки: 40 Нм, с Т-образной рукояткой</v>
          </cell>
        </row>
        <row r="1016">
          <cell r="F1016" t="str">
            <v>BESSEYSTBM Струбцины высокоэффективные для тяжёлых нагрузок, усилие: 22 кН, момент затяжки: 70 Нм, с Т-образной рукояткой</v>
          </cell>
        </row>
        <row r="1017">
          <cell r="F1017" t="str">
            <v>BESSEYSTBS Струбцины высокоэффективные для очень тяжёлых нагрузок, усилие: 35 кН, момент затяжки: 100 Нм, с Т-образной рукояткой</v>
          </cell>
        </row>
        <row r="1018">
          <cell r="F1018" t="str">
            <v>BESSEYSTBVC Струбцины высокоэффективные для очень тяжёлых нагрузок, усилие: 35 кН, момент затяжки: 105 Нм, с Т-образной рукояткой</v>
          </cell>
        </row>
        <row r="1019">
          <cell r="F1019" t="str">
            <v>BESSEYGSL classiX Струбцины высокоэффективные слесарные, усилие: 7.5 кН, момент затяжки: 25 Нм, с Т-образной рукояткой</v>
          </cell>
        </row>
        <row r="1020">
          <cell r="F1020" t="str">
            <v>BESSEYGSM classiX Струбцины высокоэффективные, усилие: 11 кН, момент затяжки: 40 Нм, с Т-образной рукояткой</v>
          </cell>
        </row>
        <row r="1021">
          <cell r="F1021" t="str">
            <v>BESSEYKombiKlamp Струбцины высокоэффективные, усилие: 7.5 кН, с Т-образной рукояткой, адаптация под круглые, овальные и угловатые детали</v>
          </cell>
        </row>
        <row r="1022">
          <cell r="F1022" t="str">
            <v xml:space="preserve">BESSEYСтрубцины U-образные </v>
          </cell>
        </row>
        <row r="1023">
          <cell r="F1023" t="str">
            <v>BESSEYGUZ Струбцины U-образные цельнометаллические лёгкие, усилие: 4 кН, с Т-образной рукояткой</v>
          </cell>
        </row>
        <row r="1024">
          <cell r="F1024" t="str">
            <v>BESSEYSGU Струбцины U-образные высокоэффективные, усилие: 12 кН, момент затяжки: 40 Нм, с Т-образной рукояткой</v>
          </cell>
        </row>
        <row r="1025">
          <cell r="F1025" t="str">
            <v>BESSEYSTBU Струбцины U-образные высокоэффективные для тяжёлых нагрузок, усилие: 22 кН, момент затяжки: 80 Нм, с Т-образной рукояткой</v>
          </cell>
        </row>
        <row r="1026">
          <cell r="F1026" t="str">
            <v>BESSEYGUH Струбцины U-образные рычажные лёгкие, усилие: 3.8 кН</v>
          </cell>
        </row>
        <row r="1027">
          <cell r="F1027" t="str">
            <v>BESSEYСтрубцины с манипулятором</v>
          </cell>
        </row>
        <row r="1028">
          <cell r="F1028" t="str">
            <v>BESSEYGRA Струбцины с манипулятором для труднодоступных мест, усилие: 7.5 кН</v>
          </cell>
        </row>
        <row r="1029">
          <cell r="F1029" t="str">
            <v>BESSEYСтрубцины высокоэффективные, адаптирующиеся под различные формы</v>
          </cell>
        </row>
        <row r="1030">
          <cell r="F1030" t="str">
            <v>BESSEYSLV Струбцины высокоэффективные, адаптирующиеся под различные формы, усилие: 6.5 кН</v>
          </cell>
        </row>
        <row r="1031">
          <cell r="F1031" t="str">
            <v>BESSEYGSV Струбцины высокоэффективные, адаптирующиеся под различные формы, усилие: 9 кН</v>
          </cell>
        </row>
        <row r="1032">
          <cell r="F1032" t="str">
            <v xml:space="preserve">BESSEYСтрубцины C-образные </v>
          </cell>
        </row>
        <row r="1033">
          <cell r="F1033" t="str">
            <v>BESSEYVC Струбцины C-образные, усилие: 15 кН</v>
          </cell>
        </row>
        <row r="1034">
          <cell r="F1034" t="str">
            <v>BESSEYSC Струбцины C-образные, усилие: 22 кН</v>
          </cell>
        </row>
        <row r="1035">
          <cell r="F1035" t="str">
            <v>BESSEYCDF-C Струбцины C-образные, усилие: 18 кН, медное покрытие винта препятствует налипанию брызг при сварке</v>
          </cell>
        </row>
        <row r="1036">
          <cell r="F1036" t="str">
            <v>BESSEYЗажимы цанговые</v>
          </cell>
        </row>
        <row r="1037">
          <cell r="F1037" t="str">
            <v>BESSEYGRZ Зажимы цанговые -  параллельные струбцины</v>
          </cell>
        </row>
        <row r="1038">
          <cell r="F1038" t="str">
            <v>BESSEYGRZC Зажимы цанговые -  C-образные струбцины</v>
          </cell>
        </row>
        <row r="1039">
          <cell r="F1039" t="str">
            <v>BESSEYGRZRO Зажим цанговый трубный</v>
          </cell>
        </row>
        <row r="1040">
          <cell r="F1040" t="str">
            <v>BESSEYСтрубцины заземляющие для сварки</v>
          </cell>
        </row>
        <row r="1041">
          <cell r="F1041" t="str">
            <v>BESSEYLP/TP Струбцины заземляющие для сварки, с деревянной рукояткой</v>
          </cell>
        </row>
        <row r="1042">
          <cell r="F1042" t="str">
            <v>BESSEYLP/TP Струбцины заземляющие для сварки, с барашковым винтом</v>
          </cell>
        </row>
        <row r="1043">
          <cell r="F1043" t="str">
            <v>BESSEYTP-K Струбцины заземляющие для сварки, с Т-образной рукояткой</v>
          </cell>
        </row>
        <row r="1044">
          <cell r="F1044" t="str">
            <v>BESSEYTG-P Струбцины заземляющие для сварки, с деревянной рукояткой</v>
          </cell>
        </row>
        <row r="1045">
          <cell r="F1045" t="str">
            <v>BESSEYCP Струбцины С-образные заземляющие для сварки</v>
          </cell>
        </row>
        <row r="1046">
          <cell r="F1046" t="str">
            <v>BESSEYСтрубцины угловые для сварки</v>
          </cell>
        </row>
        <row r="1047">
          <cell r="F1047" t="str">
            <v>BESSEYWSM Струбцины угловые для сварки</v>
          </cell>
        </row>
        <row r="1048">
          <cell r="F1048" t="str">
            <v>BESSEYSM10 Струбцины угловые для сварки</v>
          </cell>
        </row>
        <row r="1049">
          <cell r="F1049" t="str">
            <v>BESSEYЗажимные элементы для сварочных столов и верстаков</v>
          </cell>
        </row>
        <row r="1050">
          <cell r="F1050" t="str">
            <v>BESSEYTWV зажимные элементы с регулируемой глубиной захвата для сварочных столов</v>
          </cell>
        </row>
        <row r="1051">
          <cell r="F1051" t="str">
            <v>BESSEYTW зажимные элементы с фиксированной глубиной захвата для сварочных столов</v>
          </cell>
        </row>
        <row r="1052">
          <cell r="F1052" t="str">
            <v>BESSEYTWM28 зажимные элементы для сварочных столов со специальной опорной пластиной</v>
          </cell>
        </row>
        <row r="1053">
          <cell r="F1053" t="str">
            <v>BESSEYTWM28GRS зажимные элементы для сварочных столов с манипулятором</v>
          </cell>
        </row>
        <row r="1054">
          <cell r="F1054" t="str">
            <v>BESSEYTWVAD Подставки адаптируемые для зажимных элементов для сварочных столов</v>
          </cell>
        </row>
        <row r="1055">
          <cell r="F1055" t="str">
            <v>BESSEYTWA-STC адаптер для быстрозажимных устройств</v>
          </cell>
        </row>
        <row r="1056">
          <cell r="F1056" t="str">
            <v>BESSEYTWX удлинитель для быстрозажимных устройств</v>
          </cell>
        </row>
        <row r="1057">
          <cell r="F1057" t="str">
            <v>BESSEYTW28AV адаптер поворотный для быстрозажимных устройств</v>
          </cell>
        </row>
        <row r="1058">
          <cell r="F1058" t="str">
            <v>BESSEYTW16AW адаптеры для верстаков, для использования зажимов TW и TWV под отв. d 16 мм на строгальных верстаках с системой отверстий</v>
          </cell>
        </row>
        <row r="1059">
          <cell r="F1059" t="str">
            <v>BESSEYЗажимы станочные</v>
          </cell>
        </row>
        <row r="1060">
          <cell r="F1060" t="str">
            <v>BESSEYBAS-C Зажим компактный, усилие: 16 кН, крепёжное отверстие открыто</v>
          </cell>
        </row>
        <row r="1061">
          <cell r="F1061" t="str">
            <v>BESSEYBAS-CB Зажим компактный, крепёжное отверстие закрыто</v>
          </cell>
        </row>
        <row r="1062">
          <cell r="F1062" t="str">
            <v>BESSEYBASO проставка 80 мм, для BAS зажимов</v>
          </cell>
        </row>
        <row r="1063">
          <cell r="F1063" t="str">
            <v>BESSEYBS Зажим настольный рычажный, усилие: 10 кН</v>
          </cell>
        </row>
        <row r="1064">
          <cell r="F1064" t="str">
            <v>BESSEYGRS Зажим настольный с манипулятором, усилие: 7.5 кН</v>
          </cell>
        </row>
        <row r="1065">
          <cell r="F1065" t="str">
            <v>BESSEYBSG зажим настольный с Т-образной рукояткой, усилие: 12 кН</v>
          </cell>
        </row>
        <row r="1066">
          <cell r="F1066" t="str">
            <v>BESSEYЗажимы регулируемые с коленчатым рычагом</v>
          </cell>
        </row>
        <row r="1067">
          <cell r="F1067" t="str">
            <v>BESSEYSTC-VH Зажимы регулируемые вертикальные, с коленчатым рычагом, усилие: 2.5 кН</v>
          </cell>
        </row>
        <row r="1068">
          <cell r="F1068" t="str">
            <v>BESSEYSTC-H Зажимы регулируемые горизонтальные, с коленчатым рычагом, усилие: 2.5 кН</v>
          </cell>
        </row>
        <row r="1069">
          <cell r="F1069" t="str">
            <v>BESSEYSTC-IH Зажимы регулируемые, с коленчатым рычагом, с выдвигаемым упором, усилие: 2.5 кН</v>
          </cell>
        </row>
        <row r="1070">
          <cell r="F1070" t="str">
            <v>BESSEYSTC Зажимы регулируемые, с коленчатым рычагом, усилие: 2.5 кН, в комплекте с адаптером для МФ столов</v>
          </cell>
        </row>
        <row r="1071">
          <cell r="F1071" t="str">
            <v>BESSEYЗапчасти для зажимов регулируемых с коленчатым рычагом</v>
          </cell>
        </row>
        <row r="1072">
          <cell r="F1072" t="str">
            <v>BESSEYСтрубцины корпусные и зажимы для скрепления поверхностей</v>
          </cell>
        </row>
        <row r="1073">
          <cell r="F1073" t="str">
            <v>BESSEYKREV REVO Vario Струбцины корпусные, усилие: 8 кН, регулируемая верхняя скоба</v>
          </cell>
        </row>
        <row r="1074">
          <cell r="F1074" t="str">
            <v>BESSEYKRE REVO Струбцины корпусные, усилие: 8 кН</v>
          </cell>
        </row>
        <row r="1075">
          <cell r="F1075" t="str">
            <v>BESSEYАксессуары для корпусных струбцин KRE / KREV / KR / KRV</v>
          </cell>
        </row>
        <row r="1076">
          <cell r="F1076" t="str">
            <v>BESSEYUK UniKlamp Струбцины корпусные лёгкие, усилие: 1.5 кН</v>
          </cell>
        </row>
        <row r="1077">
          <cell r="F1077" t="str">
            <v>BESSEYFK Зажимы плоские, усилие: 5 кН</v>
          </cell>
        </row>
        <row r="1078">
          <cell r="F1078" t="str">
            <v>BESSEYKS Устройство зажимное корпусное, усилие: 5 кН, бесступенчатая перестановка губок</v>
          </cell>
        </row>
        <row r="1079">
          <cell r="F1079" t="str">
            <v>BESSEYСтрубцины с редуктором</v>
          </cell>
        </row>
        <row r="1080">
          <cell r="F1080" t="str">
            <v>BESSEYGK GearKlamp Струбцины с редуктором, усилие: 2 кН, для работы в труднодоступных местах</v>
          </cell>
        </row>
        <row r="1081">
          <cell r="F1081" t="str">
            <v>BESSEYСтрубцины для работы одной рукой</v>
          </cell>
        </row>
        <row r="1082">
          <cell r="F1082" t="str">
            <v>BESSEYEHZ-2K Струбцины для работы одной рукой, усилие: 3.5 кН</v>
          </cell>
        </row>
        <row r="1083">
          <cell r="F1083" t="str">
            <v>BESSEYEZ Струбцины с для работы одной рукой</v>
          </cell>
        </row>
        <row r="1084">
          <cell r="F1084" t="str">
            <v>BESSEYDUO DuoKlamp Струбцины для работы одной рукой, усилие: 1.2 кН</v>
          </cell>
        </row>
        <row r="1085">
          <cell r="F1085" t="str">
            <v>BESSEYСтрубцины для зажима стропил и балок</v>
          </cell>
        </row>
        <row r="1086">
          <cell r="F1086" t="str">
            <v>BESSEYSPZ Струбцины для стропил, крыш и деревянных конструкций, усилие: 12 кН</v>
          </cell>
        </row>
        <row r="1087">
          <cell r="F1087" t="str">
            <v>BESSEYСтрубцины лёгкие</v>
          </cell>
        </row>
        <row r="1088">
          <cell r="F1088" t="str">
            <v>BESSEYKLI KlikKlamp Hightech струбцины рычажные высокотехнологичные, усилие: 1.2 кН</v>
          </cell>
        </row>
        <row r="1089">
          <cell r="F1089" t="str">
            <v>BESSEYLMU Струбцины U-образные лёгкие, усилие: 1.5 кН</v>
          </cell>
        </row>
        <row r="1090">
          <cell r="F1090" t="str">
            <v>BESSEYLM струбцины литые лёгкие, усилие: 2 кН</v>
          </cell>
        </row>
        <row r="1091">
          <cell r="F1091" t="str">
            <v>BESSEYHKL Klemmy струбцины деревянные</v>
          </cell>
        </row>
        <row r="1092">
          <cell r="F1092" t="str">
            <v>BESSEYAM Струбцины алюминиевые</v>
          </cell>
        </row>
        <row r="1093">
          <cell r="F1093" t="str">
            <v>BESSEYPA Струбцины параллельные, двойной винт</v>
          </cell>
        </row>
        <row r="1094">
          <cell r="F1094" t="str">
            <v>BESSEYS10 зажим винтовой</v>
          </cell>
        </row>
        <row r="1095">
          <cell r="F1095" t="str">
            <v>BESSEYСтрубцины настольные, совместимые с направляющими марок Festool, Protool, Metabo, Makita, Hitachi/Hikoki и пр.</v>
          </cell>
        </row>
        <row r="1096">
          <cell r="F1096" t="str">
            <v>BESSEYEZR15-6SET Набор настольных струбцин пистолетного типа, усилие: 750 Н</v>
          </cell>
        </row>
        <row r="1097">
          <cell r="F1097" t="str">
            <v>BESSEYGTR Струбцины настольные цельностальные, усилие: 1.8 кН, деревянная рукоятка</v>
          </cell>
        </row>
        <row r="1098">
          <cell r="F1098" t="str">
            <v>BESSEYGTRH Струбцины настольные цельностальные, усилие: 2.4 кН, рычажная рукоятка</v>
          </cell>
        </row>
        <row r="1099">
          <cell r="F1099" t="str">
            <v>BESSEYСтрубцины пружинные</v>
          </cell>
        </row>
        <row r="1100">
          <cell r="F1100" t="str">
            <v>BESSEYXV VarioClippix Струбцины пружинные</v>
          </cell>
        </row>
        <row r="1101">
          <cell r="F1101" t="str">
            <v>BESSEYXC Clippix Струбцины пружинные</v>
          </cell>
        </row>
        <row r="1102">
          <cell r="F1102" t="str">
            <v>BESSEYXCL Clippix Струбцины пружинные c длинными узкими губками</v>
          </cell>
        </row>
        <row r="1103">
          <cell r="F1103" t="str">
            <v>BESSEYXM Струбцины пружинные</v>
          </cell>
        </row>
        <row r="1104">
          <cell r="F1104" t="str">
            <v>BESSEYЗажимы ленточные</v>
          </cell>
        </row>
        <row r="1105">
          <cell r="F1105" t="str">
            <v>BESSEYBAN зажимы ленточные</v>
          </cell>
        </row>
        <row r="1106">
          <cell r="F1106" t="str">
            <v>BESSEYСтрубцины угловые</v>
          </cell>
        </row>
        <row r="1107">
          <cell r="F1107" t="str">
            <v>BESSEYWS Струбцины угловые</v>
          </cell>
        </row>
        <row r="1108">
          <cell r="F1108" t="str">
            <v>BESSEYMCX Система угловых струбцин для углов 22,5°, 30°, 45° и 60°</v>
          </cell>
        </row>
        <row r="1109">
          <cell r="F1109" t="str">
            <v>BESSEYСтрубцины кромочные</v>
          </cell>
        </row>
        <row r="1110">
          <cell r="F1110" t="str">
            <v>BESSEYEKT Струбцины кромочные для работы одной рукой</v>
          </cell>
        </row>
        <row r="1111">
          <cell r="F1111" t="str">
            <v>BESSEYKF Kantenfix Струбцины кромочные для работы одной рукой</v>
          </cell>
        </row>
        <row r="1112">
          <cell r="F1112" t="str">
            <v>BESSEYKT5 Струбцины кромочные вспомогательные</v>
          </cell>
        </row>
        <row r="1113">
          <cell r="F1113" t="str">
            <v>BESSEYKT8 Струбцины кромочные С-образные</v>
          </cell>
        </row>
        <row r="1114">
          <cell r="F1114" t="str">
            <v>BESSEYKFP Держатель для переноса панелей</v>
          </cell>
        </row>
        <row r="1115">
          <cell r="F1115" t="str">
            <v>BESSEYИнструмент для монтажа и укладки</v>
          </cell>
        </row>
        <row r="1116">
          <cell r="F1116" t="str">
            <v>BESSEYPS Зажимы вакуумные для пластин</v>
          </cell>
        </row>
        <row r="1117">
          <cell r="F1117" t="str">
            <v>BESSEYИнструмент для монтажа дверных коробок и окон</v>
          </cell>
        </row>
        <row r="1118">
          <cell r="F1118" t="str">
            <v>BESSEYBPC струбцины для направляющей из трубы (1/2" - 3/4")</v>
          </cell>
        </row>
        <row r="1119">
          <cell r="F1119" t="str">
            <v>BESSEYTAN Зажимы для дверей, усилие: 24 кН, двутавровый I-профиль 80x42x3.9</v>
          </cell>
        </row>
        <row r="1120">
          <cell r="F1120" t="str">
            <v>BESSEYTB Зажимы для дверей, усилие: 14 кН, тавровый T-профиль 40x40x5</v>
          </cell>
        </row>
        <row r="1121">
          <cell r="F1121" t="str">
            <v>BESSEYTL Зажимы для дверей лёгкие, усилие: 9.9 кН, двутавровый I-профиль 37x11x4.5</v>
          </cell>
        </row>
        <row r="1122">
          <cell r="F1122" t="str">
            <v>BESSEYЗажимные инструменты для укладывания паркета, ламината и плитки</v>
          </cell>
        </row>
        <row r="1123">
          <cell r="F1123" t="str">
            <v>BESSEYST Подпорки монтажные телескопические для потолка</v>
          </cell>
        </row>
        <row r="1124">
          <cell r="F1124" t="str">
            <v>BESSEYСтеллажи мобильные для струбцин</v>
          </cell>
        </row>
        <row r="1125">
          <cell r="F1125" t="str">
            <v>BESSEYАксессуары и запчасти для струбцин</v>
          </cell>
        </row>
        <row r="1126">
          <cell r="F1126" t="str">
            <v>BESSEYРежущий инструмент</v>
          </cell>
        </row>
        <row r="1127">
          <cell r="F1127" t="str">
            <v>BESSEYERDI Ножницы по металлу</v>
          </cell>
        </row>
        <row r="1128">
          <cell r="F1128" t="str">
            <v>BESSEYD39ASS Ножницы по металлу, идеальные, рез: 1.2 мм, специальная высококачественная сталь, непрерывный прямой и фигурный рез</v>
          </cell>
        </row>
        <row r="1129">
          <cell r="F1129" t="str">
            <v>BESSEYD29ASS-2 Ножницы по металлу, идеальные, рез: 1.2 мм, специальная высококачественная сталь, непрерывный прямой и фигурный рез</v>
          </cell>
        </row>
        <row r="1130">
          <cell r="F1130" t="str">
            <v>BESSEYD29SS-2 Ножницы по металлу, фигурные, рез: 1.2 мм, специальная высококачественная сталь, короткий прямой и фигурный рез</v>
          </cell>
        </row>
        <row r="1131">
          <cell r="F1131" t="str">
            <v>BESSEYD29BSS-2 Ножницы по металлу, сквозные, рез: 1.2 мм, специальная высококачественная сталь, непрерывный прямой рез</v>
          </cell>
        </row>
        <row r="1132">
          <cell r="F1132" t="str">
            <v>BESSEYD27A Ножницы по металлу, идельные, рез: 1.2 мм, высококачественная сталь, непрерывный прямой и фигурный рез</v>
          </cell>
        </row>
        <row r="1133">
          <cell r="F1133" t="str">
            <v>BESSEYD27 Ножницы по металлу, фигурные, рез: 1.2 мм, высококачественная сталь, короткий прямой и фигурный рез</v>
          </cell>
        </row>
        <row r="1134">
          <cell r="F1134" t="str">
            <v>BESSEYD27B Ножницы по металлу, сквозные, рез: 1.2 мм, высококачественная сталь, непрерывный прямой рез</v>
          </cell>
        </row>
        <row r="1135">
          <cell r="F1135" t="str">
            <v>BESSEYD17ASS Ножницы по металлу, идеальные, массивные, рез: 1.5 мм, специальная высококачественная сталь, непрерывный прямой и фигурный рез</v>
          </cell>
        </row>
        <row r="1136">
          <cell r="F1136" t="str">
            <v>BESSEYD17A Ножницы по металлу, идеальные, массивные, рез: 1.2 мм, высококачественная сталь, непрерывный прямой и фигурный рез</v>
          </cell>
        </row>
        <row r="1137">
          <cell r="F1137" t="str">
            <v>BESSEYD08 Ножницы по металлу, идеальные, манёвренные, рез: 1.2 мм, высококачественная сталь, непрерывный прямой и фигурный рез</v>
          </cell>
        </row>
        <row r="1138">
          <cell r="F1138" t="str">
            <v>BESSEYD22A MULTISNIP Longstyle Ножницы по металлу, идеальные, удлинённое лезвие, рез: 1.2 мм, высококачественная сталь, длинный прямой непрерывный рез</v>
          </cell>
        </row>
        <row r="1139">
          <cell r="F1139" t="str">
            <v>BESSEYD16 Ножницы по металлу, фигурные, рез: 1.2 мм, высококачественная сталь, короткий прямой и фигурный рез</v>
          </cell>
        </row>
        <row r="1140">
          <cell r="F1140" t="str">
            <v>BESSEYD15A Ножницы по металлу, идеальные, маленькие и манёвренные, рез: 1.0 мм, специальная высококачественная сталь, непрерывный прямой и фигурный рез</v>
          </cell>
        </row>
        <row r="1141">
          <cell r="F1141" t="str">
            <v>BESSEYD27AH-TIN Ножницы по металлу, идеальные, высокоэффективные, рез: 1.2 мм, сталь HSS-TiN, нитрид титана, непрерывный прямой и фигурный рез</v>
          </cell>
        </row>
        <row r="1142">
          <cell r="F1142" t="str">
            <v>BESSEYD27AH Ножницы по металлу, идеальные, рез: 1.2 мм, сталь HSS, непрерывный прямой и фигурный рез</v>
          </cell>
        </row>
        <row r="1143">
          <cell r="F1143" t="str">
            <v>BESSEYD407 Ножницы по металлу, для отверстий, рез: 1.0 мм, сталь HSS, короткий прямой и фигурный рез</v>
          </cell>
        </row>
        <row r="1144">
          <cell r="F1144" t="str">
            <v>BESSEYD416 Ножницы по металлу, идеальные, рез: 1.0 мм, сталь HSS, непрерывный прямой и фигурный рез</v>
          </cell>
        </row>
        <row r="1145">
          <cell r="F1145" t="str">
            <v>BESSEYD418 Ножницы по металлу, пеликан, рез: 1.0 мм, сталь HSS, длинный прямой непрерывный рез</v>
          </cell>
        </row>
        <row r="1146">
          <cell r="F1146" t="str">
            <v>BESSEYD216 Ножницы по металлу, идеальные, рез: 1.0 мм, высококачественная сталь, непрерывный прямой и фигурный рез</v>
          </cell>
        </row>
        <row r="1147">
          <cell r="F1147" t="str">
            <v>BESSEYD116 Ножницы по металлу, идеальные, рез: 1.0 мм, качественная сталь, непрерывный прямой и фигурный рез</v>
          </cell>
        </row>
        <row r="1148">
          <cell r="F1148" t="str">
            <v>BESSEYD216-B Ножницы по металлу, идеальные, без ограничения ширины раскрытия, рез: 1.0 мм,  высококачественная сталь, непрерывный прямой и фигурный рез</v>
          </cell>
        </row>
        <row r="1149">
          <cell r="F1149" t="str">
            <v>BESSEYD218 Ножницы по металлу, пеликан, рез: 1.0 мм, высококачественная сталь, длинный прямой непрерывный рез</v>
          </cell>
        </row>
        <row r="1150">
          <cell r="F1150" t="str">
            <v>BESSEYD118 Ножницы по металлу, пеликан, рез: 1.0 мм, качественная сталь, длинный прямой непрерывный рез</v>
          </cell>
        </row>
        <row r="1151">
          <cell r="F1151" t="str">
            <v>BESSEYD214 Ножницы по металлу, фигурные, для отверстий, рез: 1.0 мм, высококачественная сталь, короткий прямой и фигурный рез (малый радиус)</v>
          </cell>
        </row>
        <row r="1152">
          <cell r="F1152" t="str">
            <v>BESSEYD114 Ножницы по металлу, фигурные, для отверстий, рез: 1.0 мм, качественная сталь, короткий прямой и фигурный рез (малый радиус)</v>
          </cell>
        </row>
        <row r="1153">
          <cell r="F1153" t="str">
            <v>BESSEYD207 Ножницы по металлу, для прорезания отверстий, рез: 1.0 мм, высококачественная сталь, короткий прямой и фигурный рез</v>
          </cell>
        </row>
        <row r="1154">
          <cell r="F1154" t="str">
            <v>BESSEYD107 Ножницы по металлу, для прорезания отверстий, рез: 1.0 мм, качественная сталь, короткий прямой и фигурный рез</v>
          </cell>
        </row>
        <row r="1155">
          <cell r="F1155" t="str">
            <v>BESSEYD208 Ножницы по металлу, закруглённые лезвия, рез: 1.0 мм, высококачественная сталь, круговой рез</v>
          </cell>
        </row>
        <row r="1156">
          <cell r="F1156" t="str">
            <v>BESSEYD206 Ножницы по металлу, универсальные, рез: 1.0 мм, высококачественная сталь, длинный прямой и фигурный рез</v>
          </cell>
        </row>
        <row r="1157">
          <cell r="F1157" t="str">
            <v>BESSEYD106 Ножницы по металлу, универсальные, рез: 1.0 мм, качественная сталь, длинный прямой и фигурный рез</v>
          </cell>
        </row>
        <row r="1158">
          <cell r="F1158" t="str">
            <v>BESSEYD106A Ножницы по металлу, универсальные, рез: 1.0 мм, качественная сталь, длинный прямой и фигурный рез (большой радиус)</v>
          </cell>
        </row>
        <row r="1159">
          <cell r="F1159" t="str">
            <v>BESSEYD202 Ножницы по металлу, берлинские, рез: 1.0 мм, высококачественная сталь, длинный прямой рез</v>
          </cell>
        </row>
        <row r="1160">
          <cell r="F1160" t="str">
            <v>BESSEYD102 Ножницы по металлу, берлинские, рез: 1.0 мм, качественная сталь, длинный прямой рез</v>
          </cell>
        </row>
        <row r="1161">
          <cell r="F1161" t="str">
            <v>BESSEYD159 Ножницы по металлу, английские Original Facon, рез: 1.0 мм, качественная сталь, прямой рез</v>
          </cell>
        </row>
        <row r="1162">
          <cell r="F1162" t="str">
            <v>BESSEYD146 Ножницы по металлу, американские, рез: 1.0 мм, качественная сталь, прямой рез</v>
          </cell>
        </row>
        <row r="1163">
          <cell r="F1163" t="str">
            <v>BESSEYСтенды проволочные для ножниц по металлу</v>
          </cell>
        </row>
        <row r="1164">
          <cell r="F1164" t="str">
            <v>BESSEYERDI Ножницы комбинированные, для тонкой листовой стали, картона, ткани, бумаги</v>
          </cell>
        </row>
        <row r="1165">
          <cell r="F1165" t="str">
            <v>BESSEYD47/D48 Ножницы комбинированные, прямые, лезвия с зубцами, нержавеющая высококачественная сталь</v>
          </cell>
        </row>
        <row r="1166">
          <cell r="F1166" t="str">
            <v>BESSEYD48A Ножницы комбинированные, изогнутые, лезвия с зубцами, нержавеющая высококачественная сталь</v>
          </cell>
        </row>
        <row r="1167">
          <cell r="F1167" t="str">
            <v>BESSEYD49 Кабелерез, для многожильного кабеля до d 10 мм, нержавеющая высококачественная сталь</v>
          </cell>
        </row>
        <row r="1168">
          <cell r="F1168" t="str">
            <v>BESSEYD50 Combinox Ножницы комбинированные, рез вязальной проволоки d 2.5 мм, зачистка: d 1.0-1.5 мм, нержавеющая высококачественная сталь</v>
          </cell>
        </row>
        <row r="1169">
          <cell r="F1169" t="str">
            <v>BESSEYD51A MULTISNIP Master Ножницы комбинированные, нержавеющая высококачественная сталь, длинный прямой непрерывный рез</v>
          </cell>
        </row>
        <row r="1170">
          <cell r="F1170" t="str">
            <v>BESSEYERDI Ножи многофункциональные</v>
          </cell>
        </row>
        <row r="1171">
          <cell r="F1171" t="str">
            <v>BESSEYDBK нож складной строительный, быстрая замена лезвий, отсек для запасных лезвий</v>
          </cell>
        </row>
        <row r="1172">
          <cell r="F1172" t="str">
            <v>BESSEYDBST Многофункциональный инструмент с большими ножницами</v>
          </cell>
        </row>
        <row r="1173">
          <cell r="F1173" t="str">
            <v>BESSEYERDI Ножницы ювелирные, прецизионные, для тонколистового металла</v>
          </cell>
        </row>
        <row r="1174">
          <cell r="F1174" t="str">
            <v>BESSEYD70/D71 Ножницы ювелирные, закрытые рукоятки, полностью никелированные, качественная сталь</v>
          </cell>
        </row>
        <row r="1175">
          <cell r="F1175" t="str">
            <v>BESSEYD72 Ножницы ювелирные, открытые рукоятки, полностью никелированные, качественная сталь</v>
          </cell>
        </row>
        <row r="1176">
          <cell r="F1176" t="str">
            <v>BESSEYD74/D75 Ножницы ювелирные, рукоятки с кольцами, полностью никелированные, качественная сталь</v>
          </cell>
        </row>
        <row r="1177">
          <cell r="F1177" t="str">
            <v>BESSEYD76 Ножницы ювелирные, закрытые рукоятки с пружиной, полностью никелированные, качественная сталь</v>
          </cell>
        </row>
        <row r="1178">
          <cell r="F1178" t="str">
            <v>BESSEYERDI Ножницы бытовые и универсальные</v>
          </cell>
        </row>
        <row r="1179">
          <cell r="F1179" t="str">
            <v>BESSEYD820 Ножницы универсальные, изогнутые рукоятки, нержавеющая сталь</v>
          </cell>
        </row>
        <row r="1180">
          <cell r="F1180" t="str">
            <v>BESSEYD821 Ножницы универсальные, прямые рукоятки, нержавеющая сталь</v>
          </cell>
        </row>
        <row r="1181">
          <cell r="F1181" t="str">
            <v>BESSEYD53 Ножницы для телефонного кабеля и проводов, никелированные лезвия с зубцами</v>
          </cell>
        </row>
        <row r="1182">
          <cell r="F1182" t="str">
            <v>BESSEYD840 Ножницы бытовые и швейные, полностью никелированные</v>
          </cell>
        </row>
        <row r="1183">
          <cell r="F1183" t="str">
            <v>BESSEYD853 Ножницы для резки бумаги и обоев, полностью никелированные</v>
          </cell>
        </row>
        <row r="1184">
          <cell r="F1184" t="str">
            <v>BESSEYD860 Ножницы рабочие, прочные, большие круглые кольца</v>
          </cell>
        </row>
        <row r="1185">
          <cell r="F1185" t="str">
            <v>BESSEYERDI Ножницы для реза ленточной стали</v>
          </cell>
        </row>
        <row r="1186">
          <cell r="F1186" t="str">
            <v>BESSEYD123S Ножницы для ленточной стали с рычажной передачей, рез лент 560 Н/мм2 до 32x1 мм</v>
          </cell>
        </row>
        <row r="1187">
          <cell r="F1187" t="str">
            <v>BESSEYD122 Ножницы для ленточной стали, лёгкий проход плоской нижней губки под ленту</v>
          </cell>
        </row>
        <row r="1188">
          <cell r="F1188" t="str">
            <v>BESSEYERDI Инструмент для жестянщиков</v>
          </cell>
        </row>
        <row r="1189">
          <cell r="F1189" t="str">
            <v>BESSEYКлещи для загибания кромок</v>
          </cell>
        </row>
        <row r="1190">
          <cell r="F1190" t="str">
            <v>BESSEYКлещи для загибания кромок, рукоятки с покрытием из ПВХ</v>
          </cell>
        </row>
        <row r="1191">
          <cell r="F1191" t="str">
            <v>BESSEYPiccolo Клещи для загибания кромок</v>
          </cell>
        </row>
        <row r="1192">
          <cell r="F1192" t="str">
            <v>BESSEYD301 Плоскогубцы для жестянщиков</v>
          </cell>
        </row>
        <row r="1193">
          <cell r="F1193" t="str">
            <v>BESSEYD311 Круглогубцы для жестянщиков</v>
          </cell>
        </row>
        <row r="1194">
          <cell r="F1194" t="str">
            <v>BESSEYD355 Клещи для вскрытия фальца</v>
          </cell>
        </row>
        <row r="1195">
          <cell r="F1195" t="str">
            <v>BESSEYD335 Клещи угловые для загибания и отгибания кромок</v>
          </cell>
        </row>
        <row r="1196">
          <cell r="F1196" t="str">
            <v>BESSEYD336 Клещи обжимные для загибания и отгибания кромок</v>
          </cell>
        </row>
        <row r="1197">
          <cell r="F1197" t="str">
            <v>BESSEYD36 Клещи для гофрирования</v>
          </cell>
        </row>
        <row r="1198">
          <cell r="F1198" t="str">
            <v>BESSEYD396 Кронштейногиб</v>
          </cell>
        </row>
        <row r="1199">
          <cell r="F1199" t="str">
            <v>BESSEYЗапчасти для ножниц по металлу</v>
          </cell>
        </row>
        <row r="1200">
          <cell r="F1200" t="str">
            <v>BESSEYОБОРУДОВАНИЕ ДЛЯ ТОРГОВЛИ</v>
          </cell>
        </row>
        <row r="1201">
          <cell r="F1201" t="str">
            <v>HEYTEC</v>
          </cell>
        </row>
        <row r="1202">
          <cell r="F1202" t="str">
            <v>HEYTECКлючи гаечные</v>
          </cell>
        </row>
        <row r="1203">
          <cell r="F1203" t="str">
            <v>HEYTECКлючи гаечные рожковые</v>
          </cell>
        </row>
        <row r="1204">
          <cell r="F1204" t="str">
            <v>HEYTECНаборы ключей гаечных рожковых</v>
          </cell>
        </row>
        <row r="1205">
          <cell r="F1205" t="str">
            <v>HEYTECКлючи гаечные разводные</v>
          </cell>
        </row>
        <row r="1206">
          <cell r="F1206" t="str">
            <v>HEYTECКлючи гаечные комбинированные</v>
          </cell>
        </row>
        <row r="1207">
          <cell r="F1207" t="str">
            <v>HEYTECНаборы ключей гаечных комбинированных</v>
          </cell>
        </row>
        <row r="1208">
          <cell r="F1208" t="str">
            <v>HEYTECКлючи гаечные накидные</v>
          </cell>
        </row>
        <row r="1209">
          <cell r="F1209" t="str">
            <v>HEYTECНаборы ключей гаечных накидных</v>
          </cell>
        </row>
        <row r="1210">
          <cell r="F1210" t="str">
            <v>HEYTECКлючи гаечные комбинированные с трещоткой</v>
          </cell>
        </row>
        <row r="1211">
          <cell r="F1211" t="str">
            <v>HEYTECНаборы ключей гаечных комбинированных с трещоткой</v>
          </cell>
        </row>
        <row r="1212">
          <cell r="F1212" t="str">
            <v>HEYTECКлючи гаечные комбинированные с трещоткой, с реверсом</v>
          </cell>
        </row>
        <row r="1213">
          <cell r="F1213" t="str">
            <v>HEYTECНаборы ключей гаечных комбинированных с трещоткой, с реверсом</v>
          </cell>
        </row>
        <row r="1214">
          <cell r="F1214" t="str">
            <v>HEYTECКлючи гаечные накидные трещоточные с реверсом, 4 в 1</v>
          </cell>
        </row>
        <row r="1215">
          <cell r="F1215" t="str">
            <v>HEYTECНаборы ключей гаечных накидных трещоточных с реверсом, 4 в 1</v>
          </cell>
        </row>
        <row r="1216">
          <cell r="F1216" t="str">
            <v>HEYTECАдаптеры под квадрат для ключей гаечных комбинированных трещоточных</v>
          </cell>
        </row>
        <row r="1217">
          <cell r="F1217" t="str">
            <v>HEYTEC Ключи строительные гаечные накидные трещоточные сквозные с реверсом</v>
          </cell>
        </row>
        <row r="1218">
          <cell r="F1218" t="str">
            <v>HEYTECГоловки торцевые, биты и аксессуары к ним</v>
          </cell>
        </row>
        <row r="1219">
          <cell r="F1219" t="str">
            <v>HEYTECРукоятки трещоточные и аксессуары к ним, DR 1/4"</v>
          </cell>
        </row>
        <row r="1220">
          <cell r="F1220" t="str">
            <v>HEYTECРукоятки трещоточные, DR 1/4"</v>
          </cell>
        </row>
        <row r="1221">
          <cell r="F1221" t="str">
            <v>HEYTECАксессуары для рукояток трещоточных, DR 1/4"</v>
          </cell>
        </row>
        <row r="1222">
          <cell r="F1222" t="str">
            <v>HEYTECГоловки торцевые, DR 1/4"</v>
          </cell>
        </row>
        <row r="1223">
          <cell r="F1223" t="str">
            <v>HEYTECГоловки торцевые шестигранные, DR 1/4"</v>
          </cell>
        </row>
        <row r="1224">
          <cell r="F1224" t="str">
            <v>HEYTECГоловки торцевые шестигранные глубокие, DR 1/4"</v>
          </cell>
        </row>
        <row r="1225">
          <cell r="F1225" t="str">
            <v>HEYTECГоловки торцевые TORX, DR 1/4"</v>
          </cell>
        </row>
        <row r="1226">
          <cell r="F1226" t="str">
            <v>HEYTECМагнитный держатель для торцевых головок, DR 1/4"</v>
          </cell>
        </row>
        <row r="1227">
          <cell r="F1227" t="str">
            <v>HEYTECГоловки торцевые со вставкой-битой, DR 1/4"</v>
          </cell>
        </row>
        <row r="1228">
          <cell r="F1228" t="str">
            <v>HEYTECГоловки торцевые со вставкой-битой SL, DR 1/4"</v>
          </cell>
        </row>
        <row r="1229">
          <cell r="F1229" t="str">
            <v>HEYTECГоловки торцевые со вставкой-битой под внутренний шестигранник, DR 1/4"</v>
          </cell>
        </row>
        <row r="1230">
          <cell r="F1230" t="str">
            <v>HEYTECГоловки торцевые со вставкой-битой PH, DR 1/4"</v>
          </cell>
        </row>
        <row r="1231">
          <cell r="F1231" t="str">
            <v>HEYTECГоловки торцевые со вставкой-битой XZN, DR 1/4"</v>
          </cell>
        </row>
        <row r="1232">
          <cell r="F1232" t="str">
            <v>HEYTECГоловки торцевые со вставкой-битой PZ, DR 1/4"</v>
          </cell>
        </row>
        <row r="1233">
          <cell r="F1233" t="str">
            <v>HEYTECГоловки торцевые со вставкой-битой Tamper-Resistant TORX с отверстием под центрирующий штифт, DR 1/4"</v>
          </cell>
        </row>
        <row r="1234">
          <cell r="F1234" t="str">
            <v>HEYTECНаборы торцевых головок и бит, 1/4"</v>
          </cell>
        </row>
        <row r="1235">
          <cell r="F1235" t="str">
            <v>HEYTECРукоятки трещоточные и аксессуары к ним, DR 3/8"</v>
          </cell>
        </row>
        <row r="1236">
          <cell r="F1236" t="str">
            <v>HEYTECРукоятки трещоточные, DR 3/8"</v>
          </cell>
        </row>
        <row r="1237">
          <cell r="F1237" t="str">
            <v>HEYTECАксессуары для рукояток трещоточных, DR 3/8"</v>
          </cell>
        </row>
        <row r="1238">
          <cell r="F1238" t="str">
            <v>HEYTECГоловки торцевые, DR 3/8"</v>
          </cell>
        </row>
        <row r="1239">
          <cell r="F1239" t="str">
            <v>HEYTECГоловки торцевые шестигранные, DR 3/8"</v>
          </cell>
        </row>
        <row r="1240">
          <cell r="F1240" t="str">
            <v>HEYTECГоловки торцевые свечные, DR 3/8"</v>
          </cell>
        </row>
        <row r="1241">
          <cell r="F1241" t="str">
            <v>HEYTECНаборы торцевых головок, DR 3/8"</v>
          </cell>
        </row>
        <row r="1242">
          <cell r="F1242" t="str">
            <v>HEYTECРукоятки трещоточные и аксессуары к ним, DR 1/2"</v>
          </cell>
        </row>
        <row r="1243">
          <cell r="F1243" t="str">
            <v>HEYTECРукоятки трещоточные, DR 1/2"</v>
          </cell>
        </row>
        <row r="1244">
          <cell r="F1244" t="str">
            <v>HEYTECАксессуары для рукояток трещоточных, DR 1/2"</v>
          </cell>
        </row>
        <row r="1245">
          <cell r="F1245" t="str">
            <v>HEYTECГоловки торцевые, DR 1/2"</v>
          </cell>
        </row>
        <row r="1246">
          <cell r="F1246" t="str">
            <v>HEYTECГоловки торцевые шестигранные, DR 1/2"</v>
          </cell>
        </row>
        <row r="1247">
          <cell r="F1247" t="str">
            <v>HEYTECМагнитный держатель для торцевых головок, DR 1/2"</v>
          </cell>
        </row>
        <row r="1248">
          <cell r="F1248" t="str">
            <v>HEYTECГоловки торцевые шестигранные, DR 1/2", дюймовые</v>
          </cell>
        </row>
        <row r="1249">
          <cell r="F1249" t="str">
            <v>HEYTECГоловки торцевые шестигранные глубокие, DR 1/2"</v>
          </cell>
        </row>
        <row r="1250">
          <cell r="F1250" t="str">
            <v>HEYTECГоловки торцевые свечные, DR 1/2"</v>
          </cell>
        </row>
        <row r="1251">
          <cell r="F1251" t="str">
            <v>HEYTECГоловки торцевые TORX, DR 1/2"</v>
          </cell>
        </row>
        <row r="1252">
          <cell r="F1252" t="str">
            <v>HEYTECГоловки торцевые со вставкой-битой, DR 1/2"</v>
          </cell>
        </row>
        <row r="1253">
          <cell r="F1253" t="str">
            <v>HEYTECГоловки торцевые со вставкой-битой под внутренний шестигранник, DR 1/2"</v>
          </cell>
        </row>
        <row r="1254">
          <cell r="F1254" t="str">
            <v>HEYTECГоловки торцевые со вставкой-битой XZN, DR 1/2"</v>
          </cell>
        </row>
        <row r="1255">
          <cell r="F1255" t="str">
            <v>HEYTECГоловки торцевые со вставкой-битой RIBE Polydrive (RIBE-CV), DR 1/2"</v>
          </cell>
        </row>
        <row r="1256">
          <cell r="F1256" t="str">
            <v>HEYTECГоловки торцевые со вставкой-битой TORX, DR 1/2"</v>
          </cell>
        </row>
        <row r="1257">
          <cell r="F1257" t="str">
            <v>HEYTECГоловки торцевые со вставкой-битой Tamper-Resistant TORX, с отверстием под центрирующий штифт, DR 1/2"</v>
          </cell>
        </row>
        <row r="1258">
          <cell r="F1258" t="str">
            <v>HEYTECСтенды для торцевых головок</v>
          </cell>
        </row>
        <row r="1259">
          <cell r="F1259" t="str">
            <v>HEYTECНаборы торцевых головок, 1/2"</v>
          </cell>
        </row>
        <row r="1260">
          <cell r="F1260" t="str">
            <v>HEYTECРукоятки трещоточные и аксессуары к ним, DR 3/4"</v>
          </cell>
        </row>
        <row r="1261">
          <cell r="F1261" t="str">
            <v>HEYTECРукоятки трещоточные, DR 3/4"</v>
          </cell>
        </row>
        <row r="1262">
          <cell r="F1262" t="str">
            <v>HEYTECАксессуары для рукояток трещоточных, DR 3/4"</v>
          </cell>
        </row>
        <row r="1263">
          <cell r="F1263" t="str">
            <v>HEYTECГоловки торцевые, DR 3/4"</v>
          </cell>
        </row>
        <row r="1264">
          <cell r="F1264" t="str">
            <v>HEYTECГоловки торцевые шестигранные, DR 3/4"</v>
          </cell>
        </row>
        <row r="1265">
          <cell r="F1265" t="str">
            <v>HEYTECНаборы торцевых головок, 3/4"</v>
          </cell>
        </row>
        <row r="1266">
          <cell r="F1266" t="str">
            <v>HEYTECНаборы бит 5/32"</v>
          </cell>
        </row>
        <row r="1267">
          <cell r="F1267" t="str">
            <v>HEYTECОтвёртки, ключи Г-образные</v>
          </cell>
        </row>
        <row r="1268">
          <cell r="F1268" t="str">
            <v>HEYTECОтвёртки для точной механики</v>
          </cell>
        </row>
        <row r="1269">
          <cell r="F1269" t="str">
            <v>HEYTECОтвёртки PH</v>
          </cell>
        </row>
        <row r="1270">
          <cell r="F1270" t="str">
            <v>HEYTECОтвёртки PZ</v>
          </cell>
        </row>
        <row r="1271">
          <cell r="F1271" t="str">
            <v>HEYTECОтвёртки SL</v>
          </cell>
        </row>
        <row r="1272">
          <cell r="F1272" t="str">
            <v>HEYTECНаборы отвёрток PH / SL</v>
          </cell>
        </row>
        <row r="1273">
          <cell r="F1273" t="str">
            <v>HEYTECОтвёртки TORX</v>
          </cell>
        </row>
        <row r="1274">
          <cell r="F1274" t="str">
            <v>HEYTECОтвёртки торцевые с Т-образной рукояткой, под внешний шестигранник</v>
          </cell>
        </row>
        <row r="1275">
          <cell r="F1275" t="str">
            <v>HEYTECОтвёртки с Т-образной рукояткой, под внутренний шестигранник</v>
          </cell>
        </row>
        <row r="1276">
          <cell r="F1276" t="str">
            <v>HEYTECОтвёртки с Т-образной рукояткой, под внутренний TORX</v>
          </cell>
        </row>
        <row r="1277">
          <cell r="F1277" t="str">
            <v>HEYTECНаборы ключей в ключнице</v>
          </cell>
        </row>
        <row r="1278">
          <cell r="F1278" t="str">
            <v>HEYTECНаборы Г-образных ключей</v>
          </cell>
        </row>
        <row r="1279">
          <cell r="F1279" t="str">
            <v>HEYTECТележки, ящики, чемоданы, сумки, рюкзаки инструментальные и ложементы к ним</v>
          </cell>
        </row>
        <row r="1280">
          <cell r="F1280" t="str">
            <v>HEYTECТележки инструментальные и ложементы к ним</v>
          </cell>
        </row>
        <row r="1281">
          <cell r="F1281" t="str">
            <v>HEYTECТележки инструментальные</v>
          </cell>
        </row>
        <row r="1282">
          <cell r="F1282" t="str">
            <v>HEYTECЛожементы для тележек инструментальных</v>
          </cell>
        </row>
        <row r="1283">
          <cell r="F1283" t="str">
            <v>HEYTECЧемоданы инструментальные</v>
          </cell>
        </row>
        <row r="1284">
          <cell r="F1284" t="str">
            <v>HEYTECЯщики инструментальные консольного типа и ложементы к ним</v>
          </cell>
        </row>
        <row r="1285">
          <cell r="F1285" t="str">
            <v>HEYTECЯщики инструментальные консольного типа</v>
          </cell>
        </row>
        <row r="1286">
          <cell r="F1286" t="str">
            <v>HEYTECЛожементы для ящиков инструментальных консольного типа</v>
          </cell>
        </row>
        <row r="1287">
          <cell r="F1287" t="str">
            <v>HEYTECL-BOXX чемоданы инструментальные и ложементы к ним</v>
          </cell>
        </row>
        <row r="1288">
          <cell r="F1288" t="str">
            <v>HEYTECL-BOXX чемоданы инструментальные</v>
          </cell>
        </row>
        <row r="1289">
          <cell r="F1289" t="str">
            <v>HEYTECL-BOXX ложементы для чемоданов инструментальных</v>
          </cell>
        </row>
        <row r="1290">
          <cell r="F1290" t="str">
            <v>HEYTECСумки инструментальные наплечные</v>
          </cell>
        </row>
        <row r="1291">
          <cell r="F1291" t="str">
            <v>HEYTECРюкзаки инструментальные</v>
          </cell>
        </row>
        <row r="1292">
          <cell r="F1292" t="str">
            <v>HEYTECСумки инструментальные поясные</v>
          </cell>
        </row>
        <row r="1293">
          <cell r="F1293" t="str">
            <v>HEYTECСумки-скрутки инструментальные</v>
          </cell>
        </row>
        <row r="1294">
          <cell r="F1294" t="str">
            <v>HEYTECКлючи динамометрические</v>
          </cell>
        </row>
        <row r="1295">
          <cell r="F1295" t="str">
            <v>HEYTECКлючи динамометрические регулируемые с трещоткой, с реверсом</v>
          </cell>
        </row>
        <row r="1296">
          <cell r="F1296" t="str">
            <v>HEYTECНасадки сменные под посадочное гнездо 14x18 мм для ключей динамометрических</v>
          </cell>
        </row>
        <row r="1297">
          <cell r="F1297" t="str">
            <v>HEYTECИнструмент автомобильный</v>
          </cell>
        </row>
        <row r="1298">
          <cell r="F1298" t="str">
            <v>HEYTECНаборы инструмента для замены колёс</v>
          </cell>
        </row>
        <row r="1299">
          <cell r="F1299" t="str">
            <v>HEYTECГоловки торцевые ударные DR 1/2" с пластиковой обоймой для защиты легкосплавных колёсных дисков</v>
          </cell>
        </row>
        <row r="1300">
          <cell r="F1300" t="str">
            <v>HEYTECЛопатки шиномонтажные</v>
          </cell>
        </row>
        <row r="1301">
          <cell r="F1301" t="str">
            <v>HEYTECСъёмники масляных фильтров</v>
          </cell>
        </row>
        <row r="1302">
          <cell r="F1302" t="str">
            <v>HEYTECИнструмент шарнирно-губцевый</v>
          </cell>
        </row>
        <row r="1303">
          <cell r="F1303" t="str">
            <v>HEYTEC Клещи переставные</v>
          </cell>
        </row>
        <row r="1304">
          <cell r="F1304" t="str">
            <v>HEYTEC Мультитулы</v>
          </cell>
        </row>
        <row r="1305">
          <cell r="F1305" t="str">
            <v>HEYTECИнструмент режущий</v>
          </cell>
        </row>
        <row r="1306">
          <cell r="F1306" t="str">
            <v>HEYTEC Ножницы универсальные</v>
          </cell>
        </row>
        <row r="1307">
          <cell r="F1307" t="str">
            <v>HEYTEC Ножницы по металлу</v>
          </cell>
        </row>
        <row r="1308">
          <cell r="F1308" t="str">
            <v>HEYTEC Ножницы для резиновых шлангов и пластиковых труб</v>
          </cell>
        </row>
        <row r="1309">
          <cell r="F1309" t="str">
            <v>HEYTEC Пилы, ножовки, полотна</v>
          </cell>
        </row>
        <row r="1310">
          <cell r="F1310" t="str">
            <v>HEYTECИнструмент вспомогательный</v>
          </cell>
        </row>
        <row r="1311">
          <cell r="F1311" t="str">
            <v>HEYTECУровни строительные</v>
          </cell>
        </row>
        <row r="1312">
          <cell r="F1312" t="str">
            <v>HEYTECНожи строительные</v>
          </cell>
        </row>
        <row r="1313">
          <cell r="F1313" t="str">
            <v>HEYTECУгольники поверочные</v>
          </cell>
        </row>
        <row r="1314">
          <cell r="F1314" t="str">
            <v>HEYTECРулетки строительные</v>
          </cell>
        </row>
        <row r="1315">
          <cell r="F1315" t="str">
            <v>HEYTECНапильники</v>
          </cell>
        </row>
        <row r="1316">
          <cell r="F1316" t="str">
            <v>HEYTECЗубила, кернеры, выколотки, пробойники</v>
          </cell>
        </row>
        <row r="1317">
          <cell r="F1317" t="str">
            <v>HEYTECСъёмники</v>
          </cell>
        </row>
        <row r="1318">
          <cell r="F1318" t="str">
            <v>HEYTECИнструмент резьбонарезной</v>
          </cell>
        </row>
        <row r="1319">
          <cell r="F1319" t="str">
            <v>HEYTECМолотки, кувалды, киянки</v>
          </cell>
        </row>
        <row r="1320">
          <cell r="F1320" t="str">
            <v>HEYTECКлючи торцевые трёхгранные, с воротком</v>
          </cell>
        </row>
        <row r="1321">
          <cell r="F1321" t="str">
            <v>HEYTECФонари</v>
          </cell>
        </row>
        <row r="1322">
          <cell r="F1322" t="str">
            <v>HEYTECИнструмент для сантехника</v>
          </cell>
        </row>
        <row r="1323">
          <cell r="F1323" t="str">
            <v>HEYTEC Пистолеты для герметика</v>
          </cell>
        </row>
        <row r="1324">
          <cell r="F1324" t="str">
            <v>HEYTEC Набор для расшивки и формовки швов из герметиков</v>
          </cell>
        </row>
        <row r="1325">
          <cell r="F1325" t="str">
            <v>HEYTEC Труборезы</v>
          </cell>
        </row>
        <row r="1326">
          <cell r="F1326" t="str">
            <v>HEYTEC Ножницы для пластиковых труб</v>
          </cell>
        </row>
        <row r="1327">
          <cell r="F1327" t="str">
            <v>HEYTEC Инструмент для зачистки труб</v>
          </cell>
        </row>
        <row r="1328">
          <cell r="F1328" t="str">
            <v>HEYTEC Пила проволочная</v>
          </cell>
        </row>
        <row r="1329">
          <cell r="F1329" t="str">
            <v>HEYTEC Ключ рожковый сантехнический со шпильковёртом</v>
          </cell>
        </row>
        <row r="1330">
          <cell r="F1330" t="str">
            <v>HEYTEC Ключ ступенчатый для американок</v>
          </cell>
        </row>
        <row r="1331">
          <cell r="F1331" t="str">
            <v>HEYTEC Набор инструмента сантехнический</v>
          </cell>
        </row>
        <row r="1332">
          <cell r="F1332" t="str">
            <v>HEYTEC Ключи сантехнические</v>
          </cell>
        </row>
        <row r="1333">
          <cell r="F1333" t="str">
            <v>HEYCO</v>
          </cell>
        </row>
        <row r="1334">
          <cell r="F1334" t="str">
            <v>HEYCOКлючи гаечные</v>
          </cell>
        </row>
        <row r="1335">
          <cell r="F1335" t="str">
            <v>HEYCO350 Ключи гаечные рожковые, хромированные</v>
          </cell>
        </row>
        <row r="1336">
          <cell r="F1336" t="str">
            <v>HEYCO350 Наборы ключей гаечных рожковых, хромированных</v>
          </cell>
        </row>
        <row r="1337">
          <cell r="F1337" t="str">
            <v>HEYCO894 Ключи гаечные рожковые односторонние, фосфатированные</v>
          </cell>
        </row>
        <row r="1338">
          <cell r="F1338" t="str">
            <v>HEYCO895 Ключи гаечные рожковые, фосфатированные</v>
          </cell>
        </row>
        <row r="1339">
          <cell r="F1339" t="str">
            <v>HEYCO895 Наборы ключей гаечных рожковых, фосфатированных</v>
          </cell>
        </row>
        <row r="1340">
          <cell r="F1340" t="str">
            <v>HEYCO380 Ключи гаечные рожковые торцевые, хромированные</v>
          </cell>
        </row>
        <row r="1341">
          <cell r="F1341" t="str">
            <v>HEYCO390 PHS Ключи гаечные разводные, шведская модель, фосфатированные</v>
          </cell>
        </row>
        <row r="1342">
          <cell r="F1342" t="str">
            <v>HEYCO390 CP Ключи гаечные разводные, американская модель, хромированные</v>
          </cell>
        </row>
        <row r="1343">
          <cell r="F1343" t="str">
            <v>HEYCO392 CP Ключи гаечные разводные, хромированные, с увеличенным диапзоном, с пластиковой рукояткой</v>
          </cell>
        </row>
        <row r="1344">
          <cell r="F1344" t="str">
            <v>HEYCO400 Ключи гаечные комбинированные, хромированные</v>
          </cell>
        </row>
        <row r="1345">
          <cell r="F1345" t="str">
            <v>HEYCO400 Наборы ключей гаечных комбинированных, хромированных</v>
          </cell>
        </row>
        <row r="1346">
          <cell r="F1346" t="str">
            <v>HEYCO410 Maxline Ключи гаечные комбинированные, хромированные</v>
          </cell>
        </row>
        <row r="1347">
          <cell r="F1347" t="str">
            <v>HEYCO410 Maxline Наборы ключей гаечных комбинированных, хромированных, полностью полированных</v>
          </cell>
        </row>
        <row r="1348">
          <cell r="F1348" t="str">
            <v>HEYCO430 Ключи гаечные стартерные, хромированные, полированные кольца</v>
          </cell>
        </row>
        <row r="1349">
          <cell r="F1349" t="str">
            <v>HEYCO450 Ключи гаечные накидные, хромированные, полированные кольца, DIN 837 / ISO 1085</v>
          </cell>
        </row>
        <row r="1350">
          <cell r="F1350" t="str">
            <v>HEYCO450 Наборы ключей гаечных накидных, хромированных, полированные кольца, DIN 837 / ISO 1085</v>
          </cell>
        </row>
        <row r="1351">
          <cell r="F1351" t="str">
            <v>HEYCO475 Ключи гаечные накидные, изогнутые, хромированные, полированные кольца, DIN 838 / ISO 1085</v>
          </cell>
        </row>
        <row r="1352">
          <cell r="F1352" t="str">
            <v>HEYCO475 Наборы ключей гаечных накидных, изогнутых, хромированных, DIN 838 / ISO 1085</v>
          </cell>
        </row>
        <row r="1353">
          <cell r="F1353" t="str">
            <v>HEYCO493 Ключи гаечные торцевые карданные, хромированные, полированные головы</v>
          </cell>
        </row>
        <row r="1354">
          <cell r="F1354" t="str">
            <v>HEYCO495 Ключи для сливных пробок, хромированные</v>
          </cell>
        </row>
        <row r="1355">
          <cell r="F1355" t="str">
            <v>HEYCO497 Ключи гаечные накидные разрезные, хромированные</v>
          </cell>
        </row>
        <row r="1356">
          <cell r="F1356" t="str">
            <v>HEYCO800 Ключи радиусные, с выступом, DIN 1810 A, ганметал (чёрное оксидное покрытие), для круглых гаек DIN 1804</v>
          </cell>
        </row>
        <row r="1357">
          <cell r="F1357" t="str">
            <v>HEYCO808 Ключи гаечные накидные односторонние, DIN 3111 / ISO 3318, закалка в масле</v>
          </cell>
        </row>
        <row r="1358">
          <cell r="F1358" t="str">
            <v>HEYCO810 Ключи гаечные рожковые ударные, DIN 133, закалка в масле</v>
          </cell>
        </row>
        <row r="1359">
          <cell r="F1359" t="str">
            <v>HEYCO820 Ключи гаечные накидные ударные, DIN 7444, закалка в масле</v>
          </cell>
        </row>
        <row r="1360">
          <cell r="F1360" t="str">
            <v>HEYCO840 Ключи гаечные накидные тяговые, изогнутые, с возможностью установки удлинителя рычага HEYCO 845</v>
          </cell>
        </row>
        <row r="1361">
          <cell r="F1361" t="str">
            <v>HEYCO840 Ключи гаечные накидные тяговые, изогнутые, с возможностью установки удлинителя рычага HEYCO 845</v>
          </cell>
        </row>
        <row r="1362">
          <cell r="F1362" t="str">
            <v>HEYCO845 Удлинители рычага для установки на ключи гаечные накидные тяговые HEYCO 840</v>
          </cell>
        </row>
        <row r="1363">
          <cell r="F1363" t="str">
            <v>HEYCOГоловки торцевые, биты, трещотки и аксессуары к ним</v>
          </cell>
        </row>
        <row r="1364">
          <cell r="F1364" t="str">
            <v>HEYCOТрещотки и аксессуары к ним, DR 1/4"</v>
          </cell>
        </row>
        <row r="1365">
          <cell r="F1365" t="str">
            <v>HEYCO25-6 Головки торцевые шестигранные, DR 1/4"</v>
          </cell>
        </row>
        <row r="1366">
          <cell r="F1366" t="str">
            <v>HEYCO25-19 Головки торцевые шестигранные, глубокие, DR 1/4"</v>
          </cell>
        </row>
        <row r="1367">
          <cell r="F1367" t="str">
            <v>HEYCO25-20 Головки торцевые TORX, DR 1/4"</v>
          </cell>
        </row>
        <row r="1368">
          <cell r="F1368" t="str">
            <v>HEYCO25-30 Головки торцевые со вставкой-битой SL, DR 1/4"</v>
          </cell>
        </row>
        <row r="1369">
          <cell r="F1369" t="str">
            <v>HEYCO25-31 Головки торцевые со вставкой-битой под внутренний шестигранник, DR 1/4"</v>
          </cell>
        </row>
        <row r="1370">
          <cell r="F1370" t="str">
            <v>HEYCO25-32 Головки торцевые со вставкой-битой PH, DR 1/4"</v>
          </cell>
        </row>
        <row r="1371">
          <cell r="F1371" t="str">
            <v>HEYCO25-35 Головки торцевые со вставкой-битой PZ, DR 1/4"</v>
          </cell>
        </row>
        <row r="1372">
          <cell r="F1372" t="str">
            <v>HEYCO25-36 Головки торцевые со вставкой-битой TORX, DR 1/4"</v>
          </cell>
        </row>
        <row r="1373">
          <cell r="F1373" t="str">
            <v>HEYCOНаборы головок торцевых, DR 1/4"</v>
          </cell>
        </row>
        <row r="1374">
          <cell r="F1374" t="str">
            <v>HEYCOТрещотки и аксессуары к ним, DR 3/8"</v>
          </cell>
        </row>
        <row r="1375">
          <cell r="F1375" t="str">
            <v>HEYCO40-6 Головки торцевые шестигранные, DR 3/8"</v>
          </cell>
        </row>
        <row r="1376">
          <cell r="F1376" t="str">
            <v>HEYCO40-12 Головки торцевые двенадцатигранные, DR 3/8"</v>
          </cell>
        </row>
        <row r="1377">
          <cell r="F1377" t="str">
            <v>HEYCO40-17/18/19 Головки свечные, 3/8"</v>
          </cell>
        </row>
        <row r="1378">
          <cell r="F1378" t="str">
            <v>HEYCO40-20 Головки торцевые TORX, DR 3/8"</v>
          </cell>
        </row>
        <row r="1379">
          <cell r="F1379" t="str">
            <v>HEYCO40-30 Головки торцевые со вставкой-битой SL, DR 3/8"</v>
          </cell>
        </row>
        <row r="1380">
          <cell r="F1380" t="str">
            <v>HEYCO40-31 Головки торцевые со вставкой-битой под внутренний шестигранник, DR 3/8"</v>
          </cell>
        </row>
        <row r="1381">
          <cell r="F1381" t="str">
            <v>HEYCO40-32 Головки торцевые со вставкой-битой PH, DR 3/8"</v>
          </cell>
        </row>
        <row r="1382">
          <cell r="F1382" t="str">
            <v>HEYCO40-35 Головки торцевые со вставкой-битой PZ, DR 3/8"</v>
          </cell>
        </row>
        <row r="1383">
          <cell r="F1383" t="str">
            <v>HEYCO40-36 Головки торцевые со вставкой-битой TORX, DR 3/8"</v>
          </cell>
        </row>
        <row r="1384">
          <cell r="F1384" t="str">
            <v>HEYCOНаборы головок торцевых, DR 3/8"</v>
          </cell>
        </row>
        <row r="1385">
          <cell r="F1385" t="str">
            <v>HEYCOТрещотки и аксессуары к ним, DR 1/2"</v>
          </cell>
        </row>
        <row r="1386">
          <cell r="F1386" t="str">
            <v>HEYCO50-6 Головки торцевые шестигранные, DR 1/2"</v>
          </cell>
        </row>
        <row r="1387">
          <cell r="F1387" t="str">
            <v>HEYCO50-12 Головки торцевые двенадцатигранные, DR 1/2"</v>
          </cell>
        </row>
        <row r="1388">
          <cell r="F1388" t="str">
            <v>HEYCO50-19 Головки торцевые двенадцатигранные, глубокие, DR 1/2"</v>
          </cell>
        </row>
        <row r="1389">
          <cell r="F1389" t="str">
            <v>HEYCO50-19 Головки свечные, 1/2"</v>
          </cell>
        </row>
        <row r="1390">
          <cell r="F1390" t="str">
            <v>HEYCO50-20 Головки торцевые TORX, DR 1/2"</v>
          </cell>
        </row>
        <row r="1391">
          <cell r="F1391" t="str">
            <v>HEYCO50-30 Головки торцевые со вставкой-битой SL, DR 1/2"</v>
          </cell>
        </row>
        <row r="1392">
          <cell r="F1392" t="str">
            <v>HEYCO50-31 Головки торцевые со вставкой-битой под внутренний шестигранник, DR 1/2"</v>
          </cell>
        </row>
        <row r="1393">
          <cell r="F1393" t="str">
            <v>HEYCO50-32 Головки торцевые со вставкой-битой PH, DR 1/2"</v>
          </cell>
        </row>
        <row r="1394">
          <cell r="F1394" t="str">
            <v>HEYCO50-33 Головки торцевые со вставкой-битой XZN, DR 1/2"</v>
          </cell>
        </row>
        <row r="1395">
          <cell r="F1395" t="str">
            <v>HEYCO50-34 Головки торцевые со вставкой-битой RIBE CV, DR 1/2"</v>
          </cell>
        </row>
        <row r="1396">
          <cell r="F1396" t="str">
            <v>HEYCO50-35 Головки торцевые со вставкой-битой PZ, DR 1/2"</v>
          </cell>
        </row>
        <row r="1397">
          <cell r="F1397" t="str">
            <v>HEYCO50-36 Головки торцевые со вставкой-битой TORX, DR 1/2"</v>
          </cell>
        </row>
        <row r="1398">
          <cell r="F1398" t="str">
            <v>HEYCOНаборы головок торцевых, DR 1/2"</v>
          </cell>
        </row>
        <row r="1399">
          <cell r="F1399" t="str">
            <v>HEYCOТрещотки и аксессуары к ним, DR 3/4"</v>
          </cell>
        </row>
        <row r="1400">
          <cell r="F1400" t="str">
            <v>HEYCO100-6 Головки торцевые шестигранные, DR 3/4"</v>
          </cell>
        </row>
        <row r="1401">
          <cell r="F1401" t="str">
            <v>HEYCO100-12 Головки торцевые двенадцатигранные, DR 3/4"</v>
          </cell>
        </row>
        <row r="1402">
          <cell r="F1402" t="str">
            <v>HEYCO100-31 Головки торцевые со вставкой-битой под внутренний шестигранник, DR 3/4"</v>
          </cell>
        </row>
        <row r="1403">
          <cell r="F1403" t="str">
            <v>HEYCOНаборы головок торцевых, DR 3/4"</v>
          </cell>
        </row>
        <row r="1404">
          <cell r="F1404" t="str">
            <v>HEYCOТрещотки и аксессуары к ним, DR 1"</v>
          </cell>
        </row>
        <row r="1405">
          <cell r="F1405" t="str">
            <v>HEYCO105-12 Головки торцевые двенадцатигранные, DR 1"</v>
          </cell>
        </row>
        <row r="1406">
          <cell r="F1406" t="str">
            <v>HEYCOНаборы головок торцевых, DR 1"</v>
          </cell>
        </row>
        <row r="1407">
          <cell r="F1407" t="str">
            <v>HEYCO3301-1 Битодержатель магнитный</v>
          </cell>
        </row>
        <row r="1408">
          <cell r="F1408" t="str">
            <v>HEYCO3305 Винтоверт ударный (отвёртка ударная) 120 Нм</v>
          </cell>
        </row>
        <row r="1409">
          <cell r="F1409" t="str">
            <v>HEYCO6300 IMPACT Головки торцевые ударные шестигранные, DR 1/2"</v>
          </cell>
        </row>
        <row r="1410">
          <cell r="F1410" t="str">
            <v>HEYCO6300-19 IMPACT Головки торцевые ударные шестигранные, глубокие, DR 1/2"</v>
          </cell>
        </row>
        <row r="1411">
          <cell r="F1411" t="str">
            <v>HEYCO6300-18 IMPACT Головки торцевые ударные шестигранные, глубокие, DR 1/2", с пластиковой обоймой для защиты легкосплавных колёсных дисков</v>
          </cell>
        </row>
        <row r="1412">
          <cell r="F1412" t="str">
            <v>HEYCO6300-31 IMPACT Головки торцевые ударные со вставкой-битой под внутренний шестигранник, DR 1/2"</v>
          </cell>
        </row>
        <row r="1413">
          <cell r="F1413" t="str">
            <v>HEYCO6300-20 IMPACT Головки торцевые ударные TORX, DR 1/2"</v>
          </cell>
        </row>
        <row r="1414">
          <cell r="F1414" t="str">
            <v>HEYCO6300-36 IMPACT Головки торцевые ударные со вставкой-битой TORX, DR 1/2"</v>
          </cell>
        </row>
        <row r="1415">
          <cell r="F1415" t="str">
            <v>HEYCOIMPACT Наборы головок торцевых ударных, DR 1/2"</v>
          </cell>
        </row>
        <row r="1416">
          <cell r="F1416" t="str">
            <v>HEYCO6500 IMPACT Головки торцевые ударные шестигранные, DR 3/4"</v>
          </cell>
        </row>
        <row r="1417">
          <cell r="F1417" t="str">
            <v>HEYCO6500-19 IMPACT Головки торцевые ударные шестигранные, глубокие, DR 3/4"</v>
          </cell>
        </row>
        <row r="1418">
          <cell r="F1418" t="str">
            <v>HEYCO6500-31 IMPACT Головки торцевые ударные со вставкой-битой под внутренний шестигранник, DR 3/4"</v>
          </cell>
        </row>
        <row r="1419">
          <cell r="F1419" t="str">
            <v>HEYCO6600 IMPACT Головки торцевые ударные шестигранные, DR 1"</v>
          </cell>
        </row>
        <row r="1420">
          <cell r="F1420" t="str">
            <v>HEYCO6600-19 IMPACT Головки торцевые ударные шестигранные, глубокие, DR 1"</v>
          </cell>
        </row>
        <row r="1421">
          <cell r="F1421" t="str">
            <v>HEYCO6600-31 IMPACT Головки торцевые ударные со вставкой-битой под внутренний шестигранник, DR 1"</v>
          </cell>
        </row>
        <row r="1422">
          <cell r="F1422" t="str">
            <v>HEYCOIMPACT аксессуары к головкам торцевым ударным, DR 1/2", 3/4", 1"</v>
          </cell>
        </row>
        <row r="1423">
          <cell r="F1423" t="str">
            <v xml:space="preserve">HEYCO6700 IMPACT Набор бит ударных </v>
          </cell>
        </row>
        <row r="1424">
          <cell r="F1424" t="str">
            <v>HEYCOИнструмент динамометрический</v>
          </cell>
        </row>
        <row r="1425">
          <cell r="F1425" t="str">
            <v>HEYCOКлючи динамометрические</v>
          </cell>
        </row>
        <row r="1426">
          <cell r="F1426" t="str">
            <v>HEYCO779 Мультипликатор момента затяжки</v>
          </cell>
        </row>
        <row r="1427">
          <cell r="F1427" t="str">
            <v>HEYCOНасадки для динамометрических ключей</v>
          </cell>
        </row>
        <row r="1428">
          <cell r="F1428" t="str">
            <v>HEYCOКлючи балонные</v>
          </cell>
        </row>
        <row r="1429">
          <cell r="F1429" t="str">
            <v>HEYCOКлючи торцевые</v>
          </cell>
        </row>
        <row r="1430">
          <cell r="F1430" t="str">
            <v>HEYCO530 Ключи торцевые, с шестигранным корпусом</v>
          </cell>
        </row>
        <row r="1431">
          <cell r="F1431" t="str">
            <v>HEYCO896 Ключи торцевые, с цилиндрическим корпусом</v>
          </cell>
        </row>
        <row r="1432">
          <cell r="F1432" t="str">
            <v>HEYCOВоротки для ключей торцевых</v>
          </cell>
        </row>
        <row r="1433">
          <cell r="F1433" t="str">
            <v>HEYCOОтвёртки торцевые</v>
          </cell>
        </row>
        <row r="1434">
          <cell r="F1434" t="str">
            <v>HEYCO541 Отвёртки торцевые</v>
          </cell>
        </row>
        <row r="1435">
          <cell r="F1435" t="str">
            <v>HEYCO545 Отвёртки торцевые, с гибким стержнем</v>
          </cell>
        </row>
        <row r="1436">
          <cell r="F1436" t="str">
            <v>HEYCOСистемы хранения инструмента: наборы инструмента специализированные</v>
          </cell>
        </row>
        <row r="1437">
          <cell r="F1437" t="str">
            <v>HEYCOАвторемонт и техобслуживание</v>
          </cell>
        </row>
        <row r="1438">
          <cell r="F1438" t="str">
            <v>HEYCOСтроительная, грузовая, сельскохозяйственная техника и техобслуживание</v>
          </cell>
        </row>
        <row r="1439">
          <cell r="F1439" t="str">
            <v>HEYCOМеханика, промышленность и техобслуживание</v>
          </cell>
        </row>
        <row r="1440">
          <cell r="F1440" t="str">
            <v>HEYCOНабор механика</v>
          </cell>
        </row>
        <row r="1441">
          <cell r="F1441" t="str">
            <v>HEYCOЯщики и шкафы инструментальные</v>
          </cell>
        </row>
        <row r="1442">
          <cell r="F1442" t="str">
            <v>HEYCOТележки инструментальные</v>
          </cell>
        </row>
        <row r="1443">
          <cell r="F1443" t="str">
            <v>HEYCOЛожементы для тележек инструментальных</v>
          </cell>
        </row>
        <row r="1444">
          <cell r="F1444" t="str">
            <v>HEYCOТорговое оборудование</v>
          </cell>
        </row>
        <row r="1445">
          <cell r="F1445" t="str">
            <v>HEYCOПрочие инструменты</v>
          </cell>
        </row>
        <row r="1446">
          <cell r="F1446" t="str">
            <v>HEYCOИнструмент автомобильный</v>
          </cell>
        </row>
        <row r="1447">
          <cell r="F1447" t="str">
            <v>HEYCO1250 Щипцы для внешних стопорных колец</v>
          </cell>
        </row>
        <row r="1448">
          <cell r="F1448" t="str">
            <v>HEYCO1261 Заклёпочник для резьбовых заклёпок</v>
          </cell>
        </row>
        <row r="1449">
          <cell r="F1449" t="str">
            <v>HEYCO1262 Заклёпочник для заклёпок с потайным буртиком</v>
          </cell>
        </row>
        <row r="1450">
          <cell r="F1450" t="str">
            <v>HEYCO1287 Зажимы</v>
          </cell>
        </row>
        <row r="1451">
          <cell r="F1451" t="str">
            <v>HEYCO132X Съёмники масляных фильтров</v>
          </cell>
        </row>
        <row r="1452">
          <cell r="F1452" t="str">
            <v>HEYCO1335 Отвёртки с Т-образной рукояткой, с шаром, под внутренний шестигранник</v>
          </cell>
        </row>
        <row r="1453">
          <cell r="F1453" t="str">
            <v>HEYCO1337 Отвёртки с Т-образной рукояткой, под внутренний шестигранник</v>
          </cell>
        </row>
        <row r="1454">
          <cell r="F1454" t="str">
            <v>HEYCO1347 Отвёртки с Т-образной рукояткой, под внутренний TORX</v>
          </cell>
        </row>
        <row r="1455">
          <cell r="F1455" t="str">
            <v>HEYCO1340 Ключи Г-образные, под внутренний шестигранник</v>
          </cell>
        </row>
        <row r="1456">
          <cell r="F1456" t="str">
            <v>HEYCO1341 Ключи Г-образные, удлинённые, под внутренний шестигранник</v>
          </cell>
        </row>
        <row r="1457">
          <cell r="F1457" t="str">
            <v>HEYCO1343 Ключи Г-образные, удлинённые, с шаром, под внутренний шестигранник</v>
          </cell>
        </row>
        <row r="1458">
          <cell r="F1458" t="str">
            <v>HEYCO1345 Ключи Г-образные, XZN</v>
          </cell>
        </row>
        <row r="1459">
          <cell r="F1459" t="str">
            <v>HEYCO1348 Ключи Г-образные, TORX</v>
          </cell>
        </row>
        <row r="1460">
          <cell r="F1460" t="str">
            <v>HEYCO1349 Ключи Г-образные, удлинённые, с шаром, TORX</v>
          </cell>
        </row>
        <row r="1461">
          <cell r="F1461" t="str">
            <v>HEYCO1405 Отвёртки с деревянной рукояткой, PH</v>
          </cell>
        </row>
        <row r="1462">
          <cell r="F1462" t="str">
            <v>HEYCO1411 Отвёртки с пластиковой рукояткой, PH</v>
          </cell>
        </row>
        <row r="1463">
          <cell r="F1463" t="str">
            <v>HEYCO1412 Отвёртки с пластиковой рукояткой, PZ</v>
          </cell>
        </row>
        <row r="1464">
          <cell r="F1464" t="str">
            <v>HEYCO1415 Отвёртки с пластиковой рукояткой, TORX</v>
          </cell>
        </row>
        <row r="1465">
          <cell r="F1465" t="str">
            <v>HEYCO1417 Развёртка</v>
          </cell>
        </row>
        <row r="1466">
          <cell r="F1466" t="str">
            <v>HEYCO1430 Отвёртки шлицевые с пластиковой рукояткой, для инженеров, SL</v>
          </cell>
        </row>
        <row r="1467">
          <cell r="F1467" t="str">
            <v>HEYCO1435 Отвёртки шлицевые с пластиковой рукояткой, для электриков, SL</v>
          </cell>
        </row>
        <row r="1468">
          <cell r="F1468" t="str">
            <v>HEYCO1436 Отвёртки шлицевые с пластиковой рукояткой, для электриков, SL, изолированный стержень</v>
          </cell>
        </row>
        <row r="1469">
          <cell r="F1469" t="str">
            <v>HEYCO1437 Отвёртки шлицевые с пластиковой рукояткой, для инженеров, SL, вспомогательный шестигранник</v>
          </cell>
        </row>
        <row r="1470">
          <cell r="F1470" t="str">
            <v>HEYCO1445 STUBBY Отвёртки короткие шлицевые с пластиковой рукояткой, SL</v>
          </cell>
        </row>
        <row r="1471">
          <cell r="F1471" t="str">
            <v>HEYCO1470 Отвёртки шлицевые с деревянной рукояткой, для инженеров, SL</v>
          </cell>
        </row>
        <row r="1472">
          <cell r="F1472" t="str">
            <v>HEYCOНаборы отвёрток</v>
          </cell>
        </row>
        <row r="1473">
          <cell r="F1473" t="str">
            <v>HEYCOИндикаторы напряжения</v>
          </cell>
        </row>
        <row r="1474">
          <cell r="F1474" t="str">
            <v>HEYCO1479 Отвёртка комбинированная со сменяемым стержнем, SL / PH</v>
          </cell>
        </row>
        <row r="1475">
          <cell r="F1475" t="str">
            <v>HEYCO1480 Ключ для электрошкафов</v>
          </cell>
        </row>
        <row r="1476">
          <cell r="F1476" t="str">
            <v>HEYCO1483 Отвёртки шлицевые изогнутые, SL</v>
          </cell>
        </row>
        <row r="1477">
          <cell r="F1477" t="str">
            <v>HEYCO1484 Отвёртки крестовые изогнутые, PH</v>
          </cell>
        </row>
        <row r="1478">
          <cell r="F1478" t="str">
            <v>HEYCO1491 Наборы экстракторов</v>
          </cell>
        </row>
        <row r="1479">
          <cell r="F1479" t="str">
            <v>HEYCOЗахваты магнитные гибкие</v>
          </cell>
        </row>
        <row r="1480">
          <cell r="F1480" t="str">
            <v>HEYCOЗеркала телескопические для инспекции</v>
          </cell>
        </row>
        <row r="1481">
          <cell r="F1481" t="str">
            <v>HEYCOНабор отвёрток с двукомпонентной рукояткой</v>
          </cell>
        </row>
        <row r="1482">
          <cell r="F1482" t="str">
            <v>HEYCO4511 Отвёртки крестовые, PH, с двукомпонентной рукояткой</v>
          </cell>
        </row>
        <row r="1483">
          <cell r="F1483" t="str">
            <v>HEYCO4512 Отвёртки крестовые, PZ, с двукомпонентной рукояткой</v>
          </cell>
        </row>
        <row r="1484">
          <cell r="F1484" t="str">
            <v>HEYCO4515 Отвёртки, TORX, с двукомпонентной рукояткой</v>
          </cell>
        </row>
        <row r="1485">
          <cell r="F1485" t="str">
            <v>HEYCO4530 Отвёртки шлицевые, SL, с двукомпонентной рукояткой</v>
          </cell>
        </row>
        <row r="1486">
          <cell r="F1486" t="str">
            <v>HEYCO4535 Отвёртки шлицевые, SL, с двукомпонентной рукояткой</v>
          </cell>
        </row>
        <row r="1487">
          <cell r="F1487" t="str">
            <v>HEYCO4537 Отвёртки шлицевые, SL, с двукомпонентной рукояткой, вспомогательный шестигранник</v>
          </cell>
        </row>
        <row r="1488">
          <cell r="F1488" t="str">
            <v>HEYCO4545 STUBBY Отвёртки шлицевые короткие, SL, с двукомпонентной рукояткой</v>
          </cell>
        </row>
        <row r="1489">
          <cell r="F1489" t="str">
            <v>HEYCOИнструмент для автомастерской</v>
          </cell>
        </row>
        <row r="1490">
          <cell r="F1490" t="str">
            <v>HEYCOЛопатки шиномонтажные</v>
          </cell>
        </row>
        <row r="1491">
          <cell r="F1491" t="str">
            <v>HEYCOЛомы</v>
          </cell>
        </row>
        <row r="1492">
          <cell r="F1492" t="str">
            <v>HEYCO1512 Скребок пластиковый, армированный фиберглассом</v>
          </cell>
        </row>
        <row r="1493">
          <cell r="F1493" t="str">
            <v>HEYCO1513 Упор шиномонтажный, для съёма шин с диска</v>
          </cell>
        </row>
        <row r="1494">
          <cell r="F1494" t="str">
            <v>HEYCO1520 Молотки слесарные с деревянной рукояткй</v>
          </cell>
        </row>
        <row r="1495">
          <cell r="F1495" t="str">
            <v>HEYCO1540-1 Киянки резиновые с деревянной рукояткой</v>
          </cell>
        </row>
        <row r="1496">
          <cell r="F1496" t="str">
            <v>HEYCOНаборы зубил, кернеров, выколоток, пробойников</v>
          </cell>
        </row>
        <row r="1497">
          <cell r="F1497" t="str">
            <v>HEYCO1555 Зубила с безопасным затыльником, DIN 6453</v>
          </cell>
        </row>
        <row r="1498">
          <cell r="F1498" t="str">
            <v>HEYCO1556 Зубила каменщика с безопасным затыльником, DIN 7254</v>
          </cell>
        </row>
        <row r="1499">
          <cell r="F1499" t="str">
            <v>HEYCO1557 Зубила шлицевые для стыков, с безопасным затыльником</v>
          </cell>
        </row>
        <row r="1500">
          <cell r="F1500" t="str">
            <v>HEYCO1558 Зубила для пазов, с безопасным затыльником</v>
          </cell>
        </row>
        <row r="1501">
          <cell r="F1501" t="str">
            <v>HEYCO1560 Крейцмейсели с безопасным затыльником, DIN 6451</v>
          </cell>
        </row>
        <row r="1502">
          <cell r="F1502" t="str">
            <v>HEYCO1561 Крейцмейсели с безопасным затыльником, DIN 6451</v>
          </cell>
        </row>
        <row r="1503">
          <cell r="F1503" t="str">
            <v>HEYCO1563 Зубила каменщика с безопасным затыльником, DIN 7254</v>
          </cell>
        </row>
        <row r="1504">
          <cell r="F1504" t="str">
            <v>HEYCOВыколотки, пробойники, бородки</v>
          </cell>
        </row>
        <row r="1505">
          <cell r="F1505" t="str">
            <v>HEYCOПилы</v>
          </cell>
        </row>
        <row r="1506">
          <cell r="F1506" t="str">
            <v>HEYCOНожницы по металлу</v>
          </cell>
        </row>
        <row r="1507">
          <cell r="F1507" t="str">
            <v>HEYCOТруборезы</v>
          </cell>
        </row>
        <row r="1508">
          <cell r="F1508" t="str">
            <v>HEYCO1656 Тиски ручные</v>
          </cell>
        </row>
        <row r="1509">
          <cell r="F1509" t="str">
            <v>HEYCO1659 Шаберы твёрдосплавные</v>
          </cell>
        </row>
        <row r="1510">
          <cell r="F1510" t="str">
            <v>HEYCO1660 Шаберы отлогие</v>
          </cell>
        </row>
        <row r="1511">
          <cell r="F1511" t="str">
            <v>HEYCO1661 Шаберы треугольные короткие</v>
          </cell>
        </row>
        <row r="1512">
          <cell r="F1512" t="str">
            <v>HEYCO1662 Шаберы треугольные длинные</v>
          </cell>
        </row>
        <row r="1513">
          <cell r="F1513" t="str">
            <v>HEYCO1663 Шаберы плоские</v>
          </cell>
        </row>
        <row r="1514">
          <cell r="F1514" t="str">
            <v>HEYCO1664 Ножи строительные</v>
          </cell>
        </row>
        <row r="1515">
          <cell r="F1515" t="str">
            <v>HEYCO1667 Монтировка для снятия дверных панелей</v>
          </cell>
        </row>
        <row r="1516">
          <cell r="F1516" t="str">
            <v>HEYCOНожи складные</v>
          </cell>
        </row>
        <row r="1517">
          <cell r="F1517" t="str">
            <v>HEYCOНапильники</v>
          </cell>
        </row>
        <row r="1518">
          <cell r="F1518" t="str">
            <v>HEYCO1702 Оправка поршневых колец</v>
          </cell>
        </row>
        <row r="1519">
          <cell r="F1519" t="str">
            <v>HEYCO1721 Фонари</v>
          </cell>
        </row>
        <row r="1520">
          <cell r="F1520" t="str">
            <v>HEYCO175X Корщетки</v>
          </cell>
        </row>
        <row r="1521">
          <cell r="F1521" t="str">
            <v>HEYCO178X Маслёнки</v>
          </cell>
        </row>
        <row r="1522">
          <cell r="F1522" t="str">
            <v>HEYCO1790-1 Шприц для консистентной смазки</v>
          </cell>
        </row>
        <row r="1523">
          <cell r="F1523" t="str">
            <v>HEYCO1805 Измеритель межцентровых расстояний для отверстий под болты на колёсных дисках</v>
          </cell>
        </row>
        <row r="1524">
          <cell r="F1524" t="str">
            <v>HEYCO180X Штангенциркули прецизионные</v>
          </cell>
        </row>
        <row r="1525">
          <cell r="F1525" t="str">
            <v>HEYCO1814 Щупы калиберные</v>
          </cell>
        </row>
        <row r="1526">
          <cell r="F1526" t="str">
            <v>HEYCO1836 Линейка стальная прецизионная, типа Честермана, 300 мм</v>
          </cell>
        </row>
        <row r="1527">
          <cell r="F1527" t="str">
            <v>HEYCO1837 Метр складной</v>
          </cell>
        </row>
        <row r="1528">
          <cell r="F1528" t="str">
            <v>HEYCO1840 Рулетки измерительные</v>
          </cell>
        </row>
        <row r="1529">
          <cell r="F1529" t="str">
            <v>HEYCO1842 Чертилка Г-образная</v>
          </cell>
        </row>
        <row r="1530">
          <cell r="F1530" t="str">
            <v>HEYCO2012 Чашка с магнитным держателем</v>
          </cell>
        </row>
        <row r="1531">
          <cell r="F1531" t="str">
            <v>HEYCO2145 Захват вакуумный</v>
          </cell>
        </row>
        <row r="1532">
          <cell r="F1532" t="str">
            <v>HEYCO2165 Киянки со сменными бойками</v>
          </cell>
        </row>
        <row r="1533">
          <cell r="F1533" t="str">
            <v>HEYCOСъёмники</v>
          </cell>
        </row>
        <row r="1534">
          <cell r="F1534" t="str">
            <v>RENNSTEIG</v>
          </cell>
        </row>
        <row r="1535">
          <cell r="F1535" t="str">
            <v>PARAT</v>
          </cell>
        </row>
        <row r="1536">
          <cell r="F1536" t="str">
            <v>PICARD</v>
          </cell>
        </row>
        <row r="1537">
          <cell r="F1537" t="str">
            <v>EXACT</v>
          </cell>
        </row>
        <row r="1538">
          <cell r="F1538" t="str">
            <v>TESTBOY</v>
          </cell>
        </row>
        <row r="1539">
          <cell r="F1539" t="str">
            <v>ZIRA</v>
          </cell>
        </row>
        <row r="1540">
          <cell r="F1540" t="str">
            <v>ZIRAМетчики</v>
          </cell>
        </row>
        <row r="1541">
          <cell r="F1541" t="str">
            <v>ZIRAМетчики ручные No 1000 - DIN 352 - M - для метрической резьбы ISO DIN 13 - Допуск ISO 2/6H</v>
          </cell>
        </row>
        <row r="1542">
          <cell r="F1542" t="str">
            <v>ZIRAМетчики ручные No 1000 - HSS - DIN 352 - M - для метрической резьбы ISO DIN 13 - Допуск ISO 2/6H</v>
          </cell>
        </row>
        <row r="1543">
          <cell r="F1543" t="str">
            <v>ZIRAМетчики ручные No 1000 - HSS-E - DIN 352 - M - для метрической резьбы ISO DIN 13 - Допуск ISO 2/6H</v>
          </cell>
        </row>
        <row r="1544">
          <cell r="F1544" t="str">
            <v>ZIRAМетчики ручные No 1000 - HSS-LH (левая резьба) - DIN 352 - M - для метрической резьбы ISO DIN 13 - Допуск ISO 2/6H</v>
          </cell>
        </row>
        <row r="1545">
          <cell r="F1545" t="str">
            <v>ZIRAМетчики ручные No 1050 - DIN 2181 - Mf - для метрической резьбы с мелким шагом ISO DIN 13 - Допуск ISO 2/6H</v>
          </cell>
        </row>
        <row r="1546">
          <cell r="F1546" t="str">
            <v>ZIRAМетчики ручные No 1050 - HSS - DIN 2181 - Mf - для метрической резьбы с мелким шагом ISO DIN 13 - Допуск ISO 2/6H</v>
          </cell>
        </row>
        <row r="1547">
          <cell r="F1547" t="str">
            <v>ZIRAМетчики ручные No 1050E - HSS-E - DIN 2181 - Mf - для метрической резьбы с мелким шагом ISO DIN 13 - Допуск ISO 2/6H</v>
          </cell>
        </row>
        <row r="1548">
          <cell r="F1548" t="str">
            <v>ZIRAМетчики ручные No 1050LH - HSS-LH (левая резьба) - DIN 2181 - Mf - для метрической резьбы с мелким шагом ISO DIN 13 - Допуск ISO 2/6H</v>
          </cell>
        </row>
        <row r="1549">
          <cell r="F1549" t="str">
            <v>ZIRAМетчики ручные No 1100 - HSS - DIN 352 - BSW - для резьбы Уитворта BS 84</v>
          </cell>
        </row>
        <row r="1550">
          <cell r="F1550" t="str">
            <v>ZIRAМетчики ручные No 1200 - HSS - DIN 352 - UNC - для американской резьбы с крупным шагом ANSI B 1.1</v>
          </cell>
        </row>
        <row r="1551">
          <cell r="F1551" t="str">
            <v>ZIRAМетчики ручные No 1250 - HSS - DIN 2181 - UNF - для американской резьбы с мелким шагом ANSI B 1.1</v>
          </cell>
        </row>
        <row r="1552">
          <cell r="F1552" t="str">
            <v>ZIRAМетчики ручные No 1300 - HSS - DIN 2181 - BSF - для резьбы Уитворта с мелким шагом BS 84</v>
          </cell>
        </row>
        <row r="1553">
          <cell r="F1553" t="str">
            <v>ZIRAМетчики ручные No 1150 - DIN 5157 - G(BSP) - для трубной резьбы DIN ISO 228</v>
          </cell>
        </row>
        <row r="1554">
          <cell r="F1554" t="str">
            <v>ZIRAМетчики ручные No 1150 - HSS - DIN 5157 - G(BSP) - для трубной резьбы DIN ISO 228</v>
          </cell>
        </row>
        <row r="1555">
          <cell r="F1555" t="str">
            <v>ZIRAМетчики ручные No 1150E - HSS-E - DIN 5157 - G(BSP) - для трубной резьбы DIN ISO 228</v>
          </cell>
        </row>
        <row r="1556">
          <cell r="F1556" t="str">
            <v>ZIRAМетчики ручные No 1150LH - HSS-LH (левая резьба) - DIN 5157 - G(BSP) - для трубной резьбы DIN ISO 228</v>
          </cell>
        </row>
        <row r="1557">
          <cell r="F1557" t="str">
            <v>ZIRAМетчики ручные No 1350 - HSS - DIN 40 432 - PG - для армированной трубной резьбы DIN ISO 40 430</v>
          </cell>
        </row>
        <row r="1558">
          <cell r="F1558" t="str">
            <v>ZIRAМетчики ручные No 1400 - HSS - DIN 103 - TR - для метрической трапециевидной резьбы ISO DIN 103 - Допуск 7H</v>
          </cell>
        </row>
        <row r="1559">
          <cell r="F1559" t="str">
            <v>ZIRAМетчики однопроходные No 1650 - HSS - NPT - для американской конической трубной резьбы - Конус 1:16</v>
          </cell>
        </row>
        <row r="1560">
          <cell r="F1560" t="str">
            <v>ZIRAМетчики однопроходные No 1500 - HSS - DIN 352 - M - для метрической резьбы ISO DIN 13 - Допуск ISO 2/6H</v>
          </cell>
        </row>
        <row r="1561">
          <cell r="F1561" t="str">
            <v>ZIRAМетчики однопроходные No 1500 - HSS - DIN 352 - Тип B - M - для метрической резьбы ISO DIN 13 - Допуск ISO 2/6H - 5 витков на заборной части со спиральной подточкой</v>
          </cell>
        </row>
        <row r="1562">
          <cell r="F1562" t="str">
            <v>ZIRAМетчики однопроходные No 1500 - HSS - DIN 352 - Тип B/AZ - M - для метрической резьбы ISO DIN 13 - Допуск ISO 2/6H - шахматное расположение зубьев</v>
          </cell>
        </row>
        <row r="1563">
          <cell r="F1563" t="str">
            <v>ZIRAМетчики однопроходные No 1500 - HSS - DIN 352 - 35° RSP - M - для метрической резьбы ISO DIN 13 - Допуск ISO 2/6H</v>
          </cell>
        </row>
        <row r="1564">
          <cell r="F1564" t="str">
            <v>ZIRAБиты-метчики однопроходные No 2020K - HSS - Тип A - M - для метрической резьбы ISO DIN 13 - Допуск ISO 2/6H - 4-6 витков на заборной части</v>
          </cell>
        </row>
        <row r="1565">
          <cell r="F1565" t="str">
            <v>ZIRAБиты комбинированные No 2010K - HSS - M - для метрической резьбы ISO DIN 13</v>
          </cell>
        </row>
        <row r="1566">
          <cell r="F1566" t="str">
            <v>ZIRAБиты-свёрла спиральные No 2010S - HSS - M - для метрической резьбы ISO DIN 13</v>
          </cell>
        </row>
        <row r="1567">
          <cell r="F1567" t="str">
            <v>ZIRAМетчики машинные - HSS - DIN 371/376 - M - для метрической резьбы ISO DIN 13 - Допуск ISO 2/6H</v>
          </cell>
        </row>
        <row r="1568">
          <cell r="F1568" t="str">
            <v>ZIRAМетчики машинные - HSS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69">
          <cell r="F1569" t="str">
            <v>ZIRAМетчики машинные - HSS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0">
          <cell r="F1570" t="str">
            <v>ZIRAМетчики машинные No 2000 - HSS-E - DIN 371/376 - M - для метрической резьбы ISO DIN 13 - Допуск ISO 2/6H</v>
          </cell>
        </row>
        <row r="1571">
          <cell r="F1571" t="str">
            <v>ZIRAМетчики машинные No 2000C - HSS-E - Тип C - DIN 371/376 - M - для метрической резьбы ISO DIN 13 - Допуск ISO 2/6H - 2–3 витка на заборной части для сквозных и глухих отверстий</v>
          </cell>
        </row>
        <row r="1572">
          <cell r="F1572" t="str">
            <v>ZIRAМетчики машинные No 2000B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3">
          <cell r="F1573" t="str">
            <v>ZIRAМетчики машинные No 2000B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574">
          <cell r="F1574" t="str">
            <v>ZIRAМетчики машинные No 2000BLH - HSS-E LH (левая резьба)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5">
          <cell r="F1575" t="str">
            <v>ZIRAМетчики машинные No 2000CLH - HSS-E LH (левая резьба) - Тип C - DIN 371/376 - M - для метрической резьбы ISO DIN 13 - Допуск ISO 2/6H - 2–3 витка на заборной части для сквозных и глухих отверстий</v>
          </cell>
        </row>
        <row r="1576">
          <cell r="F1576" t="str">
            <v>ZIRAМетчики машинные No 2400L серия / 2000L серия - экстрадлинные - HSS-E - DIN 371 - M - для метрической резьбы ISO DIN 13 - Допуск ISO 2/6H</v>
          </cell>
        </row>
        <row r="1577">
          <cell r="F1577" t="str">
            <v>ZIRAМетчики машинные No 2400L (100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78">
          <cell r="F1578" t="str">
            <v>ZIRAМетчики машинные No 2000L (100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79">
          <cell r="F1579" t="str">
            <v>ZIRAМетчики машинные No 2401L (120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0">
          <cell r="F1580" t="str">
            <v>ZIRAМетчики машинные No 2001L (120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1">
          <cell r="F1581" t="str">
            <v>ZIRAМетчики машинные No 2402L (150 мм) - HSS-E - 35° RSP - DIN 371 - M - для метрической резьбы ISO DIN 13 - Допуск ISO 2/6H - 2–3 витка на заборной части, 35° винтовая канавка для глухих отверстий</v>
          </cell>
        </row>
        <row r="1582">
          <cell r="F1582" t="str">
            <v>ZIRAМетчики машинные No 2002L (150 мм) - HSS-E - Тип B - DIN 371 -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583">
          <cell r="F1583" t="str">
            <v>ZIRAМетчики машинные No 2050 - HSS-E - DIN 374 - Mf - для метрической резьбы с мелким шагом ISO DIN 13 - Допуск ISO 2/6H</v>
          </cell>
        </row>
        <row r="1584">
          <cell r="F1584" t="str">
            <v>ZIRAМетчики машинные No 2050B - HSS-E - Тип B - DIN 374 - Mf - для метрической резьбы с мелким шагом ISO DIN 13 - Допуск ISO 2/6H - 4–5 витков на заборной части со спиральной подточкой для сквозных отверстий</v>
          </cell>
        </row>
        <row r="1585">
          <cell r="F1585" t="str">
            <v>ZIRAМетчики машинные No 2410 - HSS-E - 35° RSP - DIN 374 - Mf - для метрической резьбы с мелким шагом ISO DIN 13 - Допуск ISO 2/6H - 2–3 витка на заборной части, винтовая канавка 35° для глухих отверстий</v>
          </cell>
        </row>
        <row r="1586">
          <cell r="F1586" t="str">
            <v>ZIRAМетчики машинные No 2050B - HSS-E - Тип C - DIN 374 - Mf - для метрической резьбы с мелким шагом ISO DIN 13 - Допуск ISO 2/6H - 2–3 витка на заборной части для сквозных и глухих отверстий</v>
          </cell>
        </row>
        <row r="1587">
          <cell r="F1587" t="str">
            <v>ZIRAМетчики машинные No 2100 / 2110 - HSS-E - DIN 371/376 - BSW - для резьбы Уитворта BS 84</v>
          </cell>
        </row>
        <row r="1588">
          <cell r="F1588" t="str">
            <v>ZIRAМетчики машинные No 2100 - HSS-E - Тип B - DIN 371/376 - BSW - для резьбы Уитворта BS 84 - 4–5 витков на заборной части со спиральной подточкой для сквозных отверстий</v>
          </cell>
        </row>
        <row r="1589">
          <cell r="F1589" t="str">
            <v>ZIRAМетчики машинные No 2100 - HSS-E - 35° RSP - DIN 371/376 - BSW - для резьбы Уитворта BS 84 - 2–3 витка на заборной части, винтовая канавка 35° для глухих отверстий</v>
          </cell>
        </row>
        <row r="1590">
          <cell r="F1590" t="str">
            <v>ZIRAМетчики машинные No 2205 / 2220 - HSS-E - DIN 371/376 - UNC - для американской резьбы с крупным шагом ANSI B 1.1</v>
          </cell>
        </row>
        <row r="1591">
          <cell r="F1591" t="str">
            <v>ZIRAМетчики машинные No 2205 - HSS-E - Тип B - DIN 371/376 - UNC - для американской резьбы с крупным шагом ANSI B 1.1 - 4–5 витков на заборной части со спиральной подточкой для сквозных отверстий</v>
          </cell>
        </row>
        <row r="1592">
          <cell r="F1592" t="str">
            <v>ZIRAМетчики машинные No 2220 - HSS-E - 35° RSP - DIN 371/376 - UNC - для американской резьбы с крупным шагом ANSI B 1.1 - 2–3 витка на заборной части, винтовая канавка 35° для глухих отверстий</v>
          </cell>
        </row>
        <row r="1593">
          <cell r="F1593" t="str">
            <v>ZIRAМетчики машинные No 2255 / 2265 - HSS-E - DIN 371/376 - UNF - для американской резьбы с мелким шагом ANSI B 1.1</v>
          </cell>
        </row>
        <row r="1594">
          <cell r="F1594" t="str">
            <v>ZIRAМетчики машинные No 2255 - HSS-E - Тип B - DIN 371/376 - UNF - для американской резьбы с мелким шагом ANSI B 1.1 - 4–5 витков на заборной части со спиральной подточкой для сквозных отверстий</v>
          </cell>
        </row>
        <row r="1595">
          <cell r="F1595" t="str">
            <v>ZIRAМетчики машинные No 2265 - HSS-E - 35° RSP - DIN 371/376 - UNF - для американской резьбы с мелким шагом ANSI B 1.1 - 2–3 витка на заборной части, винтовая канавка 35° для глухих отверстий</v>
          </cell>
        </row>
        <row r="1596">
          <cell r="F1596" t="str">
            <v>ZIRAМетчики машинные No 2150 / 2155 / 2505 - HSS-E - DIN 371/376 - G (BSP) - для трубной резьбы DIN ISO 228</v>
          </cell>
        </row>
        <row r="1597">
          <cell r="F1597" t="str">
            <v>ZIRAМетчики машинные No 2150 - HSS-E - Тип C - DIN 371/376 - G (BSP) - для трубной резьбы DIN ISO 228 - 2–3 витка на заборной части для сквозных и глухих отверстий</v>
          </cell>
        </row>
        <row r="1598">
          <cell r="F1598" t="str">
            <v>ZIRAМетчики машинные No 2155 - HSS-E - Тип B - DIN 371/376 - G (BSP) - для трубной резьбы DIN ISO 228 - 4–5 витков на заборной части со спиральной подточкой для сквозных отверстий</v>
          </cell>
        </row>
        <row r="1599">
          <cell r="F1599" t="str">
            <v>ZIRAМетчики машинные No 2505 - HSS-E - 35° RSP - DIN 371/376 - G (BSP) - для трубной резьбы DIN ISO 228 - 2–3 витка на заборной части, винтовая канавка 35° для глухих отверстий</v>
          </cell>
        </row>
        <row r="1600">
          <cell r="F1600" t="str">
            <v>ZIRAМетчики машинные YELLOW RING - HSS-E - DIN 371/376 - M - для метрической резьбы ISO DIN 13 - Допуск ISO 2/6H - УНИВЕРСАЛЬНОЕ ИСПОЛЬЗОВАНИЕ ДО 900 Н/мм2</v>
          </cell>
        </row>
        <row r="1601">
          <cell r="F1601" t="str">
            <v>ZIRAМетчики машинные YELLOW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2">
          <cell r="F1602" t="str">
            <v>ZIRAМетчики машинные YELLOW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3">
          <cell r="F1603" t="str">
            <v>ZIRAМетчики машинные RED RING - HSS-E - DIN 371/376 - M - для метрической резьбы ISO DIN 13 - Допуск ISO 2/6H - СТАЛИ СВЫШЕ 1000 Н/мм2</v>
          </cell>
        </row>
        <row r="1604">
          <cell r="F1604" t="str">
            <v>ZIRAМетчики машинные RED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5">
          <cell r="F1605" t="str">
            <v>ZIRAМетчики машинные RED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6">
          <cell r="F1606" t="str">
            <v>ZIRAМетчики машинные BLUE RING - HSS-E - DIN 371/376 - M - для метрической резьбы ISO DIN 13 - Допуск ISO 2/6H - VAP — пароструйная обработка - VA + НЕРЖАВЕЮЩИЕ СТАЛИ</v>
          </cell>
        </row>
        <row r="1607">
          <cell r="F1607" t="str">
            <v>ZIRAМетчики машинные BLUE RING - HSS-E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08">
          <cell r="F1608" t="str">
            <v>ZIRAМетчики машинные BLUE RING - HSS-E 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09">
          <cell r="F1609" t="str">
            <v>ZIRAМетчики машинные GREEN RING - HSS-E V3 - DIN 371/376 - M - для метрической резьбы ISO DIN 13 - Допуск ISO 2/6H - СТАЛИ ДО 1000 Н/мм2</v>
          </cell>
        </row>
        <row r="1610">
          <cell r="F1610" t="str">
            <v>ZIRAМетчики машинные GREEN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1">
          <cell r="F1611" t="str">
            <v>ZIRAМетчики машинные GREEN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2">
          <cell r="F1612" t="str">
            <v>ZIRAМетчики машинные RED RING - HSS-E V3 - DIN 371/376 - M - для метрической резьбы ISO DIN 13 - Допуск ISO 2/6H - СТАЛИ ДО 1200 Н/мм2</v>
          </cell>
        </row>
        <row r="1613">
          <cell r="F1613" t="str">
            <v>ZIRAМетчики машинные RED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4">
          <cell r="F1614" t="str">
            <v>ZIRAМетчики машинные RED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5">
          <cell r="F1615" t="str">
            <v>ZIRAМетчики машинные BLUE RING - HSS-E V3 - DIN 371/376 - M - для метрической резьбы ISO DIN 13 - Допуск ISO 2/6H - VAP — пароструйная обработка - VA + НЕРЖАВЕЮЩИЕ СТАЛИ</v>
          </cell>
        </row>
        <row r="1616">
          <cell r="F1616" t="str">
            <v>ZIRAМетчики машинные BLUE RING - HSS-E V3 -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17">
          <cell r="F1617" t="str">
            <v>ZIRAМетчики машинные BLUE RING - HSS-E V3- 35° RSP - DIN 371/376 - M - для метрической резьбы ISO DIN 13 - Допуск ISO 2/6H - 2–3 витка на заборной части, 35° винтовая канавка для глухих отверстий</v>
          </cell>
        </row>
        <row r="1618">
          <cell r="F1618" t="str">
            <v>ZIRAМетчики машинные BLACK RING - HSS-E PM (порошковая) - DIN 371/376 - M - для метрической резьбы ISO DIN 13 - Допуск ISO 2/6H - СТАЛИ ДО 1000 Н/мм2</v>
          </cell>
        </row>
        <row r="1619">
          <cell r="F1619" t="str">
            <v>ZIRAМетчики машинные BLACK RING - HSS-E PM - Тип B - DIN 371/376 - M - для метрической резьбы ISO DIN 13 - Допуск ISO 2/6H - 4–5 витков на заборной части со спиральной подточкой для сквозных отверстий</v>
          </cell>
        </row>
        <row r="1620">
          <cell r="F1620" t="str">
            <v>ZIRAМетчики машинные BLACK RING - HSS-E PM - 35° RSP - DIN 371/376 - M - для метрической резьбы ISO DIN 13 - Допуск ISO 2/6H - 2–3 витка на заборной части, винтовая канавка 35° для глухих отверстий</v>
          </cell>
        </row>
        <row r="1621">
          <cell r="F1621" t="str">
            <v>ZIRAМетчики машинные No 2300 - HSS-E - B/AZ - DIN 371/376 - M - для метрической резьбы ISO DIN 13 - Допуск ISO 2/6H - 4–5 витков на заборной части со спиральной подточкой, шахматное расположение зубьев, для сквозных отверстий</v>
          </cell>
        </row>
        <row r="1622">
          <cell r="F1622" t="str">
            <v>ZIRAМетчики машинные комбинированные No 2000K - HSS-E - M - для метрической резьбы ISO DIN 13 - Допуск ISO 2/6H</v>
          </cell>
        </row>
        <row r="1623">
          <cell r="F1623" t="str">
            <v>ZIRAМетчики машинные гаечные No 2250 - DIN 357 - M - для метрической резьбы ISO DIN 13 - Допуск ISO 2/6H</v>
          </cell>
        </row>
        <row r="1624">
          <cell r="F1624" t="str">
            <v>ZIRAМетчики машинные гаечные No 2250 - HSS - DIN 357 - M - для метрической резьбы ISO DIN 13 - Допуск ISO 2/6H</v>
          </cell>
        </row>
        <row r="1625">
          <cell r="F1625" t="str">
            <v>ZIRAМетчики машинные гаечные No 2250 - HSS-E - DIN 357 - M - для метрической резьбы ISO DIN 13 - Допуск ISO 2/6H</v>
          </cell>
        </row>
        <row r="1626">
          <cell r="F1626" t="str">
            <v>ZIRAМетчики машинные гаечные No 1750 - DIN 103 - TR - для метрической трапециевидной резьбы ISO DIN 13 - Допуск 7H - С направляющей цапфой</v>
          </cell>
        </row>
        <row r="1627">
          <cell r="F1627" t="str">
            <v>ZIRAМетчики машинные гаечные No 1750 - HSS - DIN 103 - TR - для метрической трапециевидной резьбы ISO DIN 13 - Допуск 7H - С направляющей цапфой</v>
          </cell>
        </row>
        <row r="1628">
          <cell r="F1628" t="str">
            <v>ZIRAМетчики машинные гаечные No 1750 - HSS LH (левая резьба) - DIN 103 - TR - для метрической трапециевидной резьбы ISO DIN 13 - Допуск 7H - С направляющей цапфой</v>
          </cell>
        </row>
        <row r="1629">
          <cell r="F1629" t="str">
            <v>ZIRAМетчики машинные бесстружечные No 2000 - HSS-E - DIN 2174 - M - для метрической резьбы ISO DIN 13 - Со смазочными канавками и без них</v>
          </cell>
        </row>
        <row r="1630">
          <cell r="F1630" t="str">
            <v>ZIRAМетчики машинные бесстружечные No 2000F - HSS-E - DIN 2174 - M - для метрической резьбы ISO DIN 13 - допуск 6HX - без смазочных канавок - полировка</v>
          </cell>
        </row>
        <row r="1631">
          <cell r="F1631" t="str">
            <v>ZIRAМетчики машинные бесстружечные No 2000FVAP - HSS-E VAP - DIN 2174 - M - для метрической резьбы ISO DIN 13 - допуск 6HX - без смазочных канавок - пароструйная обработка</v>
          </cell>
        </row>
        <row r="1632">
          <cell r="F1632" t="str">
            <v>ZIRAМетчики машинные бесстружечные No 2000FTiN - HSS-E TiN - DIN 2174 - M - для метрической резьбы ISO DIN 13 - допуск 6HX - без смазочных канавок - нитрид титана</v>
          </cell>
        </row>
        <row r="1633">
          <cell r="F1633" t="str">
            <v>ZIRAМетчики машинные бесстружечные No 2000F - HSS-E - DIN 2174 - M - для метрической резьбы ISO DIN 13 - допуск 6GX - без смазочных канавок - полировка</v>
          </cell>
        </row>
        <row r="1634">
          <cell r="F1634" t="str">
            <v>ZIRAМетчики машинные бесстружечные No 2000FVAP - HSS-E VAP - DIN 2174 - M - для метрической резьбы ISO DIN 13 - допуск 6GX - без смазочных канавок - пароструйная обработка</v>
          </cell>
        </row>
        <row r="1635">
          <cell r="F1635" t="str">
            <v>ZIRAМетчики машинные бесстружечные No 2000FTiN - HSS-E TiN - DIN 2174 - M - для метрической резьбы ISO DIN 13 - допуск 6GX - без смазочных канавок - нитрид титана</v>
          </cell>
        </row>
        <row r="1636">
          <cell r="F1636" t="str">
            <v>ZIRAМетчики машинные бесстружечные No 2000F - HSS-E - DIN 2174 - M - для метрической резьбы ISO DIN 13 - допуск 6HX - со смазочными канавками - полировка</v>
          </cell>
        </row>
        <row r="1637">
          <cell r="F1637" t="str">
            <v>ZIRAМетчики машинные бесстружечные No 2000FVAP - HSS-E VAP - DIN 2174 - M - для метрической резьбы ISO DIN 13 - допуск 6HX - со смазочными канавками - пароструйная обработка</v>
          </cell>
        </row>
        <row r="1638">
          <cell r="F1638" t="str">
            <v>ZIRAМетчики машинные бесстружечные No 2000FTiN - HSS-E TiN - DIN 2174 - M - для метрической резьбы ISO DIN 13 - допуск 6HX - со смазочными канавками - нитрид титана</v>
          </cell>
        </row>
        <row r="1639">
          <cell r="F1639" t="str">
            <v>ZIRAМетчики машинные бесстружечные No 2000F - HSS-E - DIN 2174 - M - для метрической резьбы ISO DIN 13 - допуск 6GX - со смазочными канавками - полировка</v>
          </cell>
        </row>
        <row r="1640">
          <cell r="F1640" t="str">
            <v>ZIRAМетчики машинные бесстружечные No 2000FVAP - HSS-E VAP - DIN 2174 - M - для метрической резьбы ISO DIN 13 - допуск 6GX - со смазочными канавками - пароструйная обработка</v>
          </cell>
        </row>
        <row r="1641">
          <cell r="F1641" t="str">
            <v>ZIRAМетчики машинные бесстружечные No 2000FTiN - HSS-E TiN - DIN 2174 - M - для метрической резьбы ISO DIN 13 - допуск 6GX - со смазочными канавками - нитрид титана</v>
          </cell>
        </row>
        <row r="1642">
          <cell r="F1642" t="str">
            <v>ZIRAПлашки резьбонарезные</v>
          </cell>
        </row>
        <row r="1643">
          <cell r="F1643" t="str">
            <v>ZIRAПлашки круглые No 3000 - M - SE - DIN 223 - для метрической резьбы ISO DIN 13 - Допуск 6g - для нарезания наружной резьбы</v>
          </cell>
        </row>
        <row r="1644">
          <cell r="F1644" t="str">
            <v>ZIRAПлашки круглые No 3000 - M - HSS - SE - DIN 223 - для метрической резьбы ISO DIN 13 - Допуск 6g</v>
          </cell>
        </row>
        <row r="1645">
          <cell r="F1645" t="str">
            <v>ZIRAПлашки круглые No 3002 - M - HSS-E (спиральная подточка) - SE - DIN 223 - для метрической резьбы ISO DIN 13 - Допуск 6g</v>
          </cell>
        </row>
        <row r="1646">
          <cell r="F1646" t="str">
            <v>ZIRAПлашки круглые No 3000VA - M - HSS-E азотированная (&lt; 1200 Н/мм2) - SE - DIN 223 - для метрической резьбы ISO DIN 13 - Допуск 6g</v>
          </cell>
        </row>
        <row r="1647">
          <cell r="F1647" t="str">
            <v>ZIRAПлашки круглые No 3000LH - M - HSS LH (левая резьба) - SE - DIN 223 - для метрической резьбы ISO DIN 13 - Допуск 6g</v>
          </cell>
        </row>
        <row r="1648">
          <cell r="F1648" t="str">
            <v>ZIRAПлашки шестигранные No 4000 - M - HSS - SM - DIN 382 - для метрической резьбы ISO DIN 13 - Допуск 6g - для восстановления наружной резьбы</v>
          </cell>
        </row>
        <row r="1649">
          <cell r="F1649" t="str">
            <v>ZIRAПлашки круглые комбинированные No 3001 - M - HSS - SE - для метрической резьбы ISO DIN 13</v>
          </cell>
        </row>
        <row r="1650">
          <cell r="F1650" t="str">
            <v>ZIRAПлашки круглые No 3050 - Mf - SE - DIN 223 - для метрической резьбы с мелким шагом ISO DIN 13 - Допуск 6g - для нарезания наружной резьбы</v>
          </cell>
        </row>
        <row r="1651">
          <cell r="F1651" t="str">
            <v>ZIRAПлашки круглые No 3050 - Mf - HSS - SE - DIN 223 - для метрической резьбы с мелким шагом ISO DIN 13 - Допуск 6g</v>
          </cell>
        </row>
        <row r="1652">
          <cell r="F1652" t="str">
            <v>ZIRAПлашки круглые No 3051 - Mf - HSS-E - SE - DIN 223 - для метрической резьбы с мелким шагом ISO DIN 13 - Допуск 6g</v>
          </cell>
        </row>
        <row r="1653">
          <cell r="F1653" t="str">
            <v>ZIRAПлашки круглые No 3050LH - Mf - HSS LH (левая резьба) - SE - DIN 223 - для метрической резьбы с мелким шагом ISO DIN 13 - Допуск 6g</v>
          </cell>
        </row>
        <row r="1654">
          <cell r="F1654" t="str">
            <v>ZIRAПлашки шестигранные No 4050 - Mf - HSS - SM - DIN 382 - для метрической резьбы с мелким шагом ISO DIN 13 - Допуск 6g - для восстановления наружной резьбы</v>
          </cell>
        </row>
        <row r="1655">
          <cell r="F1655" t="str">
            <v>ZIRAПлашки круглые No 3100 - BSW - HSS - SE - DIN 223 - для резьбы Уитворта BS 84 - для нарезания наружной резьбы</v>
          </cell>
        </row>
        <row r="1656">
          <cell r="F1656" t="str">
            <v>ZIRAПлашки шестигранные No 4100 - BSW - HSS - SM - DIN 382 - для резьбы Уитворта BS 84 - Допуск 6g - для восстановления наружной резьбы</v>
          </cell>
        </row>
        <row r="1657">
          <cell r="F1657" t="str">
            <v>ZIRAПлашки круглые No 3300 - UNC - HSS - SE - DIN 223 - для американской резьбы с крупным шагом ANSI B 1.1 - для нарезания наружной резьбы</v>
          </cell>
        </row>
        <row r="1658">
          <cell r="F1658" t="str">
            <v>ZIRAПлашки шестигранные No 4250 - UNC - HSS - SM - DIN 382 - для американской резьбы с крупным шагом ANSI B 1.1 - для нарезания наружной резьбы</v>
          </cell>
        </row>
        <row r="1659">
          <cell r="F1659" t="str">
            <v>ZIRAПлашки круглые No 3350 - UNF - HSS - SE - DIN 223 - для американской резьбы с мелким шагом ANSI B 1.1 - для нарезания наружной резьбы</v>
          </cell>
        </row>
        <row r="1660">
          <cell r="F1660" t="str">
            <v>ZIRAПлашки шестигранные No 4300 - UNF - HSS - SM - DIN 382 - для американской резьбы с мелким шагом ANSI B 1.1 - для нарезания наружной резьбы</v>
          </cell>
        </row>
        <row r="1661">
          <cell r="F1661" t="str">
            <v>ZIRAПлашки круглые No 3200 - BSF - HSS - SE - DIN 223 - для резьбы Уитворта с мелким шагом BS 84 - для нарезания наружной резьбы</v>
          </cell>
        </row>
        <row r="1662">
          <cell r="F1662" t="str">
            <v>ZIRAПлашки шестигранные No 4200 - BSF - HSS - SM - DIN 382 - для резьбы Уитворта с мелким шагом BS 84 - для нарезания наружной резьбы</v>
          </cell>
        </row>
        <row r="1663">
          <cell r="F1663" t="str">
            <v>ZIRAПлашки круглые No 3500 - NPT - HSS - SE - DIN 223 - для американской конической резьбы, конус 1:16 - для нарезания наружной резьбы</v>
          </cell>
        </row>
        <row r="1664">
          <cell r="F1664" t="str">
            <v>ZIRAПлашки круглые No 3150 - G (BSP) - SE - DIN 223 - для трубной резьбы DIN ISO 228 - для нарезания наружной резьбы</v>
          </cell>
        </row>
        <row r="1665">
          <cell r="F1665" t="str">
            <v>ZIRAПлашки круглые No 3150 - G (BSP) - HSS - SE - DIN 223 - для трубной резьбы DIN ISO 228 - для нарезания наружной резьбы</v>
          </cell>
        </row>
        <row r="1666">
          <cell r="F1666" t="str">
            <v>ZIRAПлашки круглые No 3150VA - G (BSP) - HSS-E - SE - DIN 223 - для трубной резьбы DIN ISO 228 - для нарезания наружной резьбы</v>
          </cell>
        </row>
        <row r="1667">
          <cell r="F1667" t="str">
            <v>ZIRAПлашки круглые No 3150LH - G (BSP) - HSS LH (левая резьба) - SE - DIN 223 - для трубной резьбы DIN ISO 228 - для нарезания наружной резьбы</v>
          </cell>
        </row>
        <row r="1668">
          <cell r="F1668" t="str">
            <v>ZIRAПлашки шестигранные No 4150 - G (BSP) - SE - DIN 382 - для трубной резьбы DIN ISO 228 - для восстановления наружной резьбы</v>
          </cell>
        </row>
        <row r="1669">
          <cell r="F1669" t="str">
            <v>ZIRAПлашки круглые No 3550 - TR - HSS - SE - DIN 223 - для метрической трапециевидной резьбы ISO DIN 103 - Допуск 7e - для нарезания наружной резьбы</v>
          </cell>
        </row>
        <row r="1670">
          <cell r="F1670" t="str">
            <v>ZIRAПлашки круглые No 3450 - PG - HSS - SE - DIN 223 - для армированной трубной резьбы DIN 40 430 - для нарезания наружной резьбы</v>
          </cell>
        </row>
        <row r="1671">
          <cell r="F1671" t="str">
            <v>ZIRAПлашкодержатели</v>
          </cell>
        </row>
        <row r="1672">
          <cell r="F1672" t="str">
            <v>ZIRAПлашкодержатели No 5000 - DIN 225 (DIN EN 22568) - Для крепления цельных и разрезных плашек DIN 223/5158; EN 22568/24230/24231</v>
          </cell>
        </row>
        <row r="1673">
          <cell r="F1673" t="str">
            <v>ZIRAПлашкодержатели No 5000 - DIN 225 (DIN EN 22568) - GD — из цинкового литья под давлением</v>
          </cell>
        </row>
        <row r="1674">
          <cell r="F1674" t="str">
            <v>ZIRAПлашкодержатели No 5000 - DIN 225 (DIN EN 22568) - GT — из стального литья под давлением</v>
          </cell>
        </row>
        <row r="1675">
          <cell r="F1675" t="str">
            <v>ZIRAПлашкодержатели No 5000Z</v>
          </cell>
        </row>
        <row r="1676">
          <cell r="F1676" t="str">
            <v>ZIRAПлашкодержатели No 5000Z - GD — из цинкового литья под давлением</v>
          </cell>
        </row>
        <row r="1677">
          <cell r="F1677" t="str">
            <v>ZIRAПлашкодержатели No 5000Z - GT — из стального литья под давлением</v>
          </cell>
        </row>
        <row r="1678">
          <cell r="F1678" t="str">
            <v>ZIRAМетчикодержатели</v>
          </cell>
        </row>
        <row r="1679">
          <cell r="F1679" t="str">
            <v>ZIRAМетчикодержатели регулируемые No 5050 - DIN 1814 - для нарезания резьбы в труднодоступных местах - с двухколодочным патроном для крепления квадратных хвостовиков</v>
          </cell>
        </row>
        <row r="1680">
          <cell r="F1680" t="str">
            <v>ZIRAМетчикодержатели регулируемые No 5050 - DIN 1814 - GD — из цинкового литья под давлением</v>
          </cell>
        </row>
        <row r="1681">
          <cell r="F1681" t="str">
            <v>ZIRAМетчикодержатели регулируемые No 5050T - DIN 1814 - GT — из стального литья под давлением</v>
          </cell>
        </row>
        <row r="1682">
          <cell r="F1682" t="str">
            <v>ZIRAМетчикодержатели с шарообразной головкой No 5100 - квадрат согласно DIN 10 - для крепления резьбонарезного инструмента с квадратом</v>
          </cell>
        </row>
        <row r="1683">
          <cell r="F1683" t="str">
            <v>ZIRAМетчикодержатели с трещоткой No 5200 - для правой и левой резьбы - для нарезания резьбы в труднодоступных местах - с двухколодочным патроном для крепления квадратных хвостовиков</v>
          </cell>
        </row>
        <row r="1684">
          <cell r="F1684" t="str">
            <v>ZIRAУдлинители для метчиков No 5150 - DIN 377 - квадрат согласно DIN 10 - для удлинения ручных метчиков</v>
          </cell>
        </row>
        <row r="1685">
          <cell r="F1685" t="str">
            <v>ZIRAНаборы инструмента для нарезания резьбы</v>
          </cell>
        </row>
        <row r="1686">
          <cell r="F1686" t="str">
            <v>ZIRAНаборы инструмента для нарезания резьбы - M - для метрической резьбы ISO DIN 13 - Пластиковый кейс</v>
          </cell>
        </row>
        <row r="1687">
          <cell r="F1687" t="str">
            <v>ZIRAНаборы инструмента для нарезания резьбы - M3-M12 - HSS - для метрической резьбы ISO DIN 13 - Допуск ISO2/6H - Пластиковый кейс</v>
          </cell>
        </row>
        <row r="1688">
          <cell r="F1688" t="str">
            <v>ZIRAНаборы инструмента для нарезания резьбы - M3-M12 - HSS-E - для метрической резьбы ISO DIN 13 - Допуск ISO2/6H - Пластиковый кейс</v>
          </cell>
        </row>
        <row r="1689">
          <cell r="F1689" t="str">
            <v>ZIRAНаборы инструмента для нарезания резьбы - M3-M20 - HSS - для метрической резьбы ISO DIN 13 - Допуск ISO2/6H - Пластиковый кейс</v>
          </cell>
        </row>
        <row r="1690">
          <cell r="F1690" t="str">
            <v>ZIRAНаборы инструмента для нарезания резьбы - M3-M24 - HSS - для метрической резьбы ISO DIN 13 - Допуск ISO2/6H - Пластиковый кейс</v>
          </cell>
        </row>
        <row r="1691">
          <cell r="F1691" t="str">
            <v>ZIRAНаборы инструмента для нарезания резьбы - M - для метрической резьбы ISO DIN 13 - Металлический кейс</v>
          </cell>
        </row>
        <row r="1692">
          <cell r="F1692" t="str">
            <v>ZIRAНаборы инструмента для нарезания резьбы - M3-M12 - HSS - для метрической резьбы ISO DIN 13 - Допуск ISO2/6H - Металлический кейс</v>
          </cell>
        </row>
        <row r="1693">
          <cell r="F1693" t="str">
            <v>ZIRAНаборы инструмента для нарезания резьбы - M3-M20 - HSS - для метрической резьбы ISO DIN 13 - Допуск ISO2/6H - Металлический кейс</v>
          </cell>
        </row>
        <row r="1694">
          <cell r="F1694" t="str">
            <v>ZIRAНаборы инструмента для нарезания резьбы - M - для метрической резьбы ISO DIN 13 - Деревянный кейс</v>
          </cell>
        </row>
        <row r="1695">
          <cell r="F1695" t="str">
            <v>ZIRAНаборы инструмента для нарезания резьбы - M3-M12 - HSS - для метрической резьбы ISO DIN 13 - Допуск ISO2/6H - Деревянный кейс</v>
          </cell>
        </row>
        <row r="1696">
          <cell r="F1696" t="str">
            <v>ZIRAНаборы инструмента для нарезания резьбы - M3-M14 - HSS - для метрической резьбы ISO DIN 13 - Допуск ISO2/6H - Деревянный кейс</v>
          </cell>
        </row>
        <row r="1697">
          <cell r="F1697" t="str">
            <v>ZIRAНаборы инструмента для нарезания резьбы - M3-M16 - HSS - для метрической резьбы ISO DIN 13 - Допуск ISO2/6H - Деревянный кейс</v>
          </cell>
        </row>
        <row r="1698">
          <cell r="F1698" t="str">
            <v>ZIRAНаборы инструмента для нарезания резьбы - M5-M20 - HSS - для метрической резьбы ISO DIN 13 - Допуск ISO2/6H - Деревянный кейс</v>
          </cell>
        </row>
        <row r="1699">
          <cell r="F1699" t="str">
            <v>ZIRAНаборы инструмента для нарезания резьбы - M3-M20 - HSS - для метрической резьбы ISO DIN 13 - Допуск ISO2/6H - Деревянный кейс</v>
          </cell>
        </row>
        <row r="1700">
          <cell r="F1700" t="str">
            <v>ZIRAНаборы инструмента для нарезания резьбы - M3-M24 - HSS - для метрической резьбы ISO DIN 13 - Допуск ISO2/6H - Деревянный кейс</v>
          </cell>
        </row>
        <row r="1701">
          <cell r="F1701" t="str">
            <v>ZIRAНаборы инструмента для нарезания резьбы - M5-M30 - HSS - для метрической резьбы ISO DIN 13 - Допуск ISO2/6H - Деревянный кейс</v>
          </cell>
        </row>
        <row r="1702">
          <cell r="F1702" t="str">
            <v>ZIRAНаборы инструмента для нарезания резьбы - M3-M30 - HSS - для метрической резьбы ISO DIN 13 - Допуск ISO2/6H - Деревянный кейс</v>
          </cell>
        </row>
        <row r="1703">
          <cell r="F1703" t="str">
            <v>ZIRAНаборы инструмента для нарезания резьбы - Mf - HSS - для метрической резьбы с мелким шагом ISO DIN 13 - Пластиковый кейс</v>
          </cell>
        </row>
        <row r="1704">
          <cell r="F1704" t="str">
            <v>ZIRAНаборы инструмента для нарезания резьбы - Mf - HSS - для метрической резьбы с мелким шагом ISO DIN 13 - Деревянный кейс</v>
          </cell>
        </row>
        <row r="1705">
          <cell r="F1705" t="str">
            <v>ZIRAНаборы инструмента для нарезания резьбы - BSW - HSS - для резьбы Уитворта BS 84 - Пластиковый кейс</v>
          </cell>
        </row>
        <row r="1706">
          <cell r="F1706" t="str">
            <v>ZIRAНаборы инструмента для нарезания резьбы - BSW - HSS - для резьбы Уитворта BS 84 - Деревянный кейс</v>
          </cell>
        </row>
        <row r="1707">
          <cell r="F1707" t="str">
            <v>ZIRAНаборы инструмента для нарезания резьбы - UNC - HSS - для американской резьбы с крупным шагом ANSI B 1.1 - Пластиковый кейс</v>
          </cell>
        </row>
        <row r="1708">
          <cell r="F1708" t="str">
            <v>ZIRAНаборы инструмента для нарезания резьбы - UNC - HSS - для американской резьбы с крупным шагом ANSI B 1.1 - Деревянный кейс</v>
          </cell>
        </row>
        <row r="1709">
          <cell r="F1709" t="str">
            <v>ZIRAНаборы инструмента для нарезания резьбы - UNF - HSS - для американской резьбы с мелким шагом ANSI B 1.1 - Пластиковый кейс</v>
          </cell>
        </row>
        <row r="1710">
          <cell r="F1710" t="str">
            <v>ZIRAНаборы инструмента для нарезания резьбы - UNF - HSS - для американской резьбы с мелким шагом ANSI B 1.1 - Деревянный кейс</v>
          </cell>
        </row>
        <row r="1711">
          <cell r="F1711" t="str">
            <v>ZIRAНаборы инструмента для нарезания резьбы - G (BSP) - HSS - для трубной резьбы DIN ISO 228 - Пластиковый кейс</v>
          </cell>
        </row>
        <row r="1712">
          <cell r="F1712" t="str">
            <v>ZIRAНаборы инструмента для нарезания резьбы - G (BSP) - HSS - для трубной резьбы DIN ISO 228 - Деревянный кейс</v>
          </cell>
        </row>
        <row r="1713">
          <cell r="F1713" t="str">
            <v>ZIRAНаборы инструмента для нарезания резьбы - NPT - HSS - для американской конической трубной резьбы - Конус 1 : 16 - Деревянный кейс</v>
          </cell>
        </row>
        <row r="1714">
          <cell r="F1714" t="str">
            <v>ZIRAНаборы инструмента для нарезания резьбы - плашки круглые - M - DIN 223 - HSS - для метрической резьбы с шагом ISO DIN 13 - Пластиковый кейс</v>
          </cell>
        </row>
        <row r="1715">
          <cell r="F1715" t="str">
            <v>ZIRAНаборы инструмента для нарезания резьбы - плашки шестигранные - M - DIN 382 - HSS - для метрической резьбы с шагом ISO DIN 13 - Пластиковый кейс</v>
          </cell>
        </row>
        <row r="1716">
          <cell r="F1716" t="str">
            <v>ZIRAНаборы инструмента для нарезания резьбы - метчики - M3-M12 - HSS - для метрической резьбы ISO DIN 13 - Допуск ISO2/6H - Пластиковый кейс</v>
          </cell>
        </row>
        <row r="1717">
          <cell r="F1717" t="str">
            <v>ZIRAНаборы инструмента для нарезания резьбы - метчики - M3-M12 - HSS/HSS-E - для метрической резьбы ISO DIN 13 - Допуск ISO2/6H - Металлический кейс</v>
          </cell>
        </row>
        <row r="1718">
          <cell r="F1718" t="str">
            <v>ZIRAНабор бит-метчиков однопроходных - M4-M10 - HSS - для метрической резьбы ISO DIN 13 - Пластиковый кейс</v>
          </cell>
        </row>
        <row r="1719">
          <cell r="F1719" t="str">
            <v>ZIRAНабор бит-метчиков комбинированных - M3-M10 - HSS - для метрической резьбы ISO DIN 13 - Пластиковый кейс - для сверления, нарезания резьбы, снятия заусенцев за один проход с хвостовиком шестигранным 1/4"</v>
          </cell>
        </row>
        <row r="1720">
          <cell r="F1720" t="str">
            <v>ZIRAСвёрла конические</v>
          </cell>
        </row>
        <row r="1721">
          <cell r="F1721" t="str">
            <v>ZIRAСвёрла конические для листового материала - Прямая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22">
          <cell r="F1722" t="str">
            <v>ZIRAСвёрла конические для листового материала No 7030 - Прямая стружечная канавка - HSS</v>
          </cell>
        </row>
        <row r="1723">
          <cell r="F1723" t="str">
            <v>ZIRAСвёрла конические для листового материала No 7030TIN - Прямая стружечная канавка - HSS TiN</v>
          </cell>
        </row>
        <row r="1724">
          <cell r="F1724" t="str">
            <v>ZIRAСвёрла конические для листового материала - Прямая стружечная канавка - HSS TiAlN</v>
          </cell>
        </row>
        <row r="1725">
          <cell r="F1725" t="str">
            <v>ZIRAСвёрла конические для листового материала No 7031 - Прямая стружечная канавка - HSS-E</v>
          </cell>
        </row>
        <row r="1726">
          <cell r="F1726" t="str">
            <v>ZIRAСвёрла конические для листового материала - Прямая стружечная канавка - HSS-E TiN</v>
          </cell>
        </row>
        <row r="1727">
          <cell r="F1727" t="str">
            <v>ZIRAСвёрла конические для листового материала - Прямая стружечная канавка - HSS-E TiAlN</v>
          </cell>
        </row>
        <row r="1728">
          <cell r="F1728" t="str">
            <v>ZIRAНаборы свёрл конических для листового материала - Прямая стружечная канавка</v>
          </cell>
        </row>
        <row r="1729">
          <cell r="F1729" t="str">
            <v>ZIRAСвёрла конические для листового материала - Спиральная стружечная канавка - Две режущие кромки - Трехплоскостной хвостовик - Шлифовка CBN (кубический нитрид бора) - Оптимизированная геометрия режущей кромки</v>
          </cell>
        </row>
        <row r="1730">
          <cell r="F1730" t="str">
            <v>ZIRAСвёрла конические для листового материала - Спиральная стружечная канавка - HSS</v>
          </cell>
        </row>
        <row r="1731">
          <cell r="F1731" t="str">
            <v>ZIRAСвёрла конические для листового материала - Спиральная стружечная канавка - HSS TiN</v>
          </cell>
        </row>
        <row r="1732">
          <cell r="F1732" t="str">
            <v>ZIRAСвёрла конические для листового материала - Спиральная стружечная канавка - HSS TiAlN</v>
          </cell>
        </row>
        <row r="1733">
          <cell r="F1733" t="str">
            <v>ZIRAНаборы свёрл конических для листового материала - Спиральная стружечная канавка</v>
          </cell>
        </row>
        <row r="1734">
          <cell r="F1734" t="str">
            <v>ZIRAСвёрла ступенчатые</v>
          </cell>
        </row>
        <row r="1735">
          <cell r="F1735" t="str">
            <v>ZIRAСвёрла ступенчатые - Прямая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36">
          <cell r="F1736" t="str">
            <v>ZIRAСвёрла ступенчатые - Прямая стружечная канавка - HSS</v>
          </cell>
        </row>
        <row r="1737">
          <cell r="F1737" t="str">
            <v>ZIRAСвёрла ступенчатые - Прямая стружечная канавка - HSS TiN</v>
          </cell>
        </row>
        <row r="1738">
          <cell r="F1738" t="str">
            <v>ZIRAСвёрла ступенчатые - Прямая стружечная канавка - HSS TiAlN</v>
          </cell>
        </row>
        <row r="1739">
          <cell r="F1739" t="str">
            <v>ZIRAСвёрла ступенчатые - Прямая стружечная канавка - HSS-E</v>
          </cell>
        </row>
        <row r="1740">
          <cell r="F1740" t="str">
            <v>ZIRAСвёрла ступенчатые - Прямая стружечная канавка - HSS-E TiN</v>
          </cell>
        </row>
        <row r="1741">
          <cell r="F1741" t="str">
            <v>ZIRAСвёрла ступенчатые - Прямая стружечная канавка - HSS-E TiAlN</v>
          </cell>
        </row>
        <row r="1742">
          <cell r="F1742" t="str">
            <v>ZIRAНаборы свёрл ступенчатых - Прямая стружечная канавка</v>
          </cell>
        </row>
        <row r="1743">
          <cell r="F1743" t="str">
            <v>ZIRAСвёрла ступенчатые - Спиральная стружечная канавка - Трехплоскостной хвостовик - Шлифовка CBN (кубический нитрид бора) - Оптимизированная геометрия режущей кромки</v>
          </cell>
        </row>
        <row r="1744">
          <cell r="F1744" t="str">
            <v>ZIRAСвёрла ступенчатые - Спиральная стружечная канавка - HSS</v>
          </cell>
        </row>
        <row r="1745">
          <cell r="F1745" t="str">
            <v>ZIRAСвёрла ступенчатые - Спиральная стружечная канавка - HSS TiN</v>
          </cell>
        </row>
        <row r="1746">
          <cell r="F1746" t="str">
            <v>ZIRAСвёрла ступенчатые - Спиральная стружечная канавка - HSS TiAlN</v>
          </cell>
        </row>
        <row r="1747">
          <cell r="F1747" t="str">
            <v>ZIRAСвёрла ступенчатые - Спиральная стружечная канавка - HSS-E</v>
          </cell>
        </row>
        <row r="1748">
          <cell r="F1748" t="str">
            <v>ZIRAНаборы свёрл ступенчатых - Спиральная стружечная канавка</v>
          </cell>
        </row>
        <row r="1749">
          <cell r="F1749" t="str">
            <v>ZIRAСвёрла ступенчатые - Прямая стружечная канавка - шестигранный хвостовик 1/4" - Шлифовка CBN (кубический нитрид бора) - Оптимизированная геометрия режущей кромки</v>
          </cell>
        </row>
        <row r="1750">
          <cell r="F1750" t="str">
            <v>ZIRAСвёрла ступенчатые для кабельных соединений- HSS - Спиральная стружечная канавка - Универсальное решение для всех метрических размеров и размеров PG</v>
          </cell>
        </row>
        <row r="1751">
          <cell r="F1751" t="str">
            <v>ZIRAСвёрла ступенчатые для резьбовых соединений армированных труб - HSS - для сверления и развертывания листового металла, труб и профилей без заусенцев</v>
          </cell>
        </row>
        <row r="1752">
          <cell r="F1752" t="str">
            <v>ZIRAЗенковки, цековки</v>
          </cell>
        </row>
        <row r="1753">
          <cell r="F1753" t="str">
            <v>ZIRAЗенковки конические - DIN 335 C - HSS - 90° - Тип C - Цилиндрический хвостовик - 3 стружечные канавки - Для зенковки и снятия заусенцев</v>
          </cell>
        </row>
        <row r="1754">
          <cell r="F1754" t="str">
            <v>ZIRAЗенковки конические No 7000 - HSS - DIN 335 C - HSS - 90° - Тип C - Цилиндрический хвостовик - 3 стружечные канавки</v>
          </cell>
        </row>
        <row r="1755">
          <cell r="F1755" t="str">
            <v>ZIRAЗенковки конические No 7000VA - HSS-E - DIN 335 C - HSS - 90° - Тип C - Цилиндрический хвостовик - 3 стружечные канавки</v>
          </cell>
        </row>
        <row r="1756">
          <cell r="F1756" t="str">
            <v>ZIRAЗенковки конические No 7000 - HSS - CBN (кубический нитрид бора) шлифовка - DIN 335 C - HSS - 90° - Тип C - Цилиндрический хвостовик - U-образные стружечные канавки</v>
          </cell>
        </row>
        <row r="1757">
          <cell r="F1757" t="str">
            <v>ZIRAЗенковки конические No 7000 - HSS-E - CBN (кубический нитрид бора) шлифовка - DIN 335 C - HSS - 90° - Тип C - Цилиндрический хвостовик - U-образные стружечные канавки</v>
          </cell>
        </row>
        <row r="1758">
          <cell r="F1758" t="str">
            <v>ZIRAЗенковки конические No 7000 - HSS-TiN - CBN (кубический нитрид бора) шлифовка - DIN 335 C - HSS - 90° - Тип C - Цилиндрический хвостовик - 3 U-образные стружечные канавки</v>
          </cell>
        </row>
        <row r="1759">
          <cell r="F1759" t="str">
            <v>ZIRAЗенковки конические No 7000 - HSS-TiAlN - CBN (кубический нитрид бора) шлифовка - DIN 335 C - HSS - 90° - Тип C - Цилиндрический хвостовик - 3 U-образные стружечные канавки</v>
          </cell>
        </row>
        <row r="1760">
          <cell r="F1760" t="str">
            <v>ZIRAБиты-зенковки конические No 7000B - HSS - DIN 335 C - HSS - 90° - Тип C - 1/4" хвостовик - 3 стружечные канавки</v>
          </cell>
        </row>
        <row r="1761">
          <cell r="F1761" t="str">
            <v>ZIRAНаборы зенковок конических - DIN 335 C - HSS - 90° - Тип C - Цилиндрический хвостовик - 3 стружечные канавки</v>
          </cell>
        </row>
        <row r="1762">
          <cell r="F1762" t="str">
            <v>ZIRAЗенковки-гратосниматели ручные No 7020 - HSS - 90° - для зенковки и снятия заусенцев</v>
          </cell>
        </row>
        <row r="1763">
          <cell r="F1763" t="str">
            <v>ZIRAЗенковки конические с поперечным отверстием No 7010 - 90° - Цилиндрический хвостовик - Зеркальная полировка - Для длинностружечных материалов, цветных металлов</v>
          </cell>
        </row>
        <row r="1764">
          <cell r="F1764" t="str">
            <v>ZIRAЗенковки конические с поперечным отверстием No 7010 - 90° - HSS</v>
          </cell>
        </row>
        <row r="1765">
          <cell r="F1765" t="str">
            <v>ZIRAЗенковки конические с поперечным отверстием No 7010E - 90° - HSS-E</v>
          </cell>
        </row>
        <row r="1766">
          <cell r="F1766" t="str">
            <v>ZIRAНаборы зенковок конических с поперечным отверстием - 90°</v>
          </cell>
        </row>
        <row r="1767">
          <cell r="F1767" t="str">
            <v>ZIRAЦековки  с постоянной направляющей цапфой - DIN 373 - HSS - Цилиндрический хвостовик - Зеркальная полировка - Для цекования отверстий под винты с цилиндрической шестигранной головкой и гайки</v>
          </cell>
        </row>
        <row r="1768">
          <cell r="F1768" t="str">
            <v>ZIRAЦековки - DIN 373 - HSS - 1-я повышенная степень точности для сквозного отверстия</v>
          </cell>
        </row>
        <row r="1769">
          <cell r="F1769" t="str">
            <v>ZIRAЦековки - DIN 373 - HSS - 2-я средняя степень точности для сквозного отверстия</v>
          </cell>
        </row>
        <row r="1770">
          <cell r="F1770" t="str">
            <v>ZIRAЦековки - DIN 373 - HSS - Для отверстия под резьбу</v>
          </cell>
        </row>
        <row r="1771">
          <cell r="F1771" t="str">
            <v>ZIRAНаборы цековок  с постоянной направляющей цапфой - DIN 373 - HSS</v>
          </cell>
        </row>
        <row r="1772">
          <cell r="F1772" t="str">
            <v>ZIRAПринадлежности</v>
          </cell>
        </row>
        <row r="1773">
          <cell r="F1773" t="str">
            <v>ZIRAОправки для сверлильных патронов с конусом Морзе и втулки переходные МК-МК</v>
          </cell>
        </row>
        <row r="1774">
          <cell r="F1774" t="str">
            <v>ZIRAОправки для сверлильных патронов с конусом Морзе - No 708H - DIN 238</v>
          </cell>
        </row>
        <row r="1775">
          <cell r="F1775" t="str">
            <v>ZIRAВтулки переходные MK-MK - No 709H - DIN 2185 - Конус Морзе</v>
          </cell>
        </row>
        <row r="1776">
          <cell r="F1776" t="str">
            <v>ZIRAВтулки переходные удлинённые MK-MK - No 710H - DIN 2187 - Конус Морзе</v>
          </cell>
        </row>
        <row r="1777">
          <cell r="F1777" t="str">
            <v>ZIRAЭкстракторы для метчика No 719H - M3–M30 - 4/32–11/4 - Для удаления сломанного метчика</v>
          </cell>
        </row>
        <row r="1778">
          <cell r="F1778" t="str">
            <v>ZIRAЭкстракторы для метчика No 719H - M3–M30 - Тип A - для сверла с 2 канавками</v>
          </cell>
        </row>
        <row r="1779">
          <cell r="F1779" t="str">
            <v>ZIRAЭкстракторы для метчика No 719H - M3–M30 - Тип B - для сверла с 3 канавками</v>
          </cell>
        </row>
        <row r="1780">
          <cell r="F1780" t="str">
            <v>ZIRAЭкстракторы для метчика No 719H - M3–M30 - Тип C - для сверла с 4 канавками</v>
          </cell>
        </row>
        <row r="1781">
          <cell r="F1781" t="str">
            <v>ZIRAСвёрла по точечной сварке</v>
          </cell>
        </row>
        <row r="1782">
          <cell r="F1782" t="str">
            <v>ZIRAСвёрла по точечной сварке No 717H - HSS-E - Для высверливания сварных точек и сверления тонкостенных деталей</v>
          </cell>
        </row>
        <row r="1783">
          <cell r="F1783" t="str">
            <v>ZIRAСвёрла кольцевые по точечной сварке No 718H - HSS-E - Для снятия деталей из листового металла, приваренных точечной сваркой</v>
          </cell>
        </row>
        <row r="1784">
          <cell r="F1784" t="str">
            <v>ZIRAКлинья для снятия конических хвостовиков Морзе - DIN 228</v>
          </cell>
        </row>
        <row r="1785">
          <cell r="F1785" t="str">
            <v>ZIRAКлинья для снятия конических хвостовиков Морзе No 727H - DIN 228</v>
          </cell>
        </row>
        <row r="1786">
          <cell r="F1786" t="str">
            <v>ZIRAКлинья для снятия конических хвостовиков Морзе No 728H - DIN 228 - с подвижным угловым рычагом</v>
          </cell>
        </row>
        <row r="1787">
          <cell r="F1787" t="str">
            <v>ZIRAЭкстракторы</v>
          </cell>
        </row>
        <row r="1788">
          <cell r="F1788" t="str">
            <v>ZIRAЭкстракторы No 6080</v>
          </cell>
        </row>
        <row r="1789">
          <cell r="F1789" t="str">
            <v>ZIRAНаборы экстракторов No 6080 - в пластиковом кейсе</v>
          </cell>
        </row>
        <row r="1790">
          <cell r="F1790" t="str">
            <v>ZIRAСвёрла центровочные No 716H - DIN 333 - HSS - Тип A - Угол зенковки 60°/120° - Зеркальная полировка - Шлифованный профиль</v>
          </cell>
        </row>
        <row r="1791">
          <cell r="F1791" t="str">
            <v>ZIRAНожи циркульные для уплотнительных колец - Для точного и быстрого изготовления уплотнительных колец</v>
          </cell>
        </row>
        <row r="1792">
          <cell r="F1792" t="str">
            <v>ZIRAНожи циркульные для уплотнительных колец No 720H - Настольная хромированная пластина</v>
          </cell>
        </row>
        <row r="1793">
          <cell r="F1793" t="str">
            <v>ZIRAНожи циркульные для уплотнительных колец No 721H - 1 нож</v>
          </cell>
        </row>
        <row r="1794">
          <cell r="F1794" t="str">
            <v>ZIRAНожи циркульные для уплотнительных колец No 722H - 2 ножа</v>
          </cell>
        </row>
        <row r="1795">
          <cell r="F1795" t="str">
            <v>ZIRAПринадлежности для ножей циркульных для уплотнительных колец No 721H/722H</v>
          </cell>
        </row>
        <row r="1796">
          <cell r="F1796" t="str">
            <v>ZIRAТвёрдосплавные борфрезы из карбида вольфрама</v>
          </cell>
        </row>
        <row r="1797">
          <cell r="F1797" t="str">
            <v>ZIRAТвёрдосплавные борфрезы из карбида вольфрама - тип A - Без торца</v>
          </cell>
        </row>
        <row r="1798">
          <cell r="F1798" t="str">
            <v>ZIRAТвёрдосплавные борфрезы из карбида вольфрама - тип B - С торцем</v>
          </cell>
        </row>
        <row r="1799">
          <cell r="F1799" t="str">
            <v>ZIRAТвёрдосплавные борфрезы из карбида вольфрама - тип C - Сфероцилиндрическая</v>
          </cell>
        </row>
        <row r="1800">
          <cell r="F1800" t="str">
            <v>ZIRAТвёрдосплавные борфрезы из карбида вольфрама - тип D - Сферическая</v>
          </cell>
        </row>
        <row r="1801">
          <cell r="F1801" t="str">
            <v>ZIRAТвёрдосплавные борфрезы из карбида вольфрама - тип E - Овальная</v>
          </cell>
        </row>
        <row r="1802">
          <cell r="F1802" t="str">
            <v>ZIRAТвёрдосплавные борфрезы из карбида вольфрама - тип F - Параболическая, с закругленными концами</v>
          </cell>
        </row>
        <row r="1803">
          <cell r="F1803" t="str">
            <v>ZIRAТвёрдосплавные борфрезы из карбида вольфрама - тип G - Параболическая, с заостренными концами</v>
          </cell>
        </row>
        <row r="1804">
          <cell r="F1804" t="str">
            <v>ZIRAТвёрдосплавные борфрезы из карбида вольфрама - тип H - Пламевидная</v>
          </cell>
        </row>
        <row r="1805">
          <cell r="F1805" t="str">
            <v>ZIRAТвёрдосплавные борфрезы из карбида вольфрама - тип J - Коническая, 60°</v>
          </cell>
        </row>
        <row r="1806">
          <cell r="F1806" t="str">
            <v>ZIRAТвёрдосплавные борфрезы из карбида вольфрама - тип K - Коническая, 90°</v>
          </cell>
        </row>
        <row r="1807">
          <cell r="F1807" t="str">
            <v>ZIRAТвёрдосплавные борфрезы из карбида вольфрама - тип L - Коническая, с закруглёнными концами</v>
          </cell>
        </row>
        <row r="1808">
          <cell r="F1808" t="str">
            <v>ZIRAТвёрдосплавные борфрезы из карбида вольфрама - тип M - Коническая, с заострёнными концами</v>
          </cell>
        </row>
        <row r="1809">
          <cell r="F1809" t="str">
            <v>ZIRAТвёрдосплавные борфрезы из карбида вольфрама - тип N - Коническая, с обратным конусом</v>
          </cell>
        </row>
        <row r="1810">
          <cell r="F1810" t="str">
            <v>ZIRAНабор твёрдосплавных борфрез из карбида вольфрама - пластиковый кейс</v>
          </cell>
        </row>
        <row r="1811">
          <cell r="F1811" t="str">
            <v>ZIRAСвёрла спиральные</v>
          </cell>
        </row>
        <row r="1812">
          <cell r="F1812" t="str">
            <v>ZIRAНаборы спиральных свёрл - DIN 338 - тип N - HSS-R / HSS-G / HSS-E Co5</v>
          </cell>
        </row>
        <row r="1813">
          <cell r="F1813" t="str">
            <v>ZIRAСвёрла спиральные - индустриальное качество - DIN 338 - HSS-GK - Тип N</v>
          </cell>
        </row>
        <row r="1814">
          <cell r="F1814" t="str">
            <v>ZIRAНаборы свёрл спиральных - индустриальное качество - DIN 338 - HSS-GK - Тип N</v>
          </cell>
        </row>
        <row r="1815">
          <cell r="F1815" t="str">
            <v>ZIRAСвёрла спиральные - индустриальное качество - DIN 338 - HSS-Co 5 - Тип VA</v>
          </cell>
        </row>
        <row r="1816">
          <cell r="F1816" t="str">
            <v>ZIRAНаборы свёрл спиральных - индустриальное качество - DIN 338 - HSS-Co 5 - Тип VA</v>
          </cell>
        </row>
        <row r="1817">
          <cell r="F1817" t="str">
            <v>ZIRAСвёрла спиральные - DIN 338 - HSS - Тип N</v>
          </cell>
        </row>
        <row r="1818">
          <cell r="F1818" t="str">
            <v>ZIRAНаборы свёрл спиральных - DIN 338 - HSS - Тип N</v>
          </cell>
        </row>
        <row r="1819">
          <cell r="F1819" t="str">
            <v>ZIRAСвёрла спиральные - аналогично DIN 338 - HSS - Тип N - укороченный хвостовик</v>
          </cell>
        </row>
        <row r="1820">
          <cell r="F1820" t="str">
            <v>ZIRAСвёрла спиральные - профессиональное качество - DIN 338 - HSS-GK - Тип N</v>
          </cell>
        </row>
        <row r="1821">
          <cell r="F1821" t="str">
            <v>ZIRAНаборы свёрл спиральных - профессиональное качество - DIN 338 - HSS-GK - Тип N</v>
          </cell>
        </row>
        <row r="1822">
          <cell r="F1822" t="str">
            <v>ZIRAСвёрла спиральные - профессиональное качество - DIN 338 - HSS-Co 5 - Тип N</v>
          </cell>
        </row>
        <row r="1823">
          <cell r="F1823" t="str">
            <v>ZIRAНаборы свёрл спиральных - профессиональное качество - DIN 338 - HSS-Co 5 - Тип N</v>
          </cell>
        </row>
        <row r="1824">
          <cell r="F1824" t="str">
            <v>ZIRAСвёрла спиральные - катанное стандартное качество - DIN 340 - HSS - Тип N</v>
          </cell>
        </row>
        <row r="1825">
          <cell r="F1825" t="str">
            <v>ZIRAНаборы свёрл спиральных - катанное стандартное качество - DIN 340 - HSS - Тип N</v>
          </cell>
        </row>
        <row r="1826">
          <cell r="F1826" t="str">
            <v>ZIRAСвёрла спиральные - DIN 340 - HSS-GK - Тип N</v>
          </cell>
        </row>
        <row r="1827">
          <cell r="F1827" t="str">
            <v>ZIRAНабор свёрл спиральных - DIN 340 - HSS-GK - Тип N</v>
          </cell>
        </row>
        <row r="1828">
          <cell r="F1828" t="str">
            <v>ZIRAСвёрла спиральные - DIN 1869 - HSS - Тип N - Экстрадлинные</v>
          </cell>
        </row>
        <row r="1829">
          <cell r="F1829" t="str">
            <v>ZIRAСвёрла спиральные - DIN 1897 - HSS-GK - Тип N - Экстракороткие</v>
          </cell>
        </row>
        <row r="1830">
          <cell r="F1830" t="str">
            <v>ZIRAНабор свёрл спиральных - DIN 1897 - HSS-GK - Тип N - Экстракороткие</v>
          </cell>
        </row>
        <row r="1831">
          <cell r="F1831" t="str">
            <v>ZIRAСвёрла спиральные - DIN 1897 - HSS-Co 5 - Тип N - Экстракороткие</v>
          </cell>
        </row>
        <row r="1832">
          <cell r="F1832" t="str">
            <v>ZIRAНабор свёрл спиральных - DIN 1897 - HSS-Co 5 - Тип N - Экстракороткие</v>
          </cell>
        </row>
        <row r="1833">
          <cell r="F1833" t="str">
            <v>ZIRAСвёрла спиральные для кузовных работ - DIN 1897 - HSS - двусторонние</v>
          </cell>
        </row>
        <row r="1834">
          <cell r="F1834" t="str">
            <v>ZIRAСвёрла спиральные с хвостовиком Морзе</v>
          </cell>
        </row>
        <row r="1835">
          <cell r="F1835" t="str">
            <v>ZIRAКоронки биметаллические</v>
          </cell>
        </row>
        <row r="1836">
          <cell r="F1836" t="str">
            <v>ZIRAКоронки биметаллические - HSS - С переменным шагом зубьев - Глубина реза: 40–45 мм</v>
          </cell>
        </row>
        <row r="1837">
          <cell r="F1837" t="str">
            <v>ZIRAКоронки биметаллические - HSS-E - С переменным шагом зубьев - Глубина реза: 40–45 мм</v>
          </cell>
        </row>
        <row r="1838">
          <cell r="F1838" t="str">
            <v>ZIRAНаборы коронок биметаллических - HSS - С переменным шагом зубьев - Глубина реза: 40–45 мм</v>
          </cell>
        </row>
        <row r="1839">
          <cell r="F1839" t="str">
            <v>ZIRAНаборы коронок биметаллических - HSS-E - С переменным шагом зубьев - Глубина реза: 40–45 мм</v>
          </cell>
        </row>
        <row r="1840">
          <cell r="F1840" t="str">
            <v>ZIRAСвёрла направляющие с державкой - HSS</v>
          </cell>
        </row>
        <row r="1841">
          <cell r="F1841" t="str">
            <v>ZIRAСвёрла направляющие с державкой - HSS - Цилиндрический хвостовик</v>
          </cell>
        </row>
        <row r="1842">
          <cell r="F1842" t="str">
            <v>ZIRAСвёрла направляющие с державкой - HSS - Шестигранный хвостовик</v>
          </cell>
        </row>
        <row r="1843">
          <cell r="F1843" t="str">
            <v>ZIRAСвёрла направляющие с державкой - HSS - SDS</v>
          </cell>
        </row>
        <row r="1844">
          <cell r="F1844" t="str">
            <v>HALDER</v>
          </cell>
        </row>
      </sheetData>
      <sheetData sheetId="1">
        <row r="1">
          <cell r="B1">
            <v>94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95"/>
  <sheetViews>
    <sheetView tabSelected="1" workbookViewId="0">
      <pane xSplit="7" ySplit="6" topLeftCell="H7" activePane="bottomRight" state="frozen"/>
      <selection pane="topRight" activeCell="H1" sqref="H1"/>
      <selection pane="bottomLeft" activeCell="A2" sqref="A2"/>
      <selection pane="bottomRight"/>
    </sheetView>
  </sheetViews>
  <sheetFormatPr defaultRowHeight="18.75" x14ac:dyDescent="0.3"/>
  <cols>
    <col min="1" max="1" width="2.7109375" style="10" customWidth="1"/>
    <col min="2" max="5" width="2.7109375" customWidth="1"/>
    <col min="6" max="6" width="2.7109375" style="15" hidden="1" customWidth="1"/>
    <col min="7" max="7" width="14.7109375" customWidth="1"/>
    <col min="8" max="8" width="11.7109375" customWidth="1"/>
    <col min="9" max="9" width="60.7109375" style="16" customWidth="1"/>
    <col min="10" max="10" width="7.28515625" hidden="1" customWidth="1"/>
    <col min="11" max="11" width="7.28515625" style="13" customWidth="1"/>
    <col min="12" max="12" width="9.85546875" style="13" customWidth="1"/>
    <col min="13" max="13" width="14.42578125" style="14" customWidth="1"/>
    <col min="14" max="14" width="110.7109375" customWidth="1"/>
  </cols>
  <sheetData>
    <row r="1" spans="1:13" x14ac:dyDescent="0.3">
      <c r="I1" s="18" t="s">
        <v>252</v>
      </c>
    </row>
    <row r="2" spans="1:13" x14ac:dyDescent="0.3">
      <c r="I2" s="18" t="s">
        <v>253</v>
      </c>
    </row>
    <row r="3" spans="1:13" x14ac:dyDescent="0.3">
      <c r="I3" s="18" t="s">
        <v>254</v>
      </c>
    </row>
    <row r="4" spans="1:13" x14ac:dyDescent="0.3">
      <c r="I4" s="18" t="s">
        <v>255</v>
      </c>
    </row>
    <row r="6" spans="1:13" s="9" customFormat="1" ht="66" customHeight="1" x14ac:dyDescent="0.3">
      <c r="A6" s="1" t="s">
        <v>0</v>
      </c>
      <c r="B6" s="2"/>
      <c r="C6" s="3"/>
      <c r="D6" s="4"/>
      <c r="E6" s="5"/>
      <c r="F6" s="6"/>
      <c r="G6" s="7" t="s">
        <v>1</v>
      </c>
      <c r="H6" s="7" t="s">
        <v>2</v>
      </c>
      <c r="I6" s="7" t="s">
        <v>3</v>
      </c>
      <c r="J6" s="8" t="s">
        <v>4</v>
      </c>
      <c r="K6" s="7" t="s">
        <v>5</v>
      </c>
      <c r="L6" s="7" t="s">
        <v>6</v>
      </c>
      <c r="M6" s="7" t="s">
        <v>7</v>
      </c>
    </row>
    <row r="7" spans="1:13" x14ac:dyDescent="0.3">
      <c r="A7" s="10" t="str">
        <f>IF($G:$G="",HYPERLINK("#ОГЛАВЛЕНИЕ!A"&amp;MATCH($F:$F,[1]ОГЛАВЛЕНИЕ!$F:$F,),CHAR(187)),"")</f>
        <v>»</v>
      </c>
      <c r="B7" s="2" t="s">
        <v>8</v>
      </c>
      <c r="C7" s="2"/>
      <c r="D7" s="2"/>
      <c r="E7" s="2"/>
      <c r="F7" s="11" t="str">
        <f>$B:$B&amp;$C:$C&amp;$D:$D&amp;$E:$E</f>
        <v>PARAT</v>
      </c>
      <c r="G7" s="2"/>
      <c r="H7" s="2"/>
      <c r="I7" s="12"/>
      <c r="K7" s="13" t="s">
        <v>9</v>
      </c>
    </row>
    <row r="8" spans="1:13" ht="45" customHeight="1" x14ac:dyDescent="0.3">
      <c r="A8" s="10" t="str">
        <f>IF($G:$G="",HYPERLINK("#ОГЛАВЛЕНИЕ!A"&amp;MATCH($F:$F,[1]ОГЛАВЛЕНИЕ!$F:$F,),CHAR(187)),"")</f>
        <v/>
      </c>
      <c r="F8" s="11" t="str">
        <f>$B$7&amp;$B:$B&amp;$C:$C&amp;$D:$D&amp;$E:$E</f>
        <v>PARAT</v>
      </c>
      <c r="G8" s="15" t="s">
        <v>10</v>
      </c>
      <c r="H8" t="s">
        <v>11</v>
      </c>
      <c r="I8" s="16" t="s">
        <v>12</v>
      </c>
      <c r="J8" t="s">
        <v>8</v>
      </c>
      <c r="K8" s="13">
        <v>22.81</v>
      </c>
      <c r="L8" s="13">
        <f>IFERROR($K:$K*Курс_€,"")</f>
        <v>2144.14</v>
      </c>
      <c r="M8" s="14" t="s">
        <v>13</v>
      </c>
    </row>
    <row r="9" spans="1:13" ht="45" customHeight="1" x14ac:dyDescent="0.3">
      <c r="A9" s="10" t="str">
        <f>IF($G:$G="",HYPERLINK("#ОГЛАВЛЕНИЕ!A"&amp;MATCH($F:$F,[1]ОГЛАВЛЕНИЕ!$F:$F,),CHAR(187)),"")</f>
        <v/>
      </c>
      <c r="F9" s="11" t="str">
        <f>$B$7&amp;$B:$B&amp;$C:$C&amp;$D:$D&amp;$E:$E</f>
        <v>PARAT</v>
      </c>
      <c r="G9" s="15" t="s">
        <v>14</v>
      </c>
      <c r="H9" t="s">
        <v>11</v>
      </c>
      <c r="I9" s="16" t="s">
        <v>15</v>
      </c>
      <c r="J9" t="s">
        <v>8</v>
      </c>
      <c r="K9" s="13">
        <v>3.81</v>
      </c>
      <c r="L9" s="13">
        <f>IFERROR($K:$K*Курс_€,"")</f>
        <v>358.14</v>
      </c>
      <c r="M9" s="14" t="s">
        <v>9</v>
      </c>
    </row>
    <row r="10" spans="1:13" ht="45" customHeight="1" x14ac:dyDescent="0.3">
      <c r="A10" s="10" t="str">
        <f>IF($G:$G="",HYPERLINK("#ОГЛАВЛЕНИЕ!A"&amp;MATCH($F:$F,[1]ОГЛАВЛЕНИЕ!$F:$F,),CHAR(187)),"")</f>
        <v/>
      </c>
      <c r="F10" s="11" t="str">
        <f>$B$7&amp;$B:$B&amp;$C:$C&amp;$D:$D&amp;$E:$E</f>
        <v>PARAT</v>
      </c>
      <c r="G10" s="15" t="s">
        <v>16</v>
      </c>
      <c r="H10" t="s">
        <v>11</v>
      </c>
      <c r="I10" s="16" t="s">
        <v>17</v>
      </c>
      <c r="J10" t="s">
        <v>8</v>
      </c>
      <c r="K10" s="13">
        <v>2.62</v>
      </c>
      <c r="L10" s="13">
        <f>IFERROR($K:$K*Курс_€,"")</f>
        <v>246.28</v>
      </c>
      <c r="M10" s="14" t="s">
        <v>9</v>
      </c>
    </row>
    <row r="11" spans="1:13" ht="45" customHeight="1" x14ac:dyDescent="0.3">
      <c r="A11" s="10" t="str">
        <f>IF($G:$G="",HYPERLINK("#ОГЛАВЛЕНИЕ!A"&amp;MATCH($F:$F,[1]ОГЛАВЛЕНИЕ!$F:$F,),CHAR(187)),"")</f>
        <v/>
      </c>
      <c r="F11" s="11" t="str">
        <f>$B$7&amp;$B:$B&amp;$C:$C&amp;$D:$D&amp;$E:$E</f>
        <v>PARAT</v>
      </c>
      <c r="G11" s="15" t="s">
        <v>18</v>
      </c>
      <c r="H11" t="s">
        <v>11</v>
      </c>
      <c r="I11" s="16" t="s">
        <v>19</v>
      </c>
      <c r="J11" t="s">
        <v>8</v>
      </c>
      <c r="K11" s="13">
        <v>11.89</v>
      </c>
      <c r="L11" s="13">
        <f>IFERROR($K:$K*Курс_€,"")</f>
        <v>1117.6600000000001</v>
      </c>
      <c r="M11" s="14" t="s">
        <v>9</v>
      </c>
    </row>
    <row r="12" spans="1:13" ht="45" customHeight="1" x14ac:dyDescent="0.3">
      <c r="A12" s="10" t="str">
        <f>IF($G:$G="",HYPERLINK("#ОГЛАВЛЕНИЕ!A"&amp;MATCH($F:$F,[1]ОГЛАВЛЕНИЕ!$F:$F,),CHAR(187)),"")</f>
        <v/>
      </c>
      <c r="F12" s="11" t="str">
        <f>$B$7&amp;$B:$B&amp;$C:$C&amp;$D:$D&amp;$E:$E</f>
        <v>PARAT</v>
      </c>
      <c r="G12" s="15" t="s">
        <v>20</v>
      </c>
      <c r="I12" s="16" t="s">
        <v>21</v>
      </c>
      <c r="J12" t="s">
        <v>8</v>
      </c>
      <c r="K12" s="13">
        <v>42.63</v>
      </c>
      <c r="L12" s="13">
        <f>IFERROR($K:$K*Курс_€,"")</f>
        <v>4007.2200000000003</v>
      </c>
      <c r="M12" s="14" t="s">
        <v>22</v>
      </c>
    </row>
    <row r="13" spans="1:13" ht="45" customHeight="1" x14ac:dyDescent="0.3">
      <c r="A13" s="10" t="str">
        <f>IF($G:$G="",HYPERLINK("#ОГЛАВЛЕНИЕ!A"&amp;MATCH($F:$F,[1]ОГЛАВЛЕНИЕ!$F:$F,),CHAR(187)),"")</f>
        <v/>
      </c>
      <c r="F13" s="11" t="str">
        <f>$B$7&amp;$B:$B&amp;$C:$C&amp;$D:$D&amp;$E:$E</f>
        <v>PARAT</v>
      </c>
      <c r="G13" s="15" t="s">
        <v>23</v>
      </c>
      <c r="I13" s="16" t="s">
        <v>24</v>
      </c>
      <c r="J13" t="s">
        <v>8</v>
      </c>
      <c r="K13" s="13">
        <v>52.88</v>
      </c>
      <c r="L13" s="13">
        <f>IFERROR($K:$K*Курс_€,"")</f>
        <v>4970.72</v>
      </c>
      <c r="M13" s="14" t="s">
        <v>25</v>
      </c>
    </row>
    <row r="14" spans="1:13" ht="45" customHeight="1" x14ac:dyDescent="0.3">
      <c r="A14" s="10" t="str">
        <f>IF($G:$G="",HYPERLINK("#ОГЛАВЛЕНИЕ!A"&amp;MATCH($F:$F,[1]ОГЛАВЛЕНИЕ!$F:$F,),CHAR(187)),"")</f>
        <v/>
      </c>
      <c r="F14" s="11" t="str">
        <f>$B$7&amp;$B:$B&amp;$C:$C&amp;$D:$D&amp;$E:$E</f>
        <v>PARAT</v>
      </c>
      <c r="G14" s="15" t="s">
        <v>26</v>
      </c>
      <c r="I14" s="16" t="s">
        <v>27</v>
      </c>
      <c r="J14" t="s">
        <v>8</v>
      </c>
      <c r="K14" s="13">
        <v>21.83</v>
      </c>
      <c r="L14" s="13">
        <f>IFERROR($K:$K*Курс_€,"")</f>
        <v>2052.02</v>
      </c>
      <c r="M14" s="14" t="s">
        <v>28</v>
      </c>
    </row>
    <row r="15" spans="1:13" ht="45" customHeight="1" x14ac:dyDescent="0.3">
      <c r="A15" s="10" t="str">
        <f>IF($G:$G="",HYPERLINK("#ОГЛАВЛЕНИЕ!A"&amp;MATCH($F:$F,[1]ОГЛАВЛЕНИЕ!$F:$F,),CHAR(187)),"")</f>
        <v/>
      </c>
      <c r="F15" s="11" t="str">
        <f>$B$7&amp;$B:$B&amp;$C:$C&amp;$D:$D&amp;$E:$E</f>
        <v>PARAT</v>
      </c>
      <c r="G15" s="15" t="s">
        <v>29</v>
      </c>
      <c r="H15" t="s">
        <v>11</v>
      </c>
      <c r="I15" s="16" t="s">
        <v>30</v>
      </c>
      <c r="J15" t="s">
        <v>8</v>
      </c>
      <c r="K15" s="13">
        <v>31.6</v>
      </c>
      <c r="L15" s="13">
        <f>IFERROR($K:$K*Курс_€,"")</f>
        <v>2970.4</v>
      </c>
      <c r="M15" s="14" t="s">
        <v>31</v>
      </c>
    </row>
    <row r="16" spans="1:13" ht="45" customHeight="1" x14ac:dyDescent="0.3">
      <c r="A16" s="10" t="str">
        <f>IF($G:$G="",HYPERLINK("#ОГЛАВЛЕНИЕ!A"&amp;MATCH($F:$F,[1]ОГЛАВЛЕНИЕ!$F:$F,),CHAR(187)),"")</f>
        <v/>
      </c>
      <c r="F16" s="11" t="str">
        <f>$B$7&amp;$B:$B&amp;$C:$C&amp;$D:$D&amp;$E:$E</f>
        <v>PARAT</v>
      </c>
      <c r="G16" s="15" t="s">
        <v>32</v>
      </c>
      <c r="I16" s="16" t="s">
        <v>33</v>
      </c>
      <c r="J16" t="s">
        <v>8</v>
      </c>
      <c r="K16" s="13">
        <v>71.37</v>
      </c>
      <c r="L16" s="13">
        <f>IFERROR($K:$K*Курс_€,"")</f>
        <v>6708.7800000000007</v>
      </c>
      <c r="M16" s="14" t="s">
        <v>34</v>
      </c>
    </row>
    <row r="17" spans="1:13" ht="45" customHeight="1" x14ac:dyDescent="0.3">
      <c r="A17" s="10" t="str">
        <f>IF($G:$G="",HYPERLINK("#ОГЛАВЛЕНИЕ!A"&amp;MATCH($F:$F,[1]ОГЛАВЛЕНИЕ!$F:$F,),CHAR(187)),"")</f>
        <v/>
      </c>
      <c r="F17" s="11" t="str">
        <f>$B$7&amp;$B:$B&amp;$C:$C&amp;$D:$D&amp;$E:$E</f>
        <v>PARAT</v>
      </c>
      <c r="G17" s="15" t="s">
        <v>35</v>
      </c>
      <c r="H17" t="s">
        <v>11</v>
      </c>
      <c r="I17" s="16" t="s">
        <v>36</v>
      </c>
      <c r="J17" t="s">
        <v>8</v>
      </c>
      <c r="K17" s="13">
        <v>174.31</v>
      </c>
      <c r="L17" s="13">
        <f>IFERROR($K:$K*Курс_€,"")</f>
        <v>16385.14</v>
      </c>
      <c r="M17" s="14" t="s">
        <v>37</v>
      </c>
    </row>
    <row r="18" spans="1:13" ht="45" customHeight="1" x14ac:dyDescent="0.3">
      <c r="A18" s="10" t="str">
        <f>IF($G:$G="",HYPERLINK("#ОГЛАВЛЕНИЕ!A"&amp;MATCH($F:$F,[1]ОГЛАВЛЕНИЕ!$F:$F,),CHAR(187)),"")</f>
        <v/>
      </c>
      <c r="F18" s="11" t="str">
        <f>$B$7&amp;$B:$B&amp;$C:$C&amp;$D:$D&amp;$E:$E</f>
        <v>PARAT</v>
      </c>
      <c r="G18" s="15" t="s">
        <v>38</v>
      </c>
      <c r="H18" t="s">
        <v>11</v>
      </c>
      <c r="I18" s="16" t="s">
        <v>39</v>
      </c>
      <c r="J18" t="s">
        <v>8</v>
      </c>
      <c r="K18" s="13">
        <v>55.03</v>
      </c>
      <c r="L18" s="13">
        <f>IFERROR($K:$K*Курс_€,"")</f>
        <v>5172.82</v>
      </c>
      <c r="M18" s="14" t="s">
        <v>9</v>
      </c>
    </row>
    <row r="19" spans="1:13" ht="45" customHeight="1" x14ac:dyDescent="0.3">
      <c r="A19" s="10" t="str">
        <f>IF($G:$G="",HYPERLINK("#ОГЛАВЛЕНИЕ!A"&amp;MATCH($F:$F,[1]ОГЛАВЛЕНИЕ!$F:$F,),CHAR(187)),"")</f>
        <v/>
      </c>
      <c r="F19" s="11" t="str">
        <f>$B$7&amp;$B:$B&amp;$C:$C&amp;$D:$D&amp;$E:$E</f>
        <v>PARAT</v>
      </c>
      <c r="G19" s="15" t="s">
        <v>40</v>
      </c>
      <c r="I19" s="16" t="s">
        <v>41</v>
      </c>
      <c r="J19" t="s">
        <v>8</v>
      </c>
      <c r="K19" s="13">
        <v>17.88</v>
      </c>
      <c r="L19" s="13">
        <f>IFERROR($K:$K*Курс_€,"")</f>
        <v>1680.7199999999998</v>
      </c>
      <c r="M19" s="14" t="s">
        <v>42</v>
      </c>
    </row>
    <row r="20" spans="1:13" ht="45" customHeight="1" x14ac:dyDescent="0.3">
      <c r="A20" s="10" t="str">
        <f>IF($G:$G="",HYPERLINK("#ОГЛАВЛЕНИЕ!A"&amp;MATCH($F:$F,[1]ОГЛАВЛЕНИЕ!$F:$F,),CHAR(187)),"")</f>
        <v/>
      </c>
      <c r="F20" s="11" t="str">
        <f>$B$7&amp;$B:$B&amp;$C:$C&amp;$D:$D&amp;$E:$E</f>
        <v>PARAT</v>
      </c>
      <c r="G20" s="15" t="s">
        <v>43</v>
      </c>
      <c r="H20" t="s">
        <v>11</v>
      </c>
      <c r="I20" s="16" t="s">
        <v>44</v>
      </c>
      <c r="J20" t="s">
        <v>8</v>
      </c>
      <c r="K20" s="13">
        <v>20.28</v>
      </c>
      <c r="L20" s="13">
        <f>IFERROR($K:$K*Курс_€,"")</f>
        <v>1906.3200000000002</v>
      </c>
      <c r="M20" s="14" t="s">
        <v>9</v>
      </c>
    </row>
    <row r="21" spans="1:13" ht="45" customHeight="1" x14ac:dyDescent="0.3">
      <c r="A21" s="10" t="str">
        <f>IF($G:$G="",HYPERLINK("#ОГЛАВЛЕНИЕ!A"&amp;MATCH($F:$F,[1]ОГЛАВЛЕНИЕ!$F:$F,),CHAR(187)),"")</f>
        <v/>
      </c>
      <c r="F21" s="11" t="str">
        <f>$B$7&amp;$B:$B&amp;$C:$C&amp;$D:$D&amp;$E:$E</f>
        <v>PARAT</v>
      </c>
      <c r="G21" s="15" t="s">
        <v>45</v>
      </c>
      <c r="H21" t="s">
        <v>11</v>
      </c>
      <c r="I21" s="16" t="s">
        <v>46</v>
      </c>
      <c r="J21" t="s">
        <v>8</v>
      </c>
      <c r="K21" s="13">
        <v>44.95</v>
      </c>
      <c r="L21" s="13">
        <f>IFERROR($K:$K*Курс_€,"")</f>
        <v>4225.3</v>
      </c>
      <c r="M21" s="14" t="s">
        <v>9</v>
      </c>
    </row>
    <row r="22" spans="1:13" ht="45" customHeight="1" x14ac:dyDescent="0.3">
      <c r="A22" s="10" t="str">
        <f>IF($G:$G="",HYPERLINK("#ОГЛАВЛЕНИЕ!A"&amp;MATCH($F:$F,[1]ОГЛАВЛЕНИЕ!$F:$F,),CHAR(187)),"")</f>
        <v/>
      </c>
      <c r="F22" s="11" t="str">
        <f>$B$7&amp;$B:$B&amp;$C:$C&amp;$D:$D&amp;$E:$E</f>
        <v>PARAT</v>
      </c>
      <c r="G22" s="15" t="s">
        <v>47</v>
      </c>
      <c r="H22" t="s">
        <v>11</v>
      </c>
      <c r="I22" s="16" t="s">
        <v>48</v>
      </c>
      <c r="J22" t="s">
        <v>8</v>
      </c>
      <c r="K22" s="13">
        <v>865.42</v>
      </c>
      <c r="L22" s="13">
        <f>IFERROR($K:$K*Курс_€,"")</f>
        <v>81349.48</v>
      </c>
      <c r="M22" s="14" t="s">
        <v>49</v>
      </c>
    </row>
    <row r="23" spans="1:13" ht="45" customHeight="1" x14ac:dyDescent="0.3">
      <c r="A23" s="10" t="str">
        <f>IF($G:$G="",HYPERLINK("#ОГЛАВЛЕНИЕ!A"&amp;MATCH($F:$F,[1]ОГЛАВЛЕНИЕ!$F:$F,),CHAR(187)),"")</f>
        <v/>
      </c>
      <c r="F23" s="11" t="str">
        <f>$B$7&amp;$B:$B&amp;$C:$C&amp;$D:$D&amp;$E:$E</f>
        <v>PARAT</v>
      </c>
      <c r="G23" s="15" t="s">
        <v>50</v>
      </c>
      <c r="H23" t="s">
        <v>11</v>
      </c>
      <c r="I23" s="16" t="s">
        <v>51</v>
      </c>
      <c r="J23" t="s">
        <v>8</v>
      </c>
      <c r="K23" s="13">
        <v>94.83</v>
      </c>
      <c r="L23" s="13">
        <f>IFERROR($K:$K*Курс_€,"")</f>
        <v>8914.02</v>
      </c>
      <c r="M23" s="14" t="s">
        <v>9</v>
      </c>
    </row>
    <row r="24" spans="1:13" ht="45" customHeight="1" x14ac:dyDescent="0.3">
      <c r="A24" s="10" t="str">
        <f>IF($G:$G="",HYPERLINK("#ОГЛАВЛЕНИЕ!A"&amp;MATCH($F:$F,[1]ОГЛАВЛЕНИЕ!$F:$F,),CHAR(187)),"")</f>
        <v/>
      </c>
      <c r="F24" s="11" t="str">
        <f>$B$7&amp;$B:$B&amp;$C:$C&amp;$D:$D&amp;$E:$E</f>
        <v>PARAT</v>
      </c>
      <c r="G24" s="15" t="s">
        <v>52</v>
      </c>
      <c r="H24" t="s">
        <v>11</v>
      </c>
      <c r="I24" s="16" t="s">
        <v>53</v>
      </c>
      <c r="J24" t="s">
        <v>8</v>
      </c>
      <c r="K24" s="13">
        <v>48.52</v>
      </c>
      <c r="L24" s="13">
        <f>IFERROR($K:$K*Курс_€,"")</f>
        <v>4560.88</v>
      </c>
      <c r="M24" s="14" t="s">
        <v>54</v>
      </c>
    </row>
    <row r="25" spans="1:13" ht="45" customHeight="1" x14ac:dyDescent="0.3">
      <c r="A25" s="10" t="str">
        <f>IF($G:$G="",HYPERLINK("#ОГЛАВЛЕНИЕ!A"&amp;MATCH($F:$F,[1]ОГЛАВЛЕНИЕ!$F:$F,),CHAR(187)),"")</f>
        <v/>
      </c>
      <c r="F25" s="11" t="str">
        <f>$B$7&amp;$B:$B&amp;$C:$C&amp;$D:$D&amp;$E:$E</f>
        <v>PARAT</v>
      </c>
      <c r="G25" s="15" t="s">
        <v>55</v>
      </c>
      <c r="H25" t="s">
        <v>11</v>
      </c>
      <c r="I25" s="16" t="s">
        <v>56</v>
      </c>
      <c r="J25" t="s">
        <v>8</v>
      </c>
      <c r="K25" s="13">
        <v>95.92</v>
      </c>
      <c r="L25" s="13">
        <f>IFERROR($K:$K*Курс_€,"")</f>
        <v>9016.48</v>
      </c>
      <c r="M25" s="14" t="s">
        <v>9</v>
      </c>
    </row>
    <row r="26" spans="1:13" ht="45" customHeight="1" x14ac:dyDescent="0.3">
      <c r="A26" s="10" t="str">
        <f>IF($G:$G="",HYPERLINK("#ОГЛАВЛЕНИЕ!A"&amp;MATCH($F:$F,[1]ОГЛАВЛЕНИЕ!$F:$F,),CHAR(187)),"")</f>
        <v/>
      </c>
      <c r="F26" s="11" t="str">
        <f>$B$7&amp;$B:$B&amp;$C:$C&amp;$D:$D&amp;$E:$E</f>
        <v>PARAT</v>
      </c>
      <c r="G26" s="15" t="s">
        <v>57</v>
      </c>
      <c r="H26" t="s">
        <v>11</v>
      </c>
      <c r="I26" s="16" t="s">
        <v>58</v>
      </c>
      <c r="J26" t="s">
        <v>8</v>
      </c>
      <c r="K26" s="13">
        <v>51.38</v>
      </c>
      <c r="L26" s="13">
        <f>IFERROR($K:$K*Курс_€,"")</f>
        <v>4829.72</v>
      </c>
      <c r="M26" s="14" t="s">
        <v>59</v>
      </c>
    </row>
    <row r="27" spans="1:13" ht="45" customHeight="1" x14ac:dyDescent="0.3">
      <c r="A27" s="10" t="str">
        <f>IF($G:$G="",HYPERLINK("#ОГЛАВЛЕНИЕ!A"&amp;MATCH($F:$F,[1]ОГЛАВЛЕНИЕ!$F:$F,),CHAR(187)),"")</f>
        <v/>
      </c>
      <c r="F27" s="11" t="str">
        <f>$B$7&amp;$B:$B&amp;$C:$C&amp;$D:$D&amp;$E:$E</f>
        <v>PARAT</v>
      </c>
      <c r="G27" s="15" t="s">
        <v>60</v>
      </c>
      <c r="I27" s="16" t="s">
        <v>61</v>
      </c>
      <c r="J27" t="s">
        <v>8</v>
      </c>
      <c r="K27" s="13">
        <v>169.99</v>
      </c>
      <c r="L27" s="13">
        <f>IFERROR($K:$K*Курс_€,"")</f>
        <v>15979.060000000001</v>
      </c>
      <c r="M27" s="14" t="s">
        <v>62</v>
      </c>
    </row>
    <row r="28" spans="1:13" ht="45" customHeight="1" x14ac:dyDescent="0.3">
      <c r="A28" s="10" t="str">
        <f>IF($G:$G="",HYPERLINK("#ОГЛАВЛЕНИЕ!A"&amp;MATCH($F:$F,[1]ОГЛАВЛЕНИЕ!$F:$F,),CHAR(187)),"")</f>
        <v/>
      </c>
      <c r="F28" s="11" t="str">
        <f>$B$7&amp;$B:$B&amp;$C:$C&amp;$D:$D&amp;$E:$E</f>
        <v>PARAT</v>
      </c>
      <c r="G28" s="15" t="s">
        <v>63</v>
      </c>
      <c r="H28" t="s">
        <v>11</v>
      </c>
      <c r="I28" s="16" t="s">
        <v>64</v>
      </c>
      <c r="J28" t="s">
        <v>8</v>
      </c>
      <c r="K28" s="13">
        <v>24.65</v>
      </c>
      <c r="L28" s="13">
        <f>IFERROR($K:$K*Курс_€,"")</f>
        <v>2317.1</v>
      </c>
      <c r="M28" s="14" t="s">
        <v>65</v>
      </c>
    </row>
    <row r="29" spans="1:13" ht="45" customHeight="1" x14ac:dyDescent="0.3">
      <c r="A29" s="10" t="str">
        <f>IF($G:$G="",HYPERLINK("#ОГЛАВЛЕНИЕ!A"&amp;MATCH($F:$F,[1]ОГЛАВЛЕНИЕ!$F:$F,),CHAR(187)),"")</f>
        <v/>
      </c>
      <c r="F29" s="11" t="str">
        <f>$B$7&amp;$B:$B&amp;$C:$C&amp;$D:$D&amp;$E:$E</f>
        <v>PARAT</v>
      </c>
      <c r="G29" s="15" t="s">
        <v>66</v>
      </c>
      <c r="I29" s="16" t="s">
        <v>67</v>
      </c>
      <c r="J29" t="s">
        <v>8</v>
      </c>
      <c r="K29" s="13">
        <v>34.19</v>
      </c>
      <c r="L29" s="13">
        <f>IFERROR($K:$K*Курс_€,"")</f>
        <v>3213.8599999999997</v>
      </c>
      <c r="M29" s="14" t="s">
        <v>68</v>
      </c>
    </row>
    <row r="30" spans="1:13" ht="45" customHeight="1" x14ac:dyDescent="0.3">
      <c r="A30" s="10" t="str">
        <f>IF($G:$G="",HYPERLINK("#ОГЛАВЛЕНИЕ!A"&amp;MATCH($F:$F,[1]ОГЛАВЛЕНИЕ!$F:$F,),CHAR(187)),"")</f>
        <v/>
      </c>
      <c r="F30" s="11" t="str">
        <f>$B$7&amp;$B:$B&amp;$C:$C&amp;$D:$D&amp;$E:$E</f>
        <v>PARAT</v>
      </c>
      <c r="G30" s="15" t="s">
        <v>69</v>
      </c>
      <c r="I30" s="16" t="s">
        <v>70</v>
      </c>
      <c r="J30" t="s">
        <v>8</v>
      </c>
      <c r="K30" s="13">
        <v>11</v>
      </c>
      <c r="L30" s="13">
        <f>IFERROR($K:$K*Курс_€,"")</f>
        <v>1034</v>
      </c>
      <c r="M30" s="14" t="s">
        <v>71</v>
      </c>
    </row>
    <row r="31" spans="1:13" ht="45" customHeight="1" x14ac:dyDescent="0.3">
      <c r="A31" s="10" t="str">
        <f>IF($G:$G="",HYPERLINK("#ОГЛАВЛЕНИЕ!A"&amp;MATCH($F:$F,[1]ОГЛАВЛЕНИЕ!$F:$F,),CHAR(187)),"")</f>
        <v/>
      </c>
      <c r="F31" s="11" t="str">
        <f>$B$7&amp;$B:$B&amp;$C:$C&amp;$D:$D&amp;$E:$E</f>
        <v>PARAT</v>
      </c>
      <c r="G31" s="15" t="s">
        <v>72</v>
      </c>
      <c r="H31" t="s">
        <v>11</v>
      </c>
      <c r="I31" s="16" t="s">
        <v>73</v>
      </c>
      <c r="J31" t="s">
        <v>8</v>
      </c>
      <c r="K31" s="13">
        <v>12.57</v>
      </c>
      <c r="L31" s="13">
        <f>IFERROR($K:$K*Курс_€,"")</f>
        <v>1181.58</v>
      </c>
      <c r="M31" s="14" t="s">
        <v>74</v>
      </c>
    </row>
    <row r="32" spans="1:13" ht="45" customHeight="1" x14ac:dyDescent="0.3">
      <c r="A32" s="10" t="str">
        <f>IF($G:$G="",HYPERLINK("#ОГЛАВЛЕНИЕ!A"&amp;MATCH($F:$F,[1]ОГЛАВЛЕНИЕ!$F:$F,),CHAR(187)),"")</f>
        <v/>
      </c>
      <c r="F32" s="11" t="str">
        <f>$B$7&amp;$B:$B&amp;$C:$C&amp;$D:$D&amp;$E:$E</f>
        <v>PARAT</v>
      </c>
      <c r="G32" s="15" t="s">
        <v>75</v>
      </c>
      <c r="H32" t="s">
        <v>11</v>
      </c>
      <c r="I32" s="16" t="s">
        <v>76</v>
      </c>
      <c r="J32" t="s">
        <v>8</v>
      </c>
      <c r="K32" s="13">
        <v>10.62</v>
      </c>
      <c r="L32" s="13">
        <f>IFERROR($K:$K*Курс_€,"")</f>
        <v>998.28</v>
      </c>
      <c r="M32" s="14" t="s">
        <v>77</v>
      </c>
    </row>
    <row r="33" spans="1:13" ht="45" customHeight="1" x14ac:dyDescent="0.3">
      <c r="A33" s="10" t="str">
        <f>IF($G:$G="",HYPERLINK("#ОГЛАВЛЕНИЕ!A"&amp;MATCH($F:$F,[1]ОГЛАВЛЕНИЕ!$F:$F,),CHAR(187)),"")</f>
        <v/>
      </c>
      <c r="F33" s="11" t="str">
        <f>$B$7&amp;$B:$B&amp;$C:$C&amp;$D:$D&amp;$E:$E</f>
        <v>PARAT</v>
      </c>
      <c r="G33" s="15" t="s">
        <v>78</v>
      </c>
      <c r="H33" t="s">
        <v>11</v>
      </c>
      <c r="I33" s="16" t="s">
        <v>79</v>
      </c>
      <c r="J33" t="s">
        <v>8</v>
      </c>
      <c r="K33" s="13">
        <v>13.45</v>
      </c>
      <c r="L33" s="13">
        <f>IFERROR($K:$K*Курс_€,"")</f>
        <v>1264.3</v>
      </c>
      <c r="M33" s="14" t="s">
        <v>80</v>
      </c>
    </row>
    <row r="34" spans="1:13" ht="45" customHeight="1" x14ac:dyDescent="0.3">
      <c r="A34" s="10" t="str">
        <f>IF($G:$G="",HYPERLINK("#ОГЛАВЛЕНИЕ!A"&amp;MATCH($F:$F,[1]ОГЛАВЛЕНИЕ!$F:$F,),CHAR(187)),"")</f>
        <v/>
      </c>
      <c r="F34" s="11" t="str">
        <f>$B$7&amp;$B:$B&amp;$C:$C&amp;$D:$D&amp;$E:$E</f>
        <v>PARAT</v>
      </c>
      <c r="G34" s="15" t="s">
        <v>81</v>
      </c>
      <c r="I34" s="16" t="s">
        <v>82</v>
      </c>
      <c r="J34" t="s">
        <v>8</v>
      </c>
      <c r="K34" s="13">
        <v>188.17</v>
      </c>
      <c r="L34" s="13">
        <f>IFERROR($K:$K*Курс_€,"")</f>
        <v>17687.98</v>
      </c>
      <c r="M34" s="14" t="s">
        <v>83</v>
      </c>
    </row>
    <row r="35" spans="1:13" ht="45" customHeight="1" x14ac:dyDescent="0.3">
      <c r="A35" s="10" t="str">
        <f>IF($G:$G="",HYPERLINK("#ОГЛАВЛЕНИЕ!A"&amp;MATCH($F:$F,[1]ОГЛАВЛЕНИЕ!$F:$F,),CHAR(187)),"")</f>
        <v/>
      </c>
      <c r="F35" s="11" t="str">
        <f>$B$7&amp;$B:$B&amp;$C:$C&amp;$D:$D&amp;$E:$E</f>
        <v>PARAT</v>
      </c>
      <c r="G35" s="15" t="s">
        <v>84</v>
      </c>
      <c r="I35" s="16" t="s">
        <v>85</v>
      </c>
      <c r="J35" t="s">
        <v>8</v>
      </c>
      <c r="K35" s="13">
        <v>12.46</v>
      </c>
      <c r="L35" s="13">
        <f>IFERROR($K:$K*Курс_€,"")</f>
        <v>1171.24</v>
      </c>
      <c r="M35" s="14" t="s">
        <v>86</v>
      </c>
    </row>
    <row r="36" spans="1:13" ht="45" customHeight="1" x14ac:dyDescent="0.3">
      <c r="A36" s="10" t="str">
        <f>IF($G:$G="",HYPERLINK("#ОГЛАВЛЕНИЕ!A"&amp;MATCH($F:$F,[1]ОГЛАВЛЕНИЕ!$F:$F,),CHAR(187)),"")</f>
        <v/>
      </c>
      <c r="F36" s="11" t="str">
        <f>$B$7&amp;$B:$B&amp;$C:$C&amp;$D:$D&amp;$E:$E</f>
        <v>PARAT</v>
      </c>
      <c r="G36" s="15" t="s">
        <v>87</v>
      </c>
      <c r="H36" t="s">
        <v>11</v>
      </c>
      <c r="I36" s="16" t="s">
        <v>88</v>
      </c>
      <c r="J36" t="s">
        <v>8</v>
      </c>
      <c r="K36" s="13">
        <v>80.8</v>
      </c>
      <c r="L36" s="13">
        <f>IFERROR($K:$K*Курс_€,"")</f>
        <v>7595.2</v>
      </c>
      <c r="M36" s="14" t="s">
        <v>89</v>
      </c>
    </row>
    <row r="37" spans="1:13" ht="45" customHeight="1" x14ac:dyDescent="0.3">
      <c r="A37" s="10" t="str">
        <f>IF($G:$G="",HYPERLINK("#ОГЛАВЛЕНИЕ!A"&amp;MATCH($F:$F,[1]ОГЛАВЛЕНИЕ!$F:$F,),CHAR(187)),"")</f>
        <v/>
      </c>
      <c r="F37" s="11" t="str">
        <f>$B$7&amp;$B:$B&amp;$C:$C&amp;$D:$D&amp;$E:$E</f>
        <v>PARAT</v>
      </c>
      <c r="G37" s="15" t="s">
        <v>90</v>
      </c>
      <c r="H37" t="s">
        <v>11</v>
      </c>
      <c r="I37" s="16" t="s">
        <v>91</v>
      </c>
      <c r="J37" t="s">
        <v>8</v>
      </c>
      <c r="K37" s="13">
        <v>105.55</v>
      </c>
      <c r="L37" s="13">
        <f>IFERROR($K:$K*Курс_€,"")</f>
        <v>9921.6999999999989</v>
      </c>
      <c r="M37" s="14" t="s">
        <v>92</v>
      </c>
    </row>
    <row r="38" spans="1:13" ht="45" customHeight="1" x14ac:dyDescent="0.3">
      <c r="A38" s="10" t="str">
        <f>IF($G:$G="",HYPERLINK("#ОГЛАВЛЕНИЕ!A"&amp;MATCH($F:$F,[1]ОГЛАВЛЕНИЕ!$F:$F,),CHAR(187)),"")</f>
        <v/>
      </c>
      <c r="F38" s="11" t="str">
        <f>$B$7&amp;$B:$B&amp;$C:$C&amp;$D:$D&amp;$E:$E</f>
        <v>PARAT</v>
      </c>
      <c r="G38" s="15" t="s">
        <v>93</v>
      </c>
      <c r="I38" s="16" t="s">
        <v>94</v>
      </c>
      <c r="J38" t="s">
        <v>8</v>
      </c>
      <c r="K38" s="13">
        <v>83.66</v>
      </c>
      <c r="L38" s="13">
        <f>IFERROR($K:$K*Курс_€,"")</f>
        <v>7864.04</v>
      </c>
      <c r="M38" s="14" t="s">
        <v>95</v>
      </c>
    </row>
    <row r="39" spans="1:13" ht="45" customHeight="1" x14ac:dyDescent="0.3">
      <c r="A39" s="10" t="str">
        <f>IF($G:$G="",HYPERLINK("#ОГЛАВЛЕНИЕ!A"&amp;MATCH($F:$F,[1]ОГЛАВЛЕНИЕ!$F:$F,),CHAR(187)),"")</f>
        <v/>
      </c>
      <c r="F39" s="11" t="str">
        <f>$B$7&amp;$B:$B&amp;$C:$C&amp;$D:$D&amp;$E:$E</f>
        <v>PARAT</v>
      </c>
      <c r="G39" s="15" t="s">
        <v>96</v>
      </c>
      <c r="H39" t="s">
        <v>11</v>
      </c>
      <c r="I39" s="16" t="s">
        <v>97</v>
      </c>
      <c r="J39" t="s">
        <v>8</v>
      </c>
      <c r="K39" s="13">
        <v>45.77</v>
      </c>
      <c r="L39" s="13">
        <f>IFERROR($K:$K*Курс_€,"")</f>
        <v>4302.38</v>
      </c>
      <c r="M39" s="14" t="s">
        <v>98</v>
      </c>
    </row>
    <row r="40" spans="1:13" ht="45" customHeight="1" x14ac:dyDescent="0.3">
      <c r="A40" s="10" t="str">
        <f>IF($G:$G="",HYPERLINK("#ОГЛАВЛЕНИЕ!A"&amp;MATCH($F:$F,[1]ОГЛАВЛЕНИЕ!$F:$F,),CHAR(187)),"")</f>
        <v/>
      </c>
      <c r="F40" s="11" t="str">
        <f>$B$7&amp;$B:$B&amp;$C:$C&amp;$D:$D&amp;$E:$E</f>
        <v>PARAT</v>
      </c>
      <c r="G40" s="15" t="s">
        <v>99</v>
      </c>
      <c r="H40" t="s">
        <v>11</v>
      </c>
      <c r="I40" s="16" t="s">
        <v>100</v>
      </c>
      <c r="J40" t="s">
        <v>8</v>
      </c>
      <c r="K40" s="13">
        <v>47.29</v>
      </c>
      <c r="L40" s="13">
        <f>IFERROR($K:$K*Курс_€,"")</f>
        <v>4445.26</v>
      </c>
      <c r="M40" s="14" t="s">
        <v>101</v>
      </c>
    </row>
    <row r="41" spans="1:13" ht="45" customHeight="1" x14ac:dyDescent="0.3">
      <c r="A41" s="10" t="str">
        <f>IF($G:$G="",HYPERLINK("#ОГЛАВЛЕНИЕ!A"&amp;MATCH($F:$F,[1]ОГЛАВЛЕНИЕ!$F:$F,),CHAR(187)),"")</f>
        <v/>
      </c>
      <c r="F41" s="11" t="str">
        <f>$B$7&amp;$B:$B&amp;$C:$C&amp;$D:$D&amp;$E:$E</f>
        <v>PARAT</v>
      </c>
      <c r="G41" s="15" t="s">
        <v>102</v>
      </c>
      <c r="H41" t="s">
        <v>11</v>
      </c>
      <c r="I41" s="16" t="s">
        <v>103</v>
      </c>
      <c r="J41" t="s">
        <v>8</v>
      </c>
      <c r="K41" s="13">
        <v>59.38</v>
      </c>
      <c r="L41" s="13">
        <f>IFERROR($K:$K*Курс_€,"")</f>
        <v>5581.72</v>
      </c>
      <c r="M41" s="14" t="s">
        <v>9</v>
      </c>
    </row>
    <row r="42" spans="1:13" ht="45" customHeight="1" x14ac:dyDescent="0.3">
      <c r="A42" s="10" t="str">
        <f>IF($G:$G="",HYPERLINK("#ОГЛАВЛЕНИЕ!A"&amp;MATCH($F:$F,[1]ОГЛАВЛЕНИЕ!$F:$F,),CHAR(187)),"")</f>
        <v/>
      </c>
      <c r="F42" s="11" t="str">
        <f>$B$7&amp;$B:$B&amp;$C:$C&amp;$D:$D&amp;$E:$E</f>
        <v>PARAT</v>
      </c>
      <c r="G42" s="15" t="s">
        <v>104</v>
      </c>
      <c r="H42" t="s">
        <v>11</v>
      </c>
      <c r="I42" s="16" t="s">
        <v>105</v>
      </c>
      <c r="J42" t="s">
        <v>8</v>
      </c>
      <c r="K42" s="13">
        <v>34.450000000000003</v>
      </c>
      <c r="L42" s="13">
        <f>IFERROR($K:$K*Курс_€,"")</f>
        <v>3238.3</v>
      </c>
      <c r="M42" s="14" t="s">
        <v>106</v>
      </c>
    </row>
    <row r="43" spans="1:13" ht="45" customHeight="1" x14ac:dyDescent="0.3">
      <c r="A43" s="10" t="str">
        <f>IF($G:$G="",HYPERLINK("#ОГЛАВЛЕНИЕ!A"&amp;MATCH($F:$F,[1]ОГЛАВЛЕНИЕ!$F:$F,),CHAR(187)),"")</f>
        <v/>
      </c>
      <c r="F43" s="11" t="str">
        <f>$B$7&amp;$B:$B&amp;$C:$C&amp;$D:$D&amp;$E:$E</f>
        <v>PARAT</v>
      </c>
      <c r="G43" s="15" t="s">
        <v>107</v>
      </c>
      <c r="H43" t="s">
        <v>11</v>
      </c>
      <c r="I43" s="16" t="s">
        <v>108</v>
      </c>
      <c r="J43" t="s">
        <v>8</v>
      </c>
      <c r="K43" s="13">
        <v>35.69</v>
      </c>
      <c r="L43" s="13">
        <f>IFERROR($K:$K*Курс_€,"")</f>
        <v>3354.8599999999997</v>
      </c>
      <c r="M43" s="14" t="s">
        <v>9</v>
      </c>
    </row>
    <row r="44" spans="1:13" ht="45" customHeight="1" x14ac:dyDescent="0.3">
      <c r="A44" s="10" t="str">
        <f>IF($G:$G="",HYPERLINK("#ОГЛАВЛЕНИЕ!A"&amp;MATCH($F:$F,[1]ОГЛАВЛЕНИЕ!$F:$F,),CHAR(187)),"")</f>
        <v/>
      </c>
      <c r="F44" s="11" t="str">
        <f>$B$7&amp;$B:$B&amp;$C:$C&amp;$D:$D&amp;$E:$E</f>
        <v>PARAT</v>
      </c>
      <c r="G44" s="15" t="s">
        <v>109</v>
      </c>
      <c r="H44" t="s">
        <v>11</v>
      </c>
      <c r="I44" s="16" t="s">
        <v>110</v>
      </c>
      <c r="J44" t="s">
        <v>8</v>
      </c>
      <c r="K44" s="13">
        <v>12.67</v>
      </c>
      <c r="L44" s="13">
        <f>IFERROR($K:$K*Курс_€,"")</f>
        <v>1190.98</v>
      </c>
      <c r="M44" s="14" t="s">
        <v>111</v>
      </c>
    </row>
    <row r="45" spans="1:13" ht="45" customHeight="1" x14ac:dyDescent="0.3">
      <c r="A45" s="10" t="str">
        <f>IF($G:$G="",HYPERLINK("#ОГЛАВЛЕНИЕ!A"&amp;MATCH($F:$F,[1]ОГЛАВЛЕНИЕ!$F:$F,),CHAR(187)),"")</f>
        <v/>
      </c>
      <c r="F45" s="11" t="str">
        <f>$B$7&amp;$B:$B&amp;$C:$C&amp;$D:$D&amp;$E:$E</f>
        <v>PARAT</v>
      </c>
      <c r="G45" s="15" t="s">
        <v>112</v>
      </c>
      <c r="H45" t="s">
        <v>11</v>
      </c>
      <c r="I45" s="16" t="s">
        <v>113</v>
      </c>
      <c r="J45" t="s">
        <v>8</v>
      </c>
      <c r="K45" s="13">
        <v>10.69</v>
      </c>
      <c r="L45" s="13">
        <f>IFERROR($K:$K*Курс_€,"")</f>
        <v>1004.8599999999999</v>
      </c>
      <c r="M45" s="14" t="s">
        <v>114</v>
      </c>
    </row>
    <row r="46" spans="1:13" ht="45" customHeight="1" x14ac:dyDescent="0.3">
      <c r="A46" s="10" t="str">
        <f>IF($G:$G="",HYPERLINK("#ОГЛАВЛЕНИЕ!A"&amp;MATCH($F:$F,[1]ОГЛАВЛЕНИЕ!$F:$F,),CHAR(187)),"")</f>
        <v/>
      </c>
      <c r="F46" s="11" t="str">
        <f>$B$7&amp;$B:$B&amp;$C:$C&amp;$D:$D&amp;$E:$E</f>
        <v>PARAT</v>
      </c>
      <c r="G46" s="15" t="s">
        <v>115</v>
      </c>
      <c r="H46" t="s">
        <v>11</v>
      </c>
      <c r="I46" s="16" t="s">
        <v>116</v>
      </c>
      <c r="J46" t="s">
        <v>8</v>
      </c>
      <c r="K46" s="13">
        <v>17.350000000000001</v>
      </c>
      <c r="L46" s="13">
        <f>IFERROR($K:$K*Курс_€,"")</f>
        <v>1630.9</v>
      </c>
      <c r="M46" s="14" t="s">
        <v>117</v>
      </c>
    </row>
    <row r="47" spans="1:13" ht="45" customHeight="1" x14ac:dyDescent="0.3">
      <c r="A47" s="10" t="str">
        <f>IF($G:$G="",HYPERLINK("#ОГЛАВЛЕНИЕ!A"&amp;MATCH($F:$F,[1]ОГЛАВЛЕНИЕ!$F:$F,),CHAR(187)),"")</f>
        <v/>
      </c>
      <c r="F47" s="11" t="str">
        <f>$B$7&amp;$B:$B&amp;$C:$C&amp;$D:$D&amp;$E:$E</f>
        <v>PARAT</v>
      </c>
      <c r="G47" s="15" t="s">
        <v>118</v>
      </c>
      <c r="H47" t="s">
        <v>11</v>
      </c>
      <c r="I47" s="16" t="s">
        <v>119</v>
      </c>
      <c r="J47" t="s">
        <v>8</v>
      </c>
      <c r="K47" s="13">
        <v>107.51</v>
      </c>
      <c r="L47" s="13">
        <f>IFERROR($K:$K*Курс_€,"")</f>
        <v>10105.94</v>
      </c>
      <c r="M47" s="14" t="s">
        <v>120</v>
      </c>
    </row>
    <row r="48" spans="1:13" ht="45" customHeight="1" x14ac:dyDescent="0.3">
      <c r="A48" s="10" t="str">
        <f>IF($G:$G="",HYPERLINK("#ОГЛАВЛЕНИЕ!A"&amp;MATCH($F:$F,[1]ОГЛАВЛЕНИЕ!$F:$F,),CHAR(187)),"")</f>
        <v/>
      </c>
      <c r="F48" s="11" t="str">
        <f>$B$7&amp;$B:$B&amp;$C:$C&amp;$D:$D&amp;$E:$E</f>
        <v>PARAT</v>
      </c>
      <c r="G48" s="15" t="s">
        <v>121</v>
      </c>
      <c r="H48" t="s">
        <v>11</v>
      </c>
      <c r="I48" s="16" t="s">
        <v>122</v>
      </c>
      <c r="J48" t="s">
        <v>8</v>
      </c>
      <c r="K48" s="13">
        <v>202.1</v>
      </c>
      <c r="L48" s="13">
        <f>IFERROR($K:$K*Курс_€,"")</f>
        <v>18997.399999999998</v>
      </c>
      <c r="M48" s="14" t="s">
        <v>123</v>
      </c>
    </row>
    <row r="49" spans="1:13" ht="45" customHeight="1" x14ac:dyDescent="0.3">
      <c r="A49" s="10" t="str">
        <f>IF($G:$G="",HYPERLINK("#ОГЛАВЛЕНИЕ!A"&amp;MATCH($F:$F,[1]ОГЛАВЛЕНИЕ!$F:$F,),CHAR(187)),"")</f>
        <v/>
      </c>
      <c r="F49" s="11" t="str">
        <f>$B$7&amp;$B:$B&amp;$C:$C&amp;$D:$D&amp;$E:$E</f>
        <v>PARAT</v>
      </c>
      <c r="G49" s="15" t="s">
        <v>124</v>
      </c>
      <c r="H49" t="s">
        <v>11</v>
      </c>
      <c r="I49" s="16" t="s">
        <v>125</v>
      </c>
      <c r="J49" t="s">
        <v>8</v>
      </c>
      <c r="K49" s="13">
        <v>282.58999999999997</v>
      </c>
      <c r="L49" s="13">
        <f>IFERROR($K:$K*Курс_€,"")</f>
        <v>26563.46</v>
      </c>
      <c r="M49" s="14" t="s">
        <v>126</v>
      </c>
    </row>
    <row r="50" spans="1:13" ht="45" customHeight="1" x14ac:dyDescent="0.3">
      <c r="A50" s="10" t="str">
        <f>IF($G:$G="",HYPERLINK("#ОГЛАВЛЕНИЕ!A"&amp;MATCH($F:$F,[1]ОГЛАВЛЕНИЕ!$F:$F,),CHAR(187)),"")</f>
        <v/>
      </c>
      <c r="F50" s="11" t="str">
        <f>$B$7&amp;$B:$B&amp;$C:$C&amp;$D:$D&amp;$E:$E</f>
        <v>PARAT</v>
      </c>
      <c r="G50" s="15" t="s">
        <v>127</v>
      </c>
      <c r="H50" t="s">
        <v>11</v>
      </c>
      <c r="I50" s="16" t="s">
        <v>128</v>
      </c>
      <c r="J50" t="s">
        <v>8</v>
      </c>
      <c r="K50" s="13">
        <v>242.99</v>
      </c>
      <c r="L50" s="13">
        <f>IFERROR($K:$K*Курс_€,"")</f>
        <v>22841.06</v>
      </c>
      <c r="M50" s="14" t="s">
        <v>129</v>
      </c>
    </row>
    <row r="51" spans="1:13" ht="45" customHeight="1" x14ac:dyDescent="0.3">
      <c r="A51" s="10" t="str">
        <f>IF($G:$G="",HYPERLINK("#ОГЛАВЛЕНИЕ!A"&amp;MATCH($F:$F,[1]ОГЛАВЛЕНИЕ!$F:$F,),CHAR(187)),"")</f>
        <v/>
      </c>
      <c r="F51" s="11" t="str">
        <f>$B$7&amp;$B:$B&amp;$C:$C&amp;$D:$D&amp;$E:$E</f>
        <v>PARAT</v>
      </c>
      <c r="G51" s="15" t="s">
        <v>130</v>
      </c>
      <c r="H51" t="s">
        <v>11</v>
      </c>
      <c r="I51" s="16" t="s">
        <v>131</v>
      </c>
      <c r="J51" t="s">
        <v>8</v>
      </c>
      <c r="K51" s="13">
        <v>95.51</v>
      </c>
      <c r="L51" s="13">
        <f>IFERROR($K:$K*Курс_€,"")</f>
        <v>8977.94</v>
      </c>
      <c r="M51" s="14" t="s">
        <v>9</v>
      </c>
    </row>
    <row r="52" spans="1:13" ht="45" customHeight="1" x14ac:dyDescent="0.3">
      <c r="A52" s="10" t="str">
        <f>IF($G:$G="",HYPERLINK("#ОГЛАВЛЕНИЕ!A"&amp;MATCH($F:$F,[1]ОГЛАВЛЕНИЕ!$F:$F,),CHAR(187)),"")</f>
        <v/>
      </c>
      <c r="F52" s="11" t="str">
        <f>$B$7&amp;$B:$B&amp;$C:$C&amp;$D:$D&amp;$E:$E</f>
        <v>PARAT</v>
      </c>
      <c r="G52" s="15" t="s">
        <v>132</v>
      </c>
      <c r="H52" t="s">
        <v>11</v>
      </c>
      <c r="I52" s="16" t="s">
        <v>133</v>
      </c>
      <c r="J52" t="s">
        <v>8</v>
      </c>
      <c r="K52" s="13">
        <v>275.33999999999997</v>
      </c>
      <c r="L52" s="13">
        <f>IFERROR($K:$K*Курс_€,"")</f>
        <v>25881.96</v>
      </c>
      <c r="M52" s="14" t="s">
        <v>134</v>
      </c>
    </row>
    <row r="53" spans="1:13" ht="45" customHeight="1" x14ac:dyDescent="0.3">
      <c r="A53" s="10" t="str">
        <f>IF($G:$G="",HYPERLINK("#ОГЛАВЛЕНИЕ!A"&amp;MATCH($F:$F,[1]ОГЛАВЛЕНИЕ!$F:$F,),CHAR(187)),"")</f>
        <v/>
      </c>
      <c r="F53" s="11" t="str">
        <f>$B$7&amp;$B:$B&amp;$C:$C&amp;$D:$D&amp;$E:$E</f>
        <v>PARAT</v>
      </c>
      <c r="G53" s="15" t="s">
        <v>135</v>
      </c>
      <c r="H53" t="s">
        <v>11</v>
      </c>
      <c r="I53" s="16" t="s">
        <v>136</v>
      </c>
      <c r="J53" t="s">
        <v>8</v>
      </c>
      <c r="K53" s="13">
        <v>389.04</v>
      </c>
      <c r="L53" s="13">
        <f>IFERROR($K:$K*Курс_€,"")</f>
        <v>36569.760000000002</v>
      </c>
      <c r="M53" s="14" t="s">
        <v>137</v>
      </c>
    </row>
    <row r="54" spans="1:13" ht="45" customHeight="1" x14ac:dyDescent="0.3">
      <c r="A54" s="10" t="str">
        <f>IF($G:$G="",HYPERLINK("#ОГЛАВЛЕНИЕ!A"&amp;MATCH($F:$F,[1]ОГЛАВЛЕНИЕ!$F:$F,),CHAR(187)),"")</f>
        <v/>
      </c>
      <c r="F54" s="11" t="str">
        <f>$B$7&amp;$B:$B&amp;$C:$C&amp;$D:$D&amp;$E:$E</f>
        <v>PARAT</v>
      </c>
      <c r="G54" s="15" t="s">
        <v>138</v>
      </c>
      <c r="H54" t="s">
        <v>11</v>
      </c>
      <c r="I54" s="16" t="s">
        <v>139</v>
      </c>
      <c r="J54" t="s">
        <v>8</v>
      </c>
      <c r="K54" s="13">
        <v>470.59</v>
      </c>
      <c r="L54" s="13">
        <f>IFERROR($K:$K*Курс_€,"")</f>
        <v>44235.46</v>
      </c>
      <c r="M54" s="14" t="s">
        <v>140</v>
      </c>
    </row>
    <row r="55" spans="1:13" ht="45" customHeight="1" x14ac:dyDescent="0.3">
      <c r="A55" s="10" t="str">
        <f>IF($G:$G="",HYPERLINK("#ОГЛАВЛЕНИЕ!A"&amp;MATCH($F:$F,[1]ОГЛАВЛЕНИЕ!$F:$F,),CHAR(187)),"")</f>
        <v/>
      </c>
      <c r="F55" s="11" t="str">
        <f>$B$7&amp;$B:$B&amp;$C:$C&amp;$D:$D&amp;$E:$E</f>
        <v>PARAT</v>
      </c>
      <c r="G55" s="15" t="s">
        <v>141</v>
      </c>
      <c r="H55" t="s">
        <v>11</v>
      </c>
      <c r="I55" s="16" t="s">
        <v>142</v>
      </c>
      <c r="J55" t="s">
        <v>8</v>
      </c>
      <c r="K55" s="13">
        <v>178.57</v>
      </c>
      <c r="L55" s="13">
        <f>IFERROR($K:$K*Курс_€,"")</f>
        <v>16785.579999999998</v>
      </c>
      <c r="M55" s="14" t="s">
        <v>143</v>
      </c>
    </row>
    <row r="56" spans="1:13" ht="45" customHeight="1" x14ac:dyDescent="0.3">
      <c r="A56" s="10" t="str">
        <f>IF($G:$G="",HYPERLINK("#ОГЛАВЛЕНИЕ!A"&amp;MATCH($F:$F,[1]ОГЛАВЛЕНИЕ!$F:$F,),CHAR(187)),"")</f>
        <v/>
      </c>
      <c r="F56" s="11" t="str">
        <f>$B$7&amp;$B:$B&amp;$C:$C&amp;$D:$D&amp;$E:$E</f>
        <v>PARAT</v>
      </c>
      <c r="G56" s="15" t="s">
        <v>144</v>
      </c>
      <c r="H56" t="s">
        <v>11</v>
      </c>
      <c r="I56" s="16" t="s">
        <v>145</v>
      </c>
      <c r="J56" t="s">
        <v>8</v>
      </c>
      <c r="K56" s="13">
        <v>350.12</v>
      </c>
      <c r="L56" s="13">
        <f>IFERROR($K:$K*Курс_€,"")</f>
        <v>32911.279999999999</v>
      </c>
      <c r="M56" s="14" t="s">
        <v>146</v>
      </c>
    </row>
    <row r="57" spans="1:13" ht="45" customHeight="1" x14ac:dyDescent="0.3">
      <c r="A57" s="10" t="str">
        <f>IF($G:$G="",HYPERLINK("#ОГЛАВЛЕНИЕ!A"&amp;MATCH($F:$F,[1]ОГЛАВЛЕНИЕ!$F:$F,),CHAR(187)),"")</f>
        <v/>
      </c>
      <c r="F57" s="11" t="str">
        <f>$B$7&amp;$B:$B&amp;$C:$C&amp;$D:$D&amp;$E:$E</f>
        <v>PARAT</v>
      </c>
      <c r="G57" s="15" t="s">
        <v>147</v>
      </c>
      <c r="H57" t="s">
        <v>11</v>
      </c>
      <c r="I57" s="16" t="s">
        <v>148</v>
      </c>
      <c r="J57" t="s">
        <v>8</v>
      </c>
      <c r="K57" s="13">
        <v>491.77</v>
      </c>
      <c r="L57" s="13">
        <f>IFERROR($K:$K*Курс_€,"")</f>
        <v>46226.38</v>
      </c>
      <c r="M57" s="14" t="s">
        <v>149</v>
      </c>
    </row>
    <row r="58" spans="1:13" ht="45" customHeight="1" x14ac:dyDescent="0.3">
      <c r="A58" s="10" t="str">
        <f>IF($G:$G="",HYPERLINK("#ОГЛАВЛЕНИЕ!A"&amp;MATCH($F:$F,[1]ОГЛАВЛЕНИЕ!$F:$F,),CHAR(187)),"")</f>
        <v/>
      </c>
      <c r="F58" s="11" t="str">
        <f>$B$7&amp;$B:$B&amp;$C:$C&amp;$D:$D&amp;$E:$E</f>
        <v>PARAT</v>
      </c>
      <c r="G58" s="15" t="s">
        <v>150</v>
      </c>
      <c r="H58" t="s">
        <v>11</v>
      </c>
      <c r="I58" s="16" t="s">
        <v>151</v>
      </c>
      <c r="J58" t="s">
        <v>8</v>
      </c>
      <c r="K58" s="13">
        <v>187.04</v>
      </c>
      <c r="L58" s="13">
        <f>IFERROR($K:$K*Курс_€,"")</f>
        <v>17581.759999999998</v>
      </c>
      <c r="M58" s="14" t="s">
        <v>152</v>
      </c>
    </row>
    <row r="59" spans="1:13" ht="45" customHeight="1" x14ac:dyDescent="0.3">
      <c r="A59" s="10" t="str">
        <f>IF($G:$G="",HYPERLINK("#ОГЛАВЛЕНИЕ!A"&amp;MATCH($F:$F,[1]ОГЛАВЛЕНИЕ!$F:$F,),CHAR(187)),"")</f>
        <v/>
      </c>
      <c r="F59" s="11" t="str">
        <f>$B$7&amp;$B:$B&amp;$C:$C&amp;$D:$D&amp;$E:$E</f>
        <v>PARAT</v>
      </c>
      <c r="G59" s="15" t="s">
        <v>153</v>
      </c>
      <c r="H59" t="s">
        <v>11</v>
      </c>
      <c r="I59" s="16" t="s">
        <v>154</v>
      </c>
      <c r="J59" t="s">
        <v>8</v>
      </c>
      <c r="K59" s="13">
        <v>335.92</v>
      </c>
      <c r="L59" s="13">
        <f>IFERROR($K:$K*Курс_€,"")</f>
        <v>31576.480000000003</v>
      </c>
      <c r="M59" s="14" t="s">
        <v>155</v>
      </c>
    </row>
    <row r="60" spans="1:13" ht="45" customHeight="1" x14ac:dyDescent="0.3">
      <c r="A60" s="10" t="str">
        <f>IF($G:$G="",HYPERLINK("#ОГЛАВЛЕНИЕ!A"&amp;MATCH($F:$F,[1]ОГЛАВЛЕНИЕ!$F:$F,),CHAR(187)),"")</f>
        <v/>
      </c>
      <c r="F60" s="11" t="str">
        <f>$B$7&amp;$B:$B&amp;$C:$C&amp;$D:$D&amp;$E:$E</f>
        <v>PARAT</v>
      </c>
      <c r="G60" s="15" t="s">
        <v>156</v>
      </c>
      <c r="H60" t="s">
        <v>11</v>
      </c>
      <c r="I60" s="16" t="s">
        <v>157</v>
      </c>
      <c r="J60" t="s">
        <v>8</v>
      </c>
      <c r="K60" s="13">
        <v>566.30999999999995</v>
      </c>
      <c r="L60" s="13">
        <f>IFERROR($K:$K*Курс_€,"")</f>
        <v>53233.139999999992</v>
      </c>
      <c r="M60" s="14" t="s">
        <v>9</v>
      </c>
    </row>
    <row r="61" spans="1:13" ht="45" customHeight="1" x14ac:dyDescent="0.3">
      <c r="A61" s="10" t="str">
        <f>IF($G:$G="",HYPERLINK("#ОГЛАВЛЕНИЕ!A"&amp;MATCH($F:$F,[1]ОГЛАВЛЕНИЕ!$F:$F,),CHAR(187)),"")</f>
        <v/>
      </c>
      <c r="F61" s="11" t="str">
        <f>$B$7&amp;$B:$B&amp;$C:$C&amp;$D:$D&amp;$E:$E</f>
        <v>PARAT</v>
      </c>
      <c r="G61" s="15" t="s">
        <v>158</v>
      </c>
      <c r="H61" t="s">
        <v>11</v>
      </c>
      <c r="I61" s="16" t="s">
        <v>159</v>
      </c>
      <c r="J61" t="s">
        <v>8</v>
      </c>
      <c r="K61" s="13">
        <v>408.04</v>
      </c>
      <c r="L61" s="13">
        <f>IFERROR($K:$K*Курс_€,"")</f>
        <v>38355.760000000002</v>
      </c>
      <c r="M61" s="14" t="s">
        <v>160</v>
      </c>
    </row>
    <row r="62" spans="1:13" ht="45" customHeight="1" x14ac:dyDescent="0.3">
      <c r="A62" s="10" t="str">
        <f>IF($G:$G="",HYPERLINK("#ОГЛАВЛЕНИЕ!A"&amp;MATCH($F:$F,[1]ОГЛАВЛЕНИЕ!$F:$F,),CHAR(187)),"")</f>
        <v/>
      </c>
      <c r="F62" s="11" t="str">
        <f>$B$7&amp;$B:$B&amp;$C:$C&amp;$D:$D&amp;$E:$E</f>
        <v>PARAT</v>
      </c>
      <c r="G62" s="15" t="s">
        <v>161</v>
      </c>
      <c r="H62" t="s">
        <v>11</v>
      </c>
      <c r="I62" s="16" t="s">
        <v>162</v>
      </c>
      <c r="J62" t="s">
        <v>8</v>
      </c>
      <c r="K62" s="13">
        <v>396.02</v>
      </c>
      <c r="L62" s="13">
        <f>IFERROR($K:$K*Курс_€,"")</f>
        <v>37225.879999999997</v>
      </c>
      <c r="M62" s="14" t="s">
        <v>9</v>
      </c>
    </row>
    <row r="63" spans="1:13" ht="45" customHeight="1" x14ac:dyDescent="0.3">
      <c r="A63" s="10" t="str">
        <f>IF($G:$G="",HYPERLINK("#ОГЛАВЛЕНИЕ!A"&amp;MATCH($F:$F,[1]ОГЛАВЛЕНИЕ!$F:$F,),CHAR(187)),"")</f>
        <v/>
      </c>
      <c r="F63" s="11" t="str">
        <f>$B$7&amp;$B:$B&amp;$C:$C&amp;$D:$D&amp;$E:$E</f>
        <v>PARAT</v>
      </c>
      <c r="G63" s="15" t="s">
        <v>163</v>
      </c>
      <c r="H63" t="s">
        <v>11</v>
      </c>
      <c r="I63" s="16" t="s">
        <v>164</v>
      </c>
      <c r="J63" t="s">
        <v>8</v>
      </c>
      <c r="K63" s="13">
        <v>415.36</v>
      </c>
      <c r="L63" s="13">
        <f>IFERROR($K:$K*Курс_€,"")</f>
        <v>39043.840000000004</v>
      </c>
      <c r="M63" s="14" t="s">
        <v>9</v>
      </c>
    </row>
    <row r="64" spans="1:13" ht="45" customHeight="1" x14ac:dyDescent="0.3">
      <c r="A64" s="10" t="str">
        <f>IF($G:$G="",HYPERLINK("#ОГЛАВЛЕНИЕ!A"&amp;MATCH($F:$F,[1]ОГЛАВЛЕНИЕ!$F:$F,),CHAR(187)),"")</f>
        <v/>
      </c>
      <c r="F64" s="11" t="str">
        <f>$B$7&amp;$B:$B&amp;$C:$C&amp;$D:$D&amp;$E:$E</f>
        <v>PARAT</v>
      </c>
      <c r="G64" s="15" t="s">
        <v>165</v>
      </c>
      <c r="I64" s="16" t="s">
        <v>166</v>
      </c>
      <c r="J64" t="s">
        <v>8</v>
      </c>
      <c r="K64" s="13">
        <v>647.35</v>
      </c>
      <c r="L64" s="13">
        <f>IFERROR($K:$K*Курс_€,"")</f>
        <v>60850.9</v>
      </c>
      <c r="M64" s="14" t="s">
        <v>167</v>
      </c>
    </row>
    <row r="65" spans="1:13" ht="45" customHeight="1" x14ac:dyDescent="0.3">
      <c r="A65" s="10" t="str">
        <f>IF($G:$G="",HYPERLINK("#ОГЛАВЛЕНИЕ!A"&amp;MATCH($F:$F,[1]ОГЛАВЛЕНИЕ!$F:$F,),CHAR(187)),"")</f>
        <v/>
      </c>
      <c r="F65" s="11" t="str">
        <f>$B$7&amp;$B:$B&amp;$C:$C&amp;$D:$D&amp;$E:$E</f>
        <v>PARAT</v>
      </c>
      <c r="G65" s="15" t="s">
        <v>168</v>
      </c>
      <c r="H65" t="s">
        <v>11</v>
      </c>
      <c r="I65" s="16" t="s">
        <v>169</v>
      </c>
      <c r="J65" t="s">
        <v>8</v>
      </c>
      <c r="K65" s="13">
        <v>12.6</v>
      </c>
      <c r="L65" s="13">
        <f>IFERROR($K:$K*Курс_€,"")</f>
        <v>1184.3999999999999</v>
      </c>
      <c r="M65" s="14" t="s">
        <v>9</v>
      </c>
    </row>
    <row r="66" spans="1:13" ht="45" customHeight="1" x14ac:dyDescent="0.3">
      <c r="A66" s="10" t="str">
        <f>IF($G:$G="",HYPERLINK("#ОГЛАВЛЕНИЕ!A"&amp;MATCH($F:$F,[1]ОГЛАВЛЕНИЕ!$F:$F,),CHAR(187)),"")</f>
        <v/>
      </c>
      <c r="F66" s="11" t="str">
        <f>$B$7&amp;$B:$B&amp;$C:$C&amp;$D:$D&amp;$E:$E</f>
        <v>PARAT</v>
      </c>
      <c r="G66" s="15" t="s">
        <v>170</v>
      </c>
      <c r="H66" t="s">
        <v>11</v>
      </c>
      <c r="I66" s="16" t="s">
        <v>171</v>
      </c>
      <c r="J66" t="s">
        <v>8</v>
      </c>
      <c r="K66" s="13">
        <v>9.9600000000000009</v>
      </c>
      <c r="L66" s="13">
        <f>IFERROR($K:$K*Курс_€,"")</f>
        <v>936.24000000000012</v>
      </c>
      <c r="M66" s="14" t="s">
        <v>9</v>
      </c>
    </row>
    <row r="67" spans="1:13" ht="45" customHeight="1" x14ac:dyDescent="0.3">
      <c r="A67" s="10" t="str">
        <f>IF($G:$G="",HYPERLINK("#ОГЛАВЛЕНИЕ!A"&amp;MATCH($F:$F,[1]ОГЛАВЛЕНИЕ!$F:$F,),CHAR(187)),"")</f>
        <v/>
      </c>
      <c r="F67" s="11" t="str">
        <f>$B$7&amp;$B:$B&amp;$C:$C&amp;$D:$D&amp;$E:$E</f>
        <v>PARAT</v>
      </c>
      <c r="G67" s="15" t="s">
        <v>172</v>
      </c>
      <c r="H67" t="s">
        <v>11</v>
      </c>
      <c r="I67" s="16" t="s">
        <v>173</v>
      </c>
      <c r="J67" t="s">
        <v>8</v>
      </c>
      <c r="K67" s="13">
        <v>114.5</v>
      </c>
      <c r="L67" s="13">
        <f>IFERROR($K:$K*Курс_€,"")</f>
        <v>10763</v>
      </c>
      <c r="M67" s="14" t="s">
        <v>9</v>
      </c>
    </row>
    <row r="68" spans="1:13" ht="45" customHeight="1" x14ac:dyDescent="0.3">
      <c r="A68" s="10" t="str">
        <f>IF($G:$G="",HYPERLINK("#ОГЛАВЛЕНИЕ!A"&amp;MATCH($F:$F,[1]ОГЛАВЛЕНИЕ!$F:$F,),CHAR(187)),"")</f>
        <v/>
      </c>
      <c r="F68" s="11" t="str">
        <f>$B$7&amp;$B:$B&amp;$C:$C&amp;$D:$D&amp;$E:$E</f>
        <v>PARAT</v>
      </c>
      <c r="G68" s="15" t="s">
        <v>174</v>
      </c>
      <c r="H68" t="s">
        <v>11</v>
      </c>
      <c r="I68" s="16" t="s">
        <v>175</v>
      </c>
      <c r="J68" t="s">
        <v>8</v>
      </c>
      <c r="K68" s="13">
        <v>419.92</v>
      </c>
      <c r="L68" s="13">
        <f>IFERROR($K:$K*Курс_€,"")</f>
        <v>39472.480000000003</v>
      </c>
      <c r="M68" s="14" t="s">
        <v>176</v>
      </c>
    </row>
    <row r="69" spans="1:13" ht="45" customHeight="1" x14ac:dyDescent="0.3">
      <c r="A69" s="10" t="str">
        <f>IF($G:$G="",HYPERLINK("#ОГЛАВЛЕНИЕ!A"&amp;MATCH($F:$F,[1]ОГЛАВЛЕНИЕ!$F:$F,),CHAR(187)),"")</f>
        <v/>
      </c>
      <c r="F69" s="11" t="str">
        <f>$B$7&amp;$B:$B&amp;$C:$C&amp;$D:$D&amp;$E:$E</f>
        <v>PARAT</v>
      </c>
      <c r="G69" s="15" t="s">
        <v>177</v>
      </c>
      <c r="H69" t="s">
        <v>11</v>
      </c>
      <c r="I69" s="16" t="s">
        <v>178</v>
      </c>
      <c r="J69" t="s">
        <v>8</v>
      </c>
      <c r="K69" s="13">
        <v>512.29999999999995</v>
      </c>
      <c r="L69" s="13">
        <f>IFERROR($K:$K*Курс_€,"")</f>
        <v>48156.2</v>
      </c>
      <c r="M69" s="14" t="s">
        <v>179</v>
      </c>
    </row>
    <row r="70" spans="1:13" ht="45" customHeight="1" x14ac:dyDescent="0.3">
      <c r="A70" s="10" t="str">
        <f>IF($G:$G="",HYPERLINK("#ОГЛАВЛЕНИЕ!A"&amp;MATCH($F:$F,[1]ОГЛАВЛЕНИЕ!$F:$F,),CHAR(187)),"")</f>
        <v/>
      </c>
      <c r="F70" s="11" t="str">
        <f>$B$7&amp;$B:$B&amp;$C:$C&amp;$D:$D&amp;$E:$E</f>
        <v>PARAT</v>
      </c>
      <c r="G70" s="15" t="s">
        <v>180</v>
      </c>
      <c r="H70" t="s">
        <v>11</v>
      </c>
      <c r="I70" s="16" t="s">
        <v>181</v>
      </c>
      <c r="J70" t="s">
        <v>8</v>
      </c>
      <c r="K70" s="13">
        <v>850.06</v>
      </c>
      <c r="L70" s="13">
        <f>IFERROR($K:$K*Курс_€,"")</f>
        <v>79905.64</v>
      </c>
      <c r="M70" s="14" t="s">
        <v>182</v>
      </c>
    </row>
    <row r="71" spans="1:13" ht="45" customHeight="1" x14ac:dyDescent="0.3">
      <c r="A71" s="10" t="str">
        <f>IF($G:$G="",HYPERLINK("#ОГЛАВЛЕНИЕ!A"&amp;MATCH($F:$F,[1]ОГЛАВЛЕНИЕ!$F:$F,),CHAR(187)),"")</f>
        <v/>
      </c>
      <c r="F71" s="11" t="str">
        <f>$B$7&amp;$B:$B&amp;$C:$C&amp;$D:$D&amp;$E:$E</f>
        <v>PARAT</v>
      </c>
      <c r="G71" s="15" t="s">
        <v>183</v>
      </c>
      <c r="H71" t="s">
        <v>11</v>
      </c>
      <c r="I71" s="16" t="s">
        <v>184</v>
      </c>
      <c r="J71" t="s">
        <v>8</v>
      </c>
      <c r="K71" s="13">
        <v>456.46</v>
      </c>
      <c r="L71" s="13">
        <f>IFERROR($K:$K*Курс_€,"")</f>
        <v>42907.24</v>
      </c>
      <c r="M71" s="14" t="s">
        <v>185</v>
      </c>
    </row>
    <row r="72" spans="1:13" ht="45" customHeight="1" x14ac:dyDescent="0.3">
      <c r="A72" s="10" t="str">
        <f>IF($G:$G="",HYPERLINK("#ОГЛАВЛЕНИЕ!A"&amp;MATCH($F:$F,[1]ОГЛАВЛЕНИЕ!$F:$F,),CHAR(187)),"")</f>
        <v/>
      </c>
      <c r="F72" s="11" t="str">
        <f>$B$7&amp;$B:$B&amp;$C:$C&amp;$D:$D&amp;$E:$E</f>
        <v>PARAT</v>
      </c>
      <c r="G72" s="15" t="s">
        <v>186</v>
      </c>
      <c r="H72" t="s">
        <v>11</v>
      </c>
      <c r="I72" s="16" t="s">
        <v>187</v>
      </c>
      <c r="J72" t="s">
        <v>8</v>
      </c>
      <c r="K72" s="13">
        <v>390.57</v>
      </c>
      <c r="L72" s="13">
        <f>IFERROR($K:$K*Курс_€,"")</f>
        <v>36713.58</v>
      </c>
      <c r="M72" s="14" t="s">
        <v>188</v>
      </c>
    </row>
    <row r="73" spans="1:13" ht="45" customHeight="1" x14ac:dyDescent="0.3">
      <c r="A73" s="10" t="str">
        <f>IF($G:$G="",HYPERLINK("#ОГЛАВЛЕНИЕ!A"&amp;MATCH($F:$F,[1]ОГЛАВЛЕНИЕ!$F:$F,),CHAR(187)),"")</f>
        <v/>
      </c>
      <c r="F73" s="11" t="str">
        <f>$B$7&amp;$B:$B&amp;$C:$C&amp;$D:$D&amp;$E:$E</f>
        <v>PARAT</v>
      </c>
      <c r="G73" s="15" t="s">
        <v>189</v>
      </c>
      <c r="H73" t="s">
        <v>11</v>
      </c>
      <c r="I73" s="16" t="s">
        <v>190</v>
      </c>
      <c r="J73" t="s">
        <v>8</v>
      </c>
      <c r="K73" s="13">
        <v>431.74</v>
      </c>
      <c r="L73" s="13">
        <f>IFERROR($K:$K*Курс_€,"")</f>
        <v>40583.56</v>
      </c>
      <c r="M73" s="14" t="s">
        <v>191</v>
      </c>
    </row>
    <row r="74" spans="1:13" ht="45" customHeight="1" x14ac:dyDescent="0.3">
      <c r="A74" s="10" t="str">
        <f>IF($G:$G="",HYPERLINK("#ОГЛАВЛЕНИЕ!A"&amp;MATCH($F:$F,[1]ОГЛАВЛЕНИЕ!$F:$F,),CHAR(187)),"")</f>
        <v/>
      </c>
      <c r="F74" s="11" t="str">
        <f>$B$7&amp;$B:$B&amp;$C:$C&amp;$D:$D&amp;$E:$E</f>
        <v>PARAT</v>
      </c>
      <c r="G74" s="15" t="s">
        <v>192</v>
      </c>
      <c r="H74" t="s">
        <v>11</v>
      </c>
      <c r="I74" s="16" t="s">
        <v>193</v>
      </c>
      <c r="J74" t="s">
        <v>8</v>
      </c>
      <c r="K74" s="13">
        <v>493.71</v>
      </c>
      <c r="L74" s="13">
        <f>IFERROR($K:$K*Курс_€,"")</f>
        <v>46408.74</v>
      </c>
      <c r="M74" s="14" t="s">
        <v>194</v>
      </c>
    </row>
    <row r="75" spans="1:13" ht="45" customHeight="1" x14ac:dyDescent="0.3">
      <c r="A75" s="10" t="str">
        <f>IF($G:$G="",HYPERLINK("#ОГЛАВЛЕНИЕ!A"&amp;MATCH($F:$F,[1]ОГЛАВЛЕНИЕ!$F:$F,),CHAR(187)),"")</f>
        <v/>
      </c>
      <c r="F75" s="11" t="str">
        <f>$B$7&amp;$B:$B&amp;$C:$C&amp;$D:$D&amp;$E:$E</f>
        <v>PARAT</v>
      </c>
      <c r="G75" s="15" t="s">
        <v>195</v>
      </c>
      <c r="H75" t="s">
        <v>11</v>
      </c>
      <c r="I75" s="16" t="s">
        <v>196</v>
      </c>
      <c r="J75" t="s">
        <v>8</v>
      </c>
      <c r="K75" s="13">
        <v>685.59</v>
      </c>
      <c r="L75" s="13">
        <f>IFERROR($K:$K*Курс_€,"")</f>
        <v>64445.460000000006</v>
      </c>
      <c r="M75" s="14" t="s">
        <v>197</v>
      </c>
    </row>
    <row r="76" spans="1:13" ht="45" customHeight="1" x14ac:dyDescent="0.3">
      <c r="A76" s="10" t="str">
        <f>IF($G:$G="",HYPERLINK("#ОГЛАВЛЕНИЕ!A"&amp;MATCH($F:$F,[1]ОГЛАВЛЕНИЕ!$F:$F,),CHAR(187)),"")</f>
        <v/>
      </c>
      <c r="F76" s="11" t="str">
        <f>$B$7&amp;$B:$B&amp;$C:$C&amp;$D:$D&amp;$E:$E</f>
        <v>PARAT</v>
      </c>
      <c r="G76" s="15" t="s">
        <v>198</v>
      </c>
      <c r="H76" t="s">
        <v>11</v>
      </c>
      <c r="I76" s="16" t="s">
        <v>199</v>
      </c>
      <c r="J76" t="s">
        <v>8</v>
      </c>
      <c r="K76" s="13">
        <v>668.84</v>
      </c>
      <c r="L76" s="13">
        <f>IFERROR($K:$K*Курс_€,"")</f>
        <v>62870.960000000006</v>
      </c>
      <c r="M76" s="14" t="s">
        <v>200</v>
      </c>
    </row>
    <row r="77" spans="1:13" ht="45" customHeight="1" x14ac:dyDescent="0.3">
      <c r="A77" s="10" t="str">
        <f>IF($G:$G="",HYPERLINK("#ОГЛАВЛЕНИЕ!A"&amp;MATCH($F:$F,[1]ОГЛАВЛЕНИЕ!$F:$F,),CHAR(187)),"")</f>
        <v/>
      </c>
      <c r="F77" s="11" t="str">
        <f>$B$7&amp;$B:$B&amp;$C:$C&amp;$D:$D&amp;$E:$E</f>
        <v>PARAT</v>
      </c>
      <c r="G77" s="15" t="s">
        <v>201</v>
      </c>
      <c r="H77" t="s">
        <v>11</v>
      </c>
      <c r="I77" s="16" t="s">
        <v>202</v>
      </c>
      <c r="J77" t="s">
        <v>8</v>
      </c>
      <c r="K77" s="13">
        <v>792.48</v>
      </c>
      <c r="L77" s="13">
        <f>IFERROR($K:$K*Курс_€,"")</f>
        <v>74493.119999999995</v>
      </c>
      <c r="M77" s="14" t="s">
        <v>9</v>
      </c>
    </row>
    <row r="78" spans="1:13" ht="45" customHeight="1" x14ac:dyDescent="0.3">
      <c r="A78" s="10" t="str">
        <f>IF($G:$G="",HYPERLINK("#ОГЛАВЛЕНИЕ!A"&amp;MATCH($F:$F,[1]ОГЛАВЛЕНИЕ!$F:$F,),CHAR(187)),"")</f>
        <v/>
      </c>
      <c r="F78" s="11" t="str">
        <f>$B$7&amp;$B:$B&amp;$C:$C&amp;$D:$D&amp;$E:$E</f>
        <v>PARAT</v>
      </c>
      <c r="G78" s="15" t="s">
        <v>203</v>
      </c>
      <c r="H78" t="s">
        <v>11</v>
      </c>
      <c r="I78" s="16" t="s">
        <v>204</v>
      </c>
      <c r="J78" t="s">
        <v>8</v>
      </c>
      <c r="K78" s="13">
        <v>811.58</v>
      </c>
      <c r="L78" s="13">
        <f>IFERROR($K:$K*Курс_€,"")</f>
        <v>76288.52</v>
      </c>
      <c r="M78" s="14" t="s">
        <v>9</v>
      </c>
    </row>
    <row r="79" spans="1:13" ht="45" customHeight="1" x14ac:dyDescent="0.3">
      <c r="A79" s="10" t="str">
        <f>IF($G:$G="",HYPERLINK("#ОГЛАВЛЕНИЕ!A"&amp;MATCH($F:$F,[1]ОГЛАВЛЕНИЕ!$F:$F,),CHAR(187)),"")</f>
        <v/>
      </c>
      <c r="F79" s="11" t="str">
        <f>$B$7&amp;$B:$B&amp;$C:$C&amp;$D:$D&amp;$E:$E</f>
        <v>PARAT</v>
      </c>
      <c r="G79" s="15" t="s">
        <v>205</v>
      </c>
      <c r="H79" t="s">
        <v>11</v>
      </c>
      <c r="I79" s="16" t="s">
        <v>206</v>
      </c>
      <c r="J79" t="s">
        <v>8</v>
      </c>
      <c r="K79" s="13">
        <v>470.42</v>
      </c>
      <c r="L79" s="13">
        <f>IFERROR($K:$K*Курс_€,"")</f>
        <v>44219.48</v>
      </c>
      <c r="M79" s="14" t="s">
        <v>207</v>
      </c>
    </row>
    <row r="80" spans="1:13" ht="45" customHeight="1" x14ac:dyDescent="0.3">
      <c r="A80" s="10" t="str">
        <f>IF($G:$G="",HYPERLINK("#ОГЛАВЛЕНИЕ!A"&amp;MATCH($F:$F,[1]ОГЛАВЛЕНИЕ!$F:$F,),CHAR(187)),"")</f>
        <v/>
      </c>
      <c r="F80" s="11" t="str">
        <f>$B$7&amp;$B:$B&amp;$C:$C&amp;$D:$D&amp;$E:$E</f>
        <v>PARAT</v>
      </c>
      <c r="G80" s="15" t="s">
        <v>208</v>
      </c>
      <c r="H80" t="s">
        <v>11</v>
      </c>
      <c r="I80" s="16" t="s">
        <v>209</v>
      </c>
      <c r="J80" t="s">
        <v>8</v>
      </c>
      <c r="K80" s="13">
        <v>475.09</v>
      </c>
      <c r="L80" s="13">
        <f>IFERROR($K:$K*Курс_€,"")</f>
        <v>44658.46</v>
      </c>
      <c r="M80" s="14" t="s">
        <v>210</v>
      </c>
    </row>
    <row r="81" spans="1:13" ht="45" customHeight="1" x14ac:dyDescent="0.3">
      <c r="A81" s="10" t="str">
        <f>IF($G:$G="",HYPERLINK("#ОГЛАВЛЕНИЕ!A"&amp;MATCH($F:$F,[1]ОГЛАВЛЕНИЕ!$F:$F,),CHAR(187)),"")</f>
        <v/>
      </c>
      <c r="F81" s="11" t="str">
        <f>$B$7&amp;$B:$B&amp;$C:$C&amp;$D:$D&amp;$E:$E</f>
        <v>PARAT</v>
      </c>
      <c r="G81" s="15" t="s">
        <v>211</v>
      </c>
      <c r="H81" t="s">
        <v>11</v>
      </c>
      <c r="I81" s="16" t="s">
        <v>212</v>
      </c>
      <c r="J81" t="s">
        <v>8</v>
      </c>
      <c r="K81" s="13">
        <v>251.84</v>
      </c>
      <c r="L81" s="13">
        <f>IFERROR($K:$K*Курс_€,"")</f>
        <v>23672.959999999999</v>
      </c>
      <c r="M81" s="14" t="s">
        <v>213</v>
      </c>
    </row>
    <row r="82" spans="1:13" ht="45" customHeight="1" x14ac:dyDescent="0.3">
      <c r="A82" s="10" t="str">
        <f>IF($G:$G="",HYPERLINK("#ОГЛАВЛЕНИЕ!A"&amp;MATCH($F:$F,[1]ОГЛАВЛЕНИЕ!$F:$F,),CHAR(187)),"")</f>
        <v/>
      </c>
      <c r="F82" s="11" t="str">
        <f>$B$7&amp;$B:$B&amp;$C:$C&amp;$D:$D&amp;$E:$E</f>
        <v>PARAT</v>
      </c>
      <c r="G82" s="15" t="s">
        <v>214</v>
      </c>
      <c r="H82" t="s">
        <v>11</v>
      </c>
      <c r="I82" s="16" t="s">
        <v>215</v>
      </c>
      <c r="J82" t="s">
        <v>8</v>
      </c>
      <c r="K82" s="13">
        <v>224.3</v>
      </c>
      <c r="L82" s="13">
        <f>IFERROR($K:$K*Курс_€,"")</f>
        <v>21084.2</v>
      </c>
      <c r="M82" s="14" t="s">
        <v>216</v>
      </c>
    </row>
    <row r="83" spans="1:13" ht="45" customHeight="1" x14ac:dyDescent="0.3">
      <c r="A83" s="10" t="str">
        <f>IF($G:$G="",HYPERLINK("#ОГЛАВЛЕНИЕ!A"&amp;MATCH($F:$F,[1]ОГЛАВЛЕНИЕ!$F:$F,),CHAR(187)),"")</f>
        <v/>
      </c>
      <c r="F83" s="11" t="str">
        <f>$B$7&amp;$B:$B&amp;$C:$C&amp;$D:$D&amp;$E:$E</f>
        <v>PARAT</v>
      </c>
      <c r="G83" s="15" t="s">
        <v>217</v>
      </c>
      <c r="H83" t="s">
        <v>11</v>
      </c>
      <c r="I83" s="16" t="s">
        <v>218</v>
      </c>
      <c r="J83" t="s">
        <v>8</v>
      </c>
      <c r="K83" s="13">
        <v>55.88</v>
      </c>
      <c r="L83" s="13">
        <f>IFERROR($K:$K*Курс_€,"")</f>
        <v>5252.72</v>
      </c>
      <c r="M83" s="14" t="s">
        <v>219</v>
      </c>
    </row>
    <row r="84" spans="1:13" ht="45" customHeight="1" x14ac:dyDescent="0.3">
      <c r="A84" s="10" t="str">
        <f>IF($G:$G="",HYPERLINK("#ОГЛАВЛЕНИЕ!A"&amp;MATCH($F:$F,[1]ОГЛАВЛЕНИЕ!$F:$F,),CHAR(187)),"")</f>
        <v/>
      </c>
      <c r="F84" s="11" t="str">
        <f>$B$7&amp;$B:$B&amp;$C:$C&amp;$D:$D&amp;$E:$E</f>
        <v>PARAT</v>
      </c>
      <c r="G84" s="15" t="s">
        <v>220</v>
      </c>
      <c r="I84" s="16" t="s">
        <v>221</v>
      </c>
      <c r="J84" t="s">
        <v>8</v>
      </c>
      <c r="K84" s="13">
        <v>112.4</v>
      </c>
      <c r="L84" s="13">
        <f>IFERROR($K:$K*Курс_€,"")</f>
        <v>10565.6</v>
      </c>
      <c r="M84" s="14" t="s">
        <v>222</v>
      </c>
    </row>
    <row r="85" spans="1:13" ht="45" customHeight="1" x14ac:dyDescent="0.3">
      <c r="A85" s="10" t="str">
        <f>IF($G:$G="",HYPERLINK("#ОГЛАВЛЕНИЕ!A"&amp;MATCH($F:$F,[1]ОГЛАВЛЕНИЕ!$F:$F,),CHAR(187)),"")</f>
        <v/>
      </c>
      <c r="F85" s="11" t="str">
        <f>$B$7&amp;$B:$B&amp;$C:$C&amp;$D:$D&amp;$E:$E</f>
        <v>PARAT</v>
      </c>
      <c r="G85" s="15" t="s">
        <v>223</v>
      </c>
      <c r="H85" t="s">
        <v>11</v>
      </c>
      <c r="I85" s="16" t="s">
        <v>224</v>
      </c>
      <c r="J85" t="s">
        <v>8</v>
      </c>
      <c r="K85" s="13">
        <v>15.6</v>
      </c>
      <c r="L85" s="13">
        <f>IFERROR($K:$K*Курс_€,"")</f>
        <v>1466.3999999999999</v>
      </c>
      <c r="M85" s="14" t="s">
        <v>225</v>
      </c>
    </row>
    <row r="86" spans="1:13" ht="45" customHeight="1" x14ac:dyDescent="0.3">
      <c r="A86" s="10" t="str">
        <f>IF($G:$G="",HYPERLINK("#ОГЛАВЛЕНИЕ!A"&amp;MATCH($F:$F,[1]ОГЛАВЛЕНИЕ!$F:$F,),CHAR(187)),"")</f>
        <v/>
      </c>
      <c r="F86" s="11" t="str">
        <f>$B$7&amp;$B:$B&amp;$C:$C&amp;$D:$D&amp;$E:$E</f>
        <v>PARAT</v>
      </c>
      <c r="G86" s="15" t="s">
        <v>226</v>
      </c>
      <c r="I86" s="16" t="s">
        <v>227</v>
      </c>
      <c r="J86" t="s">
        <v>8</v>
      </c>
      <c r="K86" s="13">
        <v>19.03</v>
      </c>
      <c r="L86" s="13">
        <f>IFERROR($K:$K*Курс_€,"")</f>
        <v>1788.8200000000002</v>
      </c>
      <c r="M86" s="14" t="s">
        <v>228</v>
      </c>
    </row>
    <row r="87" spans="1:13" ht="45" customHeight="1" x14ac:dyDescent="0.3">
      <c r="A87" s="10" t="str">
        <f>IF($G:$G="",HYPERLINK("#ОГЛАВЛЕНИЕ!A"&amp;MATCH($F:$F,[1]ОГЛАВЛЕНИЕ!$F:$F,),CHAR(187)),"")</f>
        <v/>
      </c>
      <c r="F87" s="11" t="str">
        <f>$B$7&amp;$B:$B&amp;$C:$C&amp;$D:$D&amp;$E:$E</f>
        <v>PARAT</v>
      </c>
      <c r="G87" s="15" t="s">
        <v>229</v>
      </c>
      <c r="I87" s="16" t="s">
        <v>230</v>
      </c>
      <c r="J87" t="s">
        <v>8</v>
      </c>
      <c r="K87" s="13">
        <v>22.75</v>
      </c>
      <c r="L87" s="13">
        <f>IFERROR($K:$K*Курс_€,"")</f>
        <v>2138.5</v>
      </c>
      <c r="M87" s="14" t="s">
        <v>231</v>
      </c>
    </row>
    <row r="88" spans="1:13" ht="45" customHeight="1" x14ac:dyDescent="0.3">
      <c r="A88" s="10" t="str">
        <f>IF($G:$G="",HYPERLINK("#ОГЛАВЛЕНИЕ!A"&amp;MATCH($F:$F,[1]ОГЛАВЛЕНИЕ!$F:$F,),CHAR(187)),"")</f>
        <v/>
      </c>
      <c r="F88" s="11" t="str">
        <f>$B$7&amp;$B:$B&amp;$C:$C&amp;$D:$D&amp;$E:$E</f>
        <v>PARAT</v>
      </c>
      <c r="G88" s="15" t="s">
        <v>232</v>
      </c>
      <c r="I88" s="16" t="s">
        <v>233</v>
      </c>
      <c r="J88" t="s">
        <v>8</v>
      </c>
      <c r="K88" s="13">
        <v>154.9</v>
      </c>
      <c r="L88" s="13">
        <f>IFERROR($K:$K*Курс_€,"")</f>
        <v>14560.6</v>
      </c>
      <c r="M88" s="14" t="s">
        <v>234</v>
      </c>
    </row>
    <row r="89" spans="1:13" ht="45" customHeight="1" x14ac:dyDescent="0.3">
      <c r="A89" s="10" t="str">
        <f>IF($G:$G="",HYPERLINK("#ОГЛАВЛЕНИЕ!A"&amp;MATCH($F:$F,[1]ОГЛАВЛЕНИЕ!$F:$F,),CHAR(187)),"")</f>
        <v/>
      </c>
      <c r="F89" s="11" t="str">
        <f>$B$7&amp;$B:$B&amp;$C:$C&amp;$D:$D&amp;$E:$E</f>
        <v>PARAT</v>
      </c>
      <c r="G89" s="15" t="s">
        <v>235</v>
      </c>
      <c r="H89" t="s">
        <v>236</v>
      </c>
      <c r="I89" s="17" t="s">
        <v>235</v>
      </c>
      <c r="J89" t="s">
        <v>8</v>
      </c>
      <c r="K89" s="13">
        <v>29.74</v>
      </c>
      <c r="L89" s="13">
        <f>IFERROR($K:$K*Курс_€,"")</f>
        <v>2795.56</v>
      </c>
      <c r="M89" s="14" t="s">
        <v>237</v>
      </c>
    </row>
    <row r="90" spans="1:13" ht="45" customHeight="1" x14ac:dyDescent="0.3">
      <c r="A90" s="10" t="str">
        <f>IF($G:$G="",HYPERLINK("#ОГЛАВЛЕНИЕ!A"&amp;MATCH($F:$F,[1]ОГЛАВЛЕНИЕ!$F:$F,),CHAR(187)),"")</f>
        <v/>
      </c>
      <c r="F90" s="11" t="str">
        <f>$B$7&amp;$B:$B&amp;$C:$C&amp;$D:$D&amp;$E:$E</f>
        <v>PARAT</v>
      </c>
      <c r="G90" s="15" t="s">
        <v>238</v>
      </c>
      <c r="H90" t="s">
        <v>11</v>
      </c>
      <c r="I90" s="16" t="s">
        <v>239</v>
      </c>
      <c r="J90" t="s">
        <v>8</v>
      </c>
      <c r="K90" s="13">
        <v>132.9</v>
      </c>
      <c r="L90" s="13">
        <f>IFERROR($K:$K*Курс_€,"")</f>
        <v>12492.6</v>
      </c>
      <c r="M90" s="14" t="s">
        <v>240</v>
      </c>
    </row>
    <row r="91" spans="1:13" ht="45" customHeight="1" x14ac:dyDescent="0.3">
      <c r="A91" s="10" t="str">
        <f>IF($G:$G="",HYPERLINK("#ОГЛАВЛЕНИЕ!A"&amp;MATCH($F:$F,[1]ОГЛАВЛЕНИЕ!$F:$F,),CHAR(187)),"")</f>
        <v/>
      </c>
      <c r="F91" s="11" t="str">
        <f>$B$7&amp;$B:$B&amp;$C:$C&amp;$D:$D&amp;$E:$E</f>
        <v>PARAT</v>
      </c>
      <c r="G91" s="15" t="s">
        <v>241</v>
      </c>
      <c r="H91" t="s">
        <v>11</v>
      </c>
      <c r="I91" s="16" t="s">
        <v>242</v>
      </c>
      <c r="J91" t="s">
        <v>8</v>
      </c>
      <c r="K91" s="13">
        <v>86.49</v>
      </c>
      <c r="L91" s="13">
        <f>IFERROR($K:$K*Курс_€,"")</f>
        <v>8130.0599999999995</v>
      </c>
      <c r="M91" s="14" t="s">
        <v>243</v>
      </c>
    </row>
    <row r="92" spans="1:13" ht="45" customHeight="1" x14ac:dyDescent="0.3">
      <c r="A92" s="10" t="str">
        <f>IF($G:$G="",HYPERLINK("#ОГЛАВЛЕНИЕ!A"&amp;MATCH($F:$F,[1]ОГЛАВЛЕНИЕ!$F:$F,),CHAR(187)),"")</f>
        <v/>
      </c>
      <c r="F92" s="11" t="str">
        <f>$B$7&amp;$B:$B&amp;$C:$C&amp;$D:$D&amp;$E:$E</f>
        <v>PARAT</v>
      </c>
      <c r="G92" s="15" t="s">
        <v>244</v>
      </c>
      <c r="H92" t="s">
        <v>11</v>
      </c>
      <c r="I92" s="16" t="s">
        <v>242</v>
      </c>
      <c r="J92" t="s">
        <v>8</v>
      </c>
      <c r="K92" s="13">
        <v>146.86000000000001</v>
      </c>
      <c r="L92" s="13">
        <f>IFERROR($K:$K*Курс_€,"")</f>
        <v>13804.840000000002</v>
      </c>
      <c r="M92" s="14" t="s">
        <v>245</v>
      </c>
    </row>
    <row r="93" spans="1:13" ht="45" customHeight="1" x14ac:dyDescent="0.3">
      <c r="A93" s="10" t="str">
        <f>IF($G:$G="",HYPERLINK("#ОГЛАВЛЕНИЕ!A"&amp;MATCH($F:$F,[1]ОГЛАВЛЕНИЕ!$F:$F,),CHAR(187)),"")</f>
        <v/>
      </c>
      <c r="F93" s="11" t="str">
        <f>$B$7&amp;$B:$B&amp;$C:$C&amp;$D:$D&amp;$E:$E</f>
        <v>PARAT</v>
      </c>
      <c r="G93" s="15" t="s">
        <v>246</v>
      </c>
      <c r="H93" t="s">
        <v>236</v>
      </c>
      <c r="I93" s="17" t="s">
        <v>246</v>
      </c>
      <c r="J93" t="s">
        <v>8</v>
      </c>
      <c r="K93" s="13">
        <v>21.71</v>
      </c>
      <c r="L93" s="13">
        <f>IFERROR($K:$K*Курс_€,"")</f>
        <v>2040.74</v>
      </c>
      <c r="M93" s="14" t="s">
        <v>247</v>
      </c>
    </row>
    <row r="94" spans="1:13" ht="45" customHeight="1" x14ac:dyDescent="0.3">
      <c r="A94" s="10" t="str">
        <f>IF($G:$G="",HYPERLINK("#ОГЛАВЛЕНИЕ!A"&amp;MATCH($F:$F,[1]ОГЛАВЛЕНИЕ!$F:$F,),CHAR(187)),"")</f>
        <v/>
      </c>
      <c r="F94" s="11" t="str">
        <f>$B$7&amp;$B:$B&amp;$C:$C&amp;$D:$D&amp;$E:$E</f>
        <v>PARAT</v>
      </c>
      <c r="G94" s="15" t="s">
        <v>248</v>
      </c>
      <c r="H94" t="s">
        <v>236</v>
      </c>
      <c r="I94" s="17" t="s">
        <v>248</v>
      </c>
      <c r="J94" t="s">
        <v>8</v>
      </c>
      <c r="K94" s="13">
        <v>306.25</v>
      </c>
      <c r="L94" s="13">
        <f>IFERROR($K:$K*Курс_€,"")</f>
        <v>28787.5</v>
      </c>
      <c r="M94" s="14" t="s">
        <v>249</v>
      </c>
    </row>
    <row r="95" spans="1:13" ht="45" customHeight="1" x14ac:dyDescent="0.3">
      <c r="A95" s="10" t="str">
        <f>IF($G:$G="",HYPERLINK("#ОГЛАВЛЕНИЕ!A"&amp;MATCH($F:$F,[1]ОГЛАВЛЕНИЕ!$F:$F,),CHAR(187)),"")</f>
        <v/>
      </c>
      <c r="F95" s="11" t="str">
        <f>$B$7&amp;$B:$B&amp;$C:$C&amp;$D:$D&amp;$E:$E</f>
        <v>PARAT</v>
      </c>
      <c r="G95" s="15" t="s">
        <v>250</v>
      </c>
      <c r="H95" t="s">
        <v>11</v>
      </c>
      <c r="I95" s="16" t="s">
        <v>251</v>
      </c>
      <c r="J95" t="s">
        <v>8</v>
      </c>
      <c r="K95" s="13">
        <v>37.729999999999997</v>
      </c>
      <c r="L95" s="13">
        <f>IFERROR($K:$K*Курс_€,"")</f>
        <v>3546.62</v>
      </c>
      <c r="M95" s="14" t="s">
        <v>9</v>
      </c>
    </row>
  </sheetData>
  <sheetProtection sort="0" autoFilter="0"/>
  <conditionalFormatting sqref="G1:G1048576">
    <cfRule type="expression" dxfId="0" priority="1">
      <formula>#REF!=1</formula>
    </cfRule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2022-06-17T22:07:28Z</dcterms:created>
  <dcterms:modified xsi:type="dcterms:W3CDTF">2022-06-17T22:08:33Z</dcterms:modified>
</cp:coreProperties>
</file>