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90" windowWidth="27555" windowHeight="12315"/>
  </bookViews>
  <sheets>
    <sheet name="HALDER" sheetId="1" r:id="rId1"/>
  </sheets>
  <externalReferences>
    <externalReference r:id="rId2"/>
  </externalReferences>
  <definedNames>
    <definedName name="_xlnm._FilterDatabase" localSheetId="0" hidden="1">HALDER!$B$6:$M$601</definedName>
    <definedName name="Курс_€">[1]EURORATE!$B$1</definedName>
  </definedNames>
  <calcPr calcId="145621"/>
</workbook>
</file>

<file path=xl/calcChain.xml><?xml version="1.0" encoding="utf-8"?>
<calcChain xmlns="http://schemas.openxmlformats.org/spreadsheetml/2006/main">
  <c r="L601" i="1" l="1"/>
  <c r="F601" i="1"/>
  <c r="A601" i="1"/>
  <c r="L600" i="1"/>
  <c r="F600" i="1"/>
  <c r="A600" i="1"/>
  <c r="L599" i="1"/>
  <c r="F599" i="1"/>
  <c r="A599" i="1"/>
  <c r="L598" i="1"/>
  <c r="F598" i="1"/>
  <c r="A598" i="1"/>
  <c r="L597" i="1"/>
  <c r="F597" i="1"/>
  <c r="A597" i="1"/>
  <c r="L596" i="1"/>
  <c r="F596" i="1"/>
  <c r="A596" i="1"/>
  <c r="L595" i="1"/>
  <c r="F595" i="1"/>
  <c r="A595" i="1"/>
  <c r="L594" i="1"/>
  <c r="F594" i="1"/>
  <c r="A594" i="1"/>
  <c r="L593" i="1"/>
  <c r="F593" i="1"/>
  <c r="A593" i="1"/>
  <c r="L592" i="1"/>
  <c r="F592" i="1"/>
  <c r="A592" i="1"/>
  <c r="L591" i="1"/>
  <c r="F591" i="1"/>
  <c r="A591" i="1"/>
  <c r="L590" i="1"/>
  <c r="F590" i="1"/>
  <c r="A590" i="1"/>
  <c r="L589" i="1"/>
  <c r="F589" i="1"/>
  <c r="A589" i="1"/>
  <c r="L588" i="1"/>
  <c r="F588" i="1"/>
  <c r="A588" i="1"/>
  <c r="L587" i="1"/>
  <c r="F587" i="1"/>
  <c r="A587" i="1"/>
  <c r="L586" i="1"/>
  <c r="F586" i="1"/>
  <c r="A586" i="1"/>
  <c r="L585" i="1"/>
  <c r="F585" i="1"/>
  <c r="A585" i="1"/>
  <c r="L584" i="1"/>
  <c r="F584" i="1"/>
  <c r="A584" i="1"/>
  <c r="L583" i="1"/>
  <c r="F583" i="1"/>
  <c r="A583" i="1"/>
  <c r="L582" i="1"/>
  <c r="F582" i="1"/>
  <c r="A582" i="1"/>
  <c r="L581" i="1"/>
  <c r="F581" i="1"/>
  <c r="A581" i="1"/>
  <c r="L580" i="1"/>
  <c r="F580" i="1"/>
  <c r="A580" i="1"/>
  <c r="L579" i="1"/>
  <c r="F579" i="1"/>
  <c r="A579" i="1"/>
  <c r="L578" i="1"/>
  <c r="F578" i="1"/>
  <c r="A578" i="1"/>
  <c r="L577" i="1"/>
  <c r="F577" i="1"/>
  <c r="A577" i="1"/>
  <c r="L576" i="1"/>
  <c r="F576" i="1"/>
  <c r="A576" i="1"/>
  <c r="L575" i="1"/>
  <c r="F575" i="1"/>
  <c r="A575" i="1"/>
  <c r="L574" i="1"/>
  <c r="F574" i="1"/>
  <c r="A574" i="1"/>
  <c r="L573" i="1"/>
  <c r="F573" i="1"/>
  <c r="A573" i="1"/>
  <c r="L572" i="1"/>
  <c r="F572" i="1"/>
  <c r="A572" i="1"/>
  <c r="L571" i="1"/>
  <c r="F571" i="1"/>
  <c r="A571" i="1"/>
  <c r="L570" i="1"/>
  <c r="F570" i="1"/>
  <c r="A570" i="1"/>
  <c r="L569" i="1"/>
  <c r="F569" i="1"/>
  <c r="A569" i="1"/>
  <c r="L568" i="1"/>
  <c r="F568" i="1"/>
  <c r="A568" i="1"/>
  <c r="L567" i="1"/>
  <c r="F567" i="1"/>
  <c r="A567" i="1"/>
  <c r="L566" i="1"/>
  <c r="F566" i="1"/>
  <c r="A566" i="1"/>
  <c r="L565" i="1"/>
  <c r="F565" i="1"/>
  <c r="A565" i="1"/>
  <c r="L564" i="1"/>
  <c r="F564" i="1"/>
  <c r="A564" i="1"/>
  <c r="L563" i="1"/>
  <c r="F563" i="1"/>
  <c r="A563" i="1"/>
  <c r="L562" i="1"/>
  <c r="F562" i="1"/>
  <c r="A562" i="1"/>
  <c r="L561" i="1"/>
  <c r="F561" i="1"/>
  <c r="A561" i="1"/>
  <c r="L560" i="1"/>
  <c r="F560" i="1"/>
  <c r="A560" i="1"/>
  <c r="L559" i="1"/>
  <c r="F559" i="1"/>
  <c r="A559" i="1"/>
  <c r="L558" i="1"/>
  <c r="F558" i="1"/>
  <c r="A558" i="1"/>
  <c r="L557" i="1"/>
  <c r="F557" i="1"/>
  <c r="A557" i="1"/>
  <c r="L556" i="1"/>
  <c r="F556" i="1"/>
  <c r="A556" i="1"/>
  <c r="L555" i="1"/>
  <c r="F555" i="1"/>
  <c r="A555" i="1"/>
  <c r="L554" i="1"/>
  <c r="F554" i="1"/>
  <c r="A554" i="1"/>
  <c r="L553" i="1"/>
  <c r="F553" i="1"/>
  <c r="A553" i="1"/>
  <c r="L552" i="1"/>
  <c r="F552" i="1"/>
  <c r="A552" i="1"/>
  <c r="L551" i="1"/>
  <c r="F551" i="1"/>
  <c r="A551" i="1"/>
  <c r="L550" i="1"/>
  <c r="F550" i="1"/>
  <c r="A550" i="1"/>
  <c r="L549" i="1"/>
  <c r="F549" i="1"/>
  <c r="A549" i="1"/>
  <c r="L548" i="1"/>
  <c r="F548" i="1"/>
  <c r="A548" i="1"/>
  <c r="L547" i="1"/>
  <c r="F547" i="1"/>
  <c r="A547" i="1"/>
  <c r="L546" i="1"/>
  <c r="F546" i="1"/>
  <c r="A546" i="1"/>
  <c r="L545" i="1"/>
  <c r="F545" i="1"/>
  <c r="A545" i="1"/>
  <c r="L544" i="1"/>
  <c r="F544" i="1"/>
  <c r="A544" i="1"/>
  <c r="L543" i="1"/>
  <c r="F543" i="1"/>
  <c r="A543" i="1"/>
  <c r="L542" i="1"/>
  <c r="F542" i="1"/>
  <c r="A542" i="1"/>
  <c r="L541" i="1"/>
  <c r="F541" i="1"/>
  <c r="A541" i="1"/>
  <c r="L540" i="1"/>
  <c r="F540" i="1"/>
  <c r="A540" i="1"/>
  <c r="L539" i="1"/>
  <c r="F539" i="1"/>
  <c r="A539" i="1"/>
  <c r="L538" i="1"/>
  <c r="F538" i="1"/>
  <c r="A538" i="1"/>
  <c r="L537" i="1"/>
  <c r="F537" i="1"/>
  <c r="A537" i="1"/>
  <c r="L536" i="1"/>
  <c r="F536" i="1"/>
  <c r="A536" i="1"/>
  <c r="L535" i="1"/>
  <c r="F535" i="1"/>
  <c r="A535" i="1"/>
  <c r="L534" i="1"/>
  <c r="F534" i="1"/>
  <c r="A534" i="1"/>
  <c r="L533" i="1"/>
  <c r="F533" i="1"/>
  <c r="A533" i="1"/>
  <c r="L532" i="1"/>
  <c r="F532" i="1"/>
  <c r="A532" i="1"/>
  <c r="L531" i="1"/>
  <c r="F531" i="1"/>
  <c r="A531" i="1"/>
  <c r="L530" i="1"/>
  <c r="F530" i="1"/>
  <c r="A530" i="1"/>
  <c r="L529" i="1"/>
  <c r="F529" i="1"/>
  <c r="A529" i="1"/>
  <c r="L528" i="1"/>
  <c r="F528" i="1"/>
  <c r="A528" i="1"/>
  <c r="L527" i="1"/>
  <c r="F527" i="1"/>
  <c r="A527" i="1"/>
  <c r="L526" i="1"/>
  <c r="F526" i="1"/>
  <c r="A526" i="1"/>
  <c r="L525" i="1"/>
  <c r="F525" i="1"/>
  <c r="A525" i="1"/>
  <c r="L524" i="1"/>
  <c r="F524" i="1"/>
  <c r="A524" i="1"/>
  <c r="L523" i="1"/>
  <c r="F523" i="1"/>
  <c r="A523" i="1"/>
  <c r="L522" i="1"/>
  <c r="F522" i="1"/>
  <c r="A522" i="1"/>
  <c r="L521" i="1"/>
  <c r="F521" i="1"/>
  <c r="A521" i="1"/>
  <c r="L520" i="1"/>
  <c r="F520" i="1"/>
  <c r="A520" i="1"/>
  <c r="L519" i="1"/>
  <c r="F519" i="1"/>
  <c r="A519" i="1"/>
  <c r="L518" i="1"/>
  <c r="F518" i="1"/>
  <c r="A518" i="1"/>
  <c r="L517" i="1"/>
  <c r="F517" i="1"/>
  <c r="A517" i="1"/>
  <c r="L516" i="1"/>
  <c r="F516" i="1"/>
  <c r="A516" i="1"/>
  <c r="L515" i="1"/>
  <c r="F515" i="1"/>
  <c r="A515" i="1"/>
  <c r="L514" i="1"/>
  <c r="F514" i="1"/>
  <c r="A514" i="1"/>
  <c r="L513" i="1"/>
  <c r="F513" i="1"/>
  <c r="A513" i="1"/>
  <c r="L512" i="1"/>
  <c r="F512" i="1"/>
  <c r="A512" i="1"/>
  <c r="L511" i="1"/>
  <c r="F511" i="1"/>
  <c r="A511" i="1"/>
  <c r="L510" i="1"/>
  <c r="F510" i="1"/>
  <c r="A510" i="1"/>
  <c r="L509" i="1"/>
  <c r="F509" i="1"/>
  <c r="A509" i="1"/>
  <c r="L508" i="1"/>
  <c r="F508" i="1"/>
  <c r="A508" i="1"/>
  <c r="L507" i="1"/>
  <c r="F507" i="1"/>
  <c r="A507" i="1"/>
  <c r="L506" i="1"/>
  <c r="F506" i="1"/>
  <c r="A506" i="1"/>
  <c r="L505" i="1"/>
  <c r="F505" i="1"/>
  <c r="A505" i="1"/>
  <c r="L504" i="1"/>
  <c r="F504" i="1"/>
  <c r="A504" i="1"/>
  <c r="L503" i="1"/>
  <c r="F503" i="1"/>
  <c r="A503" i="1"/>
  <c r="L502" i="1"/>
  <c r="F502" i="1"/>
  <c r="A502" i="1"/>
  <c r="L501" i="1"/>
  <c r="F501" i="1"/>
  <c r="A501" i="1"/>
  <c r="L500" i="1"/>
  <c r="F500" i="1"/>
  <c r="A500" i="1"/>
  <c r="L499" i="1"/>
  <c r="F499" i="1"/>
  <c r="A499" i="1"/>
  <c r="L498" i="1"/>
  <c r="F498" i="1"/>
  <c r="A498" i="1"/>
  <c r="L497" i="1"/>
  <c r="F497" i="1"/>
  <c r="A497" i="1"/>
  <c r="L496" i="1"/>
  <c r="F496" i="1"/>
  <c r="A496" i="1"/>
  <c r="L495" i="1"/>
  <c r="F495" i="1"/>
  <c r="A495" i="1"/>
  <c r="L494" i="1"/>
  <c r="F494" i="1"/>
  <c r="A494" i="1"/>
  <c r="L493" i="1"/>
  <c r="F493" i="1"/>
  <c r="A493" i="1"/>
  <c r="L492" i="1"/>
  <c r="F492" i="1"/>
  <c r="A492" i="1"/>
  <c r="L491" i="1"/>
  <c r="F491" i="1"/>
  <c r="A491" i="1"/>
  <c r="L490" i="1"/>
  <c r="F490" i="1"/>
  <c r="A490" i="1"/>
  <c r="L489" i="1"/>
  <c r="F489" i="1"/>
  <c r="A489" i="1"/>
  <c r="L488" i="1"/>
  <c r="F488" i="1"/>
  <c r="A488" i="1"/>
  <c r="L487" i="1"/>
  <c r="F487" i="1"/>
  <c r="A487" i="1"/>
  <c r="L486" i="1"/>
  <c r="F486" i="1"/>
  <c r="A486" i="1"/>
  <c r="L485" i="1"/>
  <c r="F485" i="1"/>
  <c r="A485" i="1"/>
  <c r="L484" i="1"/>
  <c r="F484" i="1"/>
  <c r="A484" i="1"/>
  <c r="L483" i="1"/>
  <c r="F483" i="1"/>
  <c r="A483" i="1"/>
  <c r="L482" i="1"/>
  <c r="F482" i="1"/>
  <c r="A482" i="1"/>
  <c r="L481" i="1"/>
  <c r="F481" i="1"/>
  <c r="A481" i="1"/>
  <c r="L480" i="1"/>
  <c r="F480" i="1"/>
  <c r="A480" i="1"/>
  <c r="L479" i="1"/>
  <c r="F479" i="1"/>
  <c r="A479" i="1"/>
  <c r="L478" i="1"/>
  <c r="F478" i="1"/>
  <c r="A478" i="1"/>
  <c r="L477" i="1"/>
  <c r="F477" i="1"/>
  <c r="A477" i="1"/>
  <c r="L476" i="1"/>
  <c r="F476" i="1"/>
  <c r="A476" i="1"/>
  <c r="L475" i="1"/>
  <c r="F475" i="1"/>
  <c r="A475" i="1"/>
  <c r="L474" i="1"/>
  <c r="F474" i="1"/>
  <c r="A474" i="1"/>
  <c r="L473" i="1"/>
  <c r="F473" i="1"/>
  <c r="A473" i="1"/>
  <c r="L472" i="1"/>
  <c r="F472" i="1"/>
  <c r="A472" i="1"/>
  <c r="L471" i="1"/>
  <c r="F471" i="1"/>
  <c r="A471" i="1"/>
  <c r="L470" i="1"/>
  <c r="F470" i="1"/>
  <c r="A470" i="1"/>
  <c r="L469" i="1"/>
  <c r="F469" i="1"/>
  <c r="A469" i="1"/>
  <c r="L468" i="1"/>
  <c r="F468" i="1"/>
  <c r="A468" i="1"/>
  <c r="L467" i="1"/>
  <c r="F467" i="1"/>
  <c r="A467" i="1"/>
  <c r="L466" i="1"/>
  <c r="F466" i="1"/>
  <c r="A466" i="1"/>
  <c r="L465" i="1"/>
  <c r="F465" i="1"/>
  <c r="A465" i="1"/>
  <c r="L464" i="1"/>
  <c r="F464" i="1"/>
  <c r="A464" i="1"/>
  <c r="L463" i="1"/>
  <c r="F463" i="1"/>
  <c r="A463" i="1"/>
  <c r="L462" i="1"/>
  <c r="F462" i="1"/>
  <c r="A462" i="1"/>
  <c r="L461" i="1"/>
  <c r="F461" i="1"/>
  <c r="A461" i="1"/>
  <c r="L460" i="1"/>
  <c r="F460" i="1"/>
  <c r="A460" i="1"/>
  <c r="L459" i="1"/>
  <c r="F459" i="1"/>
  <c r="A459" i="1"/>
  <c r="L458" i="1"/>
  <c r="F458" i="1"/>
  <c r="A458" i="1"/>
  <c r="L457" i="1"/>
  <c r="F457" i="1"/>
  <c r="A457" i="1"/>
  <c r="L456" i="1"/>
  <c r="F456" i="1"/>
  <c r="A456" i="1"/>
  <c r="L455" i="1"/>
  <c r="F455" i="1"/>
  <c r="A455" i="1"/>
  <c r="L454" i="1"/>
  <c r="F454" i="1"/>
  <c r="A454" i="1"/>
  <c r="L453" i="1"/>
  <c r="F453" i="1"/>
  <c r="A453" i="1"/>
  <c r="L452" i="1"/>
  <c r="F452" i="1"/>
  <c r="A452" i="1"/>
  <c r="L451" i="1"/>
  <c r="F451" i="1"/>
  <c r="A451" i="1"/>
  <c r="L450" i="1"/>
  <c r="F450" i="1"/>
  <c r="A450" i="1"/>
  <c r="L449" i="1"/>
  <c r="F449" i="1"/>
  <c r="A449" i="1"/>
  <c r="L448" i="1"/>
  <c r="F448" i="1"/>
  <c r="A448" i="1"/>
  <c r="L447" i="1"/>
  <c r="F447" i="1"/>
  <c r="A447" i="1"/>
  <c r="L446" i="1"/>
  <c r="F446" i="1"/>
  <c r="A446" i="1"/>
  <c r="L445" i="1"/>
  <c r="F445" i="1"/>
  <c r="A445" i="1"/>
  <c r="L444" i="1"/>
  <c r="F444" i="1"/>
  <c r="A444" i="1"/>
  <c r="L443" i="1"/>
  <c r="F443" i="1"/>
  <c r="A443" i="1"/>
  <c r="L442" i="1"/>
  <c r="F442" i="1"/>
  <c r="A442" i="1"/>
  <c r="L441" i="1"/>
  <c r="F441" i="1"/>
  <c r="A441" i="1"/>
  <c r="L440" i="1"/>
  <c r="F440" i="1"/>
  <c r="A440" i="1"/>
  <c r="L439" i="1"/>
  <c r="F439" i="1"/>
  <c r="A439" i="1"/>
  <c r="L438" i="1"/>
  <c r="F438" i="1"/>
  <c r="A438" i="1"/>
  <c r="L437" i="1"/>
  <c r="F437" i="1"/>
  <c r="A437" i="1"/>
  <c r="L436" i="1"/>
  <c r="F436" i="1"/>
  <c r="A436" i="1"/>
  <c r="L435" i="1"/>
  <c r="F435" i="1"/>
  <c r="A435" i="1"/>
  <c r="L434" i="1"/>
  <c r="F434" i="1"/>
  <c r="A434" i="1"/>
  <c r="L433" i="1"/>
  <c r="F433" i="1"/>
  <c r="A433" i="1"/>
  <c r="L432" i="1"/>
  <c r="F432" i="1"/>
  <c r="A432" i="1"/>
  <c r="L431" i="1"/>
  <c r="F431" i="1"/>
  <c r="A431" i="1"/>
  <c r="L430" i="1"/>
  <c r="F430" i="1"/>
  <c r="A430" i="1"/>
  <c r="L429" i="1"/>
  <c r="F429" i="1"/>
  <c r="A429" i="1"/>
  <c r="L428" i="1"/>
  <c r="F428" i="1"/>
  <c r="A428" i="1"/>
  <c r="L427" i="1"/>
  <c r="F427" i="1"/>
  <c r="A427" i="1"/>
  <c r="L426" i="1"/>
  <c r="F426" i="1"/>
  <c r="A426" i="1"/>
  <c r="L425" i="1"/>
  <c r="F425" i="1"/>
  <c r="A425" i="1"/>
  <c r="L424" i="1"/>
  <c r="F424" i="1"/>
  <c r="A424" i="1"/>
  <c r="L423" i="1"/>
  <c r="F423" i="1"/>
  <c r="A423" i="1"/>
  <c r="L422" i="1"/>
  <c r="F422" i="1"/>
  <c r="A422" i="1"/>
  <c r="L421" i="1"/>
  <c r="F421" i="1"/>
  <c r="A421" i="1"/>
  <c r="L420" i="1"/>
  <c r="F420" i="1"/>
  <c r="A420" i="1"/>
  <c r="L419" i="1"/>
  <c r="F419" i="1"/>
  <c r="A419" i="1"/>
  <c r="L418" i="1"/>
  <c r="F418" i="1"/>
  <c r="A418" i="1"/>
  <c r="L417" i="1"/>
  <c r="F417" i="1"/>
  <c r="A417" i="1"/>
  <c r="L416" i="1"/>
  <c r="F416" i="1"/>
  <c r="A416" i="1"/>
  <c r="L415" i="1"/>
  <c r="F415" i="1"/>
  <c r="A415" i="1"/>
  <c r="L414" i="1"/>
  <c r="F414" i="1"/>
  <c r="A414" i="1"/>
  <c r="L413" i="1"/>
  <c r="F413" i="1"/>
  <c r="A413" i="1"/>
  <c r="L412" i="1"/>
  <c r="F412" i="1"/>
  <c r="A412" i="1"/>
  <c r="L411" i="1"/>
  <c r="F411" i="1"/>
  <c r="A411" i="1"/>
  <c r="L410" i="1"/>
  <c r="F410" i="1"/>
  <c r="A410" i="1"/>
  <c r="L409" i="1"/>
  <c r="F409" i="1"/>
  <c r="A409" i="1"/>
  <c r="L408" i="1"/>
  <c r="F408" i="1"/>
  <c r="A408" i="1"/>
  <c r="L407" i="1"/>
  <c r="F407" i="1"/>
  <c r="A407" i="1"/>
  <c r="L406" i="1"/>
  <c r="F406" i="1"/>
  <c r="A406" i="1"/>
  <c r="L405" i="1"/>
  <c r="F405" i="1"/>
  <c r="A405" i="1"/>
  <c r="L404" i="1"/>
  <c r="F404" i="1"/>
  <c r="A404" i="1"/>
  <c r="L403" i="1"/>
  <c r="F403" i="1"/>
  <c r="A403" i="1"/>
  <c r="L402" i="1"/>
  <c r="F402" i="1"/>
  <c r="A402" i="1"/>
  <c r="L401" i="1"/>
  <c r="F401" i="1"/>
  <c r="A401" i="1"/>
  <c r="L400" i="1"/>
  <c r="F400" i="1"/>
  <c r="A400" i="1"/>
  <c r="L399" i="1"/>
  <c r="F399" i="1"/>
  <c r="A399" i="1"/>
  <c r="L398" i="1"/>
  <c r="F398" i="1"/>
  <c r="A398" i="1"/>
  <c r="L397" i="1"/>
  <c r="F397" i="1"/>
  <c r="A397" i="1"/>
  <c r="L396" i="1"/>
  <c r="F396" i="1"/>
  <c r="A396" i="1"/>
  <c r="L395" i="1"/>
  <c r="F395" i="1"/>
  <c r="A395" i="1"/>
  <c r="L394" i="1"/>
  <c r="F394" i="1"/>
  <c r="A394" i="1"/>
  <c r="L393" i="1"/>
  <c r="F393" i="1"/>
  <c r="A393" i="1"/>
  <c r="L392" i="1"/>
  <c r="F392" i="1"/>
  <c r="A392" i="1"/>
  <c r="L391" i="1"/>
  <c r="F391" i="1"/>
  <c r="A391" i="1"/>
  <c r="L390" i="1"/>
  <c r="F390" i="1"/>
  <c r="A390" i="1"/>
  <c r="L389" i="1"/>
  <c r="F389" i="1"/>
  <c r="A389" i="1"/>
  <c r="L388" i="1"/>
  <c r="F388" i="1"/>
  <c r="A388" i="1"/>
  <c r="L387" i="1"/>
  <c r="F387" i="1"/>
  <c r="A387" i="1"/>
  <c r="L386" i="1"/>
  <c r="F386" i="1"/>
  <c r="A386" i="1"/>
  <c r="L385" i="1"/>
  <c r="F385" i="1"/>
  <c r="A385" i="1"/>
  <c r="L384" i="1"/>
  <c r="F384" i="1"/>
  <c r="A384" i="1"/>
  <c r="L383" i="1"/>
  <c r="F383" i="1"/>
  <c r="A383" i="1"/>
  <c r="L382" i="1"/>
  <c r="F382" i="1"/>
  <c r="A382" i="1"/>
  <c r="L381" i="1"/>
  <c r="F381" i="1"/>
  <c r="A381" i="1"/>
  <c r="L380" i="1"/>
  <c r="F380" i="1"/>
  <c r="A380" i="1"/>
  <c r="L379" i="1"/>
  <c r="F379" i="1"/>
  <c r="A379" i="1"/>
  <c r="L378" i="1"/>
  <c r="F378" i="1"/>
  <c r="A378" i="1"/>
  <c r="L377" i="1"/>
  <c r="F377" i="1"/>
  <c r="A377" i="1"/>
  <c r="L376" i="1"/>
  <c r="F376" i="1"/>
  <c r="A376" i="1"/>
  <c r="L375" i="1"/>
  <c r="F375" i="1"/>
  <c r="A375" i="1"/>
  <c r="L374" i="1"/>
  <c r="F374" i="1"/>
  <c r="A374" i="1"/>
  <c r="L373" i="1"/>
  <c r="F373" i="1"/>
  <c r="A373" i="1"/>
  <c r="L372" i="1"/>
  <c r="F372" i="1"/>
  <c r="A372" i="1"/>
  <c r="L371" i="1"/>
  <c r="F371" i="1"/>
  <c r="A371" i="1"/>
  <c r="L370" i="1"/>
  <c r="F370" i="1"/>
  <c r="A370" i="1"/>
  <c r="L369" i="1"/>
  <c r="F369" i="1"/>
  <c r="A369" i="1"/>
  <c r="L368" i="1"/>
  <c r="F368" i="1"/>
  <c r="A368" i="1"/>
  <c r="L367" i="1"/>
  <c r="F367" i="1"/>
  <c r="A367" i="1"/>
  <c r="L366" i="1"/>
  <c r="F366" i="1"/>
  <c r="A366" i="1"/>
  <c r="L365" i="1"/>
  <c r="F365" i="1"/>
  <c r="A365" i="1"/>
  <c r="L364" i="1"/>
  <c r="F364" i="1"/>
  <c r="A364" i="1"/>
  <c r="L363" i="1"/>
  <c r="F363" i="1"/>
  <c r="A363" i="1"/>
  <c r="L362" i="1"/>
  <c r="F362" i="1"/>
  <c r="A362" i="1"/>
  <c r="L361" i="1"/>
  <c r="F361" i="1"/>
  <c r="A361" i="1"/>
  <c r="L360" i="1"/>
  <c r="F360" i="1"/>
  <c r="A360" i="1"/>
  <c r="L359" i="1"/>
  <c r="F359" i="1"/>
  <c r="A359" i="1"/>
  <c r="L358" i="1"/>
  <c r="F358" i="1"/>
  <c r="A358" i="1"/>
  <c r="L357" i="1"/>
  <c r="F357" i="1"/>
  <c r="A357" i="1"/>
  <c r="L356" i="1"/>
  <c r="F356" i="1"/>
  <c r="A356" i="1"/>
  <c r="L355" i="1"/>
  <c r="F355" i="1"/>
  <c r="A355" i="1"/>
  <c r="L354" i="1"/>
  <c r="F354" i="1"/>
  <c r="A354" i="1"/>
  <c r="L353" i="1"/>
  <c r="F353" i="1"/>
  <c r="A353" i="1"/>
  <c r="L352" i="1"/>
  <c r="F352" i="1"/>
  <c r="A352" i="1"/>
  <c r="L351" i="1"/>
  <c r="F351" i="1"/>
  <c r="A351" i="1"/>
  <c r="L350" i="1"/>
  <c r="F350" i="1"/>
  <c r="A350" i="1"/>
  <c r="L349" i="1"/>
  <c r="F349" i="1"/>
  <c r="A349" i="1"/>
  <c r="L348" i="1"/>
  <c r="F348" i="1"/>
  <c r="A348" i="1"/>
  <c r="L347" i="1"/>
  <c r="F347" i="1"/>
  <c r="A347" i="1"/>
  <c r="L346" i="1"/>
  <c r="F346" i="1"/>
  <c r="A346" i="1"/>
  <c r="L345" i="1"/>
  <c r="F345" i="1"/>
  <c r="A345" i="1"/>
  <c r="L344" i="1"/>
  <c r="F344" i="1"/>
  <c r="A344" i="1"/>
  <c r="L343" i="1"/>
  <c r="F343" i="1"/>
  <c r="A343" i="1"/>
  <c r="L342" i="1"/>
  <c r="F342" i="1"/>
  <c r="A342" i="1"/>
  <c r="L341" i="1"/>
  <c r="F341" i="1"/>
  <c r="A341" i="1"/>
  <c r="L340" i="1"/>
  <c r="F340" i="1"/>
  <c r="A340" i="1"/>
  <c r="L339" i="1"/>
  <c r="F339" i="1"/>
  <c r="A339" i="1"/>
  <c r="L338" i="1"/>
  <c r="F338" i="1"/>
  <c r="A338" i="1"/>
  <c r="L337" i="1"/>
  <c r="F337" i="1"/>
  <c r="A337" i="1"/>
  <c r="L336" i="1"/>
  <c r="F336" i="1"/>
  <c r="A336" i="1"/>
  <c r="L335" i="1"/>
  <c r="F335" i="1"/>
  <c r="A335" i="1"/>
  <c r="L334" i="1"/>
  <c r="F334" i="1"/>
  <c r="A334" i="1"/>
  <c r="L333" i="1"/>
  <c r="F333" i="1"/>
  <c r="A333" i="1"/>
  <c r="L332" i="1"/>
  <c r="F332" i="1"/>
  <c r="A332" i="1"/>
  <c r="L331" i="1"/>
  <c r="F331" i="1"/>
  <c r="A331" i="1"/>
  <c r="L330" i="1"/>
  <c r="F330" i="1"/>
  <c r="A330" i="1"/>
  <c r="L329" i="1"/>
  <c r="F329" i="1"/>
  <c r="A329" i="1"/>
  <c r="L328" i="1"/>
  <c r="F328" i="1"/>
  <c r="A328" i="1"/>
  <c r="L327" i="1"/>
  <c r="F327" i="1"/>
  <c r="A327" i="1"/>
  <c r="L326" i="1"/>
  <c r="F326" i="1"/>
  <c r="A326" i="1"/>
  <c r="L325" i="1"/>
  <c r="F325" i="1"/>
  <c r="A325" i="1"/>
  <c r="L324" i="1"/>
  <c r="F324" i="1"/>
  <c r="A324" i="1"/>
  <c r="L323" i="1"/>
  <c r="F323" i="1"/>
  <c r="A323" i="1"/>
  <c r="L322" i="1"/>
  <c r="F322" i="1"/>
  <c r="A322" i="1"/>
  <c r="L321" i="1"/>
  <c r="F321" i="1"/>
  <c r="A321" i="1"/>
  <c r="L320" i="1"/>
  <c r="F320" i="1"/>
  <c r="A320" i="1"/>
  <c r="L319" i="1"/>
  <c r="F319" i="1"/>
  <c r="A319" i="1"/>
  <c r="L318" i="1"/>
  <c r="F318" i="1"/>
  <c r="A318" i="1"/>
  <c r="L317" i="1"/>
  <c r="F317" i="1"/>
  <c r="A317" i="1"/>
  <c r="L316" i="1"/>
  <c r="F316" i="1"/>
  <c r="A316" i="1"/>
  <c r="L315" i="1"/>
  <c r="F315" i="1"/>
  <c r="A315" i="1"/>
  <c r="L314" i="1"/>
  <c r="F314" i="1"/>
  <c r="A314" i="1"/>
  <c r="L313" i="1"/>
  <c r="F313" i="1"/>
  <c r="A313" i="1"/>
  <c r="L312" i="1"/>
  <c r="F312" i="1"/>
  <c r="A312" i="1"/>
  <c r="L311" i="1"/>
  <c r="F311" i="1"/>
  <c r="A311" i="1"/>
  <c r="L310" i="1"/>
  <c r="F310" i="1"/>
  <c r="A310" i="1"/>
  <c r="L309" i="1"/>
  <c r="F309" i="1"/>
  <c r="A309" i="1"/>
  <c r="L308" i="1"/>
  <c r="F308" i="1"/>
  <c r="A308" i="1"/>
  <c r="L307" i="1"/>
  <c r="F307" i="1"/>
  <c r="A307" i="1"/>
  <c r="L306" i="1"/>
  <c r="F306" i="1"/>
  <c r="A306" i="1"/>
  <c r="L305" i="1"/>
  <c r="F305" i="1"/>
  <c r="A305" i="1"/>
  <c r="L304" i="1"/>
  <c r="F304" i="1"/>
  <c r="A304" i="1"/>
  <c r="L303" i="1"/>
  <c r="F303" i="1"/>
  <c r="A303" i="1"/>
  <c r="L302" i="1"/>
  <c r="F302" i="1"/>
  <c r="A302" i="1"/>
  <c r="L301" i="1"/>
  <c r="F301" i="1"/>
  <c r="A301" i="1"/>
  <c r="L300" i="1"/>
  <c r="F300" i="1"/>
  <c r="A300" i="1"/>
  <c r="L299" i="1"/>
  <c r="F299" i="1"/>
  <c r="A299" i="1"/>
  <c r="L298" i="1"/>
  <c r="F298" i="1"/>
  <c r="A298" i="1"/>
  <c r="L297" i="1"/>
  <c r="F297" i="1"/>
  <c r="A297" i="1"/>
  <c r="L296" i="1"/>
  <c r="F296" i="1"/>
  <c r="A296" i="1"/>
  <c r="L295" i="1"/>
  <c r="F295" i="1"/>
  <c r="A295" i="1"/>
  <c r="L294" i="1"/>
  <c r="F294" i="1"/>
  <c r="A294" i="1"/>
  <c r="L293" i="1"/>
  <c r="F293" i="1"/>
  <c r="A293" i="1"/>
  <c r="L292" i="1"/>
  <c r="F292" i="1"/>
  <c r="A292" i="1"/>
  <c r="L291" i="1"/>
  <c r="F291" i="1"/>
  <c r="A291" i="1"/>
  <c r="L290" i="1"/>
  <c r="F290" i="1"/>
  <c r="A290" i="1"/>
  <c r="L289" i="1"/>
  <c r="F289" i="1"/>
  <c r="A289" i="1"/>
  <c r="L288" i="1"/>
  <c r="F288" i="1"/>
  <c r="A288" i="1"/>
  <c r="L287" i="1"/>
  <c r="F287" i="1"/>
  <c r="A287" i="1"/>
  <c r="L286" i="1"/>
  <c r="F286" i="1"/>
  <c r="A286" i="1"/>
  <c r="L285" i="1"/>
  <c r="F285" i="1"/>
  <c r="A285" i="1"/>
  <c r="L284" i="1"/>
  <c r="F284" i="1"/>
  <c r="A284" i="1"/>
  <c r="L283" i="1"/>
  <c r="F283" i="1"/>
  <c r="A283" i="1"/>
  <c r="L282" i="1"/>
  <c r="F282" i="1"/>
  <c r="A282" i="1"/>
  <c r="L281" i="1"/>
  <c r="F281" i="1"/>
  <c r="A281" i="1"/>
  <c r="L280" i="1"/>
  <c r="F280" i="1"/>
  <c r="A280" i="1"/>
  <c r="L279" i="1"/>
  <c r="F279" i="1"/>
  <c r="A279" i="1"/>
  <c r="L278" i="1"/>
  <c r="F278" i="1"/>
  <c r="A278" i="1"/>
  <c r="L277" i="1"/>
  <c r="F277" i="1"/>
  <c r="A277" i="1"/>
  <c r="L276" i="1"/>
  <c r="F276" i="1"/>
  <c r="A276" i="1"/>
  <c r="L275" i="1"/>
  <c r="F275" i="1"/>
  <c r="A275" i="1"/>
  <c r="L274" i="1"/>
  <c r="F274" i="1"/>
  <c r="A274" i="1"/>
  <c r="L273" i="1"/>
  <c r="F273" i="1"/>
  <c r="A273" i="1"/>
  <c r="L272" i="1"/>
  <c r="F272" i="1"/>
  <c r="A272" i="1"/>
  <c r="L271" i="1"/>
  <c r="F271" i="1"/>
  <c r="A271" i="1"/>
  <c r="L270" i="1"/>
  <c r="F270" i="1"/>
  <c r="A270" i="1"/>
  <c r="L269" i="1"/>
  <c r="F269" i="1"/>
  <c r="A269" i="1"/>
  <c r="L268" i="1"/>
  <c r="F268" i="1"/>
  <c r="A268" i="1"/>
  <c r="L267" i="1"/>
  <c r="F267" i="1"/>
  <c r="A267" i="1"/>
  <c r="L266" i="1"/>
  <c r="F266" i="1"/>
  <c r="A266" i="1"/>
  <c r="L265" i="1"/>
  <c r="F265" i="1"/>
  <c r="A265" i="1"/>
  <c r="L264" i="1"/>
  <c r="F264" i="1"/>
  <c r="A264" i="1"/>
  <c r="L263" i="1"/>
  <c r="F263" i="1"/>
  <c r="A263" i="1"/>
  <c r="L262" i="1"/>
  <c r="F262" i="1"/>
  <c r="A262" i="1"/>
  <c r="L261" i="1"/>
  <c r="F261" i="1"/>
  <c r="A261" i="1"/>
  <c r="L260" i="1"/>
  <c r="F260" i="1"/>
  <c r="A260" i="1"/>
  <c r="L259" i="1"/>
  <c r="F259" i="1"/>
  <c r="A259" i="1"/>
  <c r="L258" i="1"/>
  <c r="F258" i="1"/>
  <c r="A258" i="1"/>
  <c r="L257" i="1"/>
  <c r="F257" i="1"/>
  <c r="A257" i="1"/>
  <c r="L256" i="1"/>
  <c r="F256" i="1"/>
  <c r="A256" i="1"/>
  <c r="L255" i="1"/>
  <c r="F255" i="1"/>
  <c r="A255" i="1"/>
  <c r="L254" i="1"/>
  <c r="F254" i="1"/>
  <c r="A254" i="1"/>
  <c r="L253" i="1"/>
  <c r="F253" i="1"/>
  <c r="A253" i="1"/>
  <c r="L252" i="1"/>
  <c r="F252" i="1"/>
  <c r="A252" i="1"/>
  <c r="L251" i="1"/>
  <c r="F251" i="1"/>
  <c r="A251" i="1"/>
  <c r="L250" i="1"/>
  <c r="F250" i="1"/>
  <c r="A250" i="1"/>
  <c r="L249" i="1"/>
  <c r="F249" i="1"/>
  <c r="A249" i="1"/>
  <c r="L248" i="1"/>
  <c r="F248" i="1"/>
  <c r="A248" i="1"/>
  <c r="L247" i="1"/>
  <c r="F247" i="1"/>
  <c r="A247" i="1"/>
  <c r="L246" i="1"/>
  <c r="F246" i="1"/>
  <c r="A246" i="1"/>
  <c r="L245" i="1"/>
  <c r="F245" i="1"/>
  <c r="A245" i="1"/>
  <c r="L244" i="1"/>
  <c r="F244" i="1"/>
  <c r="A244" i="1"/>
  <c r="L243" i="1"/>
  <c r="F243" i="1"/>
  <c r="A243" i="1"/>
  <c r="L242" i="1"/>
  <c r="F242" i="1"/>
  <c r="A242" i="1"/>
  <c r="L241" i="1"/>
  <c r="F241" i="1"/>
  <c r="A241" i="1"/>
  <c r="L240" i="1"/>
  <c r="F240" i="1"/>
  <c r="A240" i="1"/>
  <c r="L239" i="1"/>
  <c r="F239" i="1"/>
  <c r="A239" i="1"/>
  <c r="L238" i="1"/>
  <c r="F238" i="1"/>
  <c r="A238" i="1"/>
  <c r="L237" i="1"/>
  <c r="F237" i="1"/>
  <c r="A237" i="1"/>
  <c r="L236" i="1"/>
  <c r="F236" i="1"/>
  <c r="A236" i="1"/>
  <c r="L235" i="1"/>
  <c r="F235" i="1"/>
  <c r="A235" i="1"/>
  <c r="L234" i="1"/>
  <c r="F234" i="1"/>
  <c r="A234" i="1"/>
  <c r="L233" i="1"/>
  <c r="F233" i="1"/>
  <c r="A233" i="1"/>
  <c r="L232" i="1"/>
  <c r="F232" i="1"/>
  <c r="A232" i="1"/>
  <c r="L231" i="1"/>
  <c r="F231" i="1"/>
  <c r="A231" i="1"/>
  <c r="L230" i="1"/>
  <c r="F230" i="1"/>
  <c r="A230" i="1"/>
  <c r="L229" i="1"/>
  <c r="F229" i="1"/>
  <c r="A229" i="1"/>
  <c r="L228" i="1"/>
  <c r="F228" i="1"/>
  <c r="A228" i="1"/>
  <c r="L227" i="1"/>
  <c r="F227" i="1"/>
  <c r="A227" i="1"/>
  <c r="L226" i="1"/>
  <c r="F226" i="1"/>
  <c r="A226" i="1"/>
  <c r="L225" i="1"/>
  <c r="F225" i="1"/>
  <c r="A225" i="1"/>
  <c r="L224" i="1"/>
  <c r="F224" i="1"/>
  <c r="A224" i="1"/>
  <c r="L223" i="1"/>
  <c r="F223" i="1"/>
  <c r="A223" i="1"/>
  <c r="L222" i="1"/>
  <c r="F222" i="1"/>
  <c r="A222" i="1"/>
  <c r="L221" i="1"/>
  <c r="F221" i="1"/>
  <c r="A221" i="1"/>
  <c r="L220" i="1"/>
  <c r="F220" i="1"/>
  <c r="A220" i="1"/>
  <c r="L219" i="1"/>
  <c r="F219" i="1"/>
  <c r="A219" i="1"/>
  <c r="L218" i="1"/>
  <c r="F218" i="1"/>
  <c r="A218" i="1"/>
  <c r="L217" i="1"/>
  <c r="F217" i="1"/>
  <c r="A217" i="1"/>
  <c r="L216" i="1"/>
  <c r="F216" i="1"/>
  <c r="A216" i="1"/>
  <c r="L215" i="1"/>
  <c r="F215" i="1"/>
  <c r="A215" i="1"/>
  <c r="L214" i="1"/>
  <c r="F214" i="1"/>
  <c r="A214" i="1"/>
  <c r="L213" i="1"/>
  <c r="F213" i="1"/>
  <c r="A213" i="1"/>
  <c r="L212" i="1"/>
  <c r="F212" i="1"/>
  <c r="A212" i="1"/>
  <c r="L211" i="1"/>
  <c r="F211" i="1"/>
  <c r="A211" i="1"/>
  <c r="L210" i="1"/>
  <c r="F210" i="1"/>
  <c r="A210" i="1"/>
  <c r="L209" i="1"/>
  <c r="F209" i="1"/>
  <c r="A209" i="1"/>
  <c r="L208" i="1"/>
  <c r="F208" i="1"/>
  <c r="A208" i="1"/>
  <c r="L207" i="1"/>
  <c r="F207" i="1"/>
  <c r="A207" i="1"/>
  <c r="L206" i="1"/>
  <c r="F206" i="1"/>
  <c r="A206" i="1"/>
  <c r="L205" i="1"/>
  <c r="F205" i="1"/>
  <c r="A205" i="1"/>
  <c r="L204" i="1"/>
  <c r="F204" i="1"/>
  <c r="A204" i="1"/>
  <c r="L203" i="1"/>
  <c r="F203" i="1"/>
  <c r="A203" i="1"/>
  <c r="L202" i="1"/>
  <c r="F202" i="1"/>
  <c r="A202" i="1"/>
  <c r="L201" i="1"/>
  <c r="F201" i="1"/>
  <c r="A201" i="1"/>
  <c r="L200" i="1"/>
  <c r="F200" i="1"/>
  <c r="A200" i="1"/>
  <c r="L199" i="1"/>
  <c r="F199" i="1"/>
  <c r="A199" i="1"/>
  <c r="L198" i="1"/>
  <c r="F198" i="1"/>
  <c r="A198" i="1"/>
  <c r="L197" i="1"/>
  <c r="F197" i="1"/>
  <c r="A197" i="1"/>
  <c r="L196" i="1"/>
  <c r="F196" i="1"/>
  <c r="A196" i="1"/>
  <c r="L195" i="1"/>
  <c r="F195" i="1"/>
  <c r="A195" i="1"/>
  <c r="L194" i="1"/>
  <c r="F194" i="1"/>
  <c r="A194" i="1"/>
  <c r="L193" i="1"/>
  <c r="F193" i="1"/>
  <c r="A193" i="1"/>
  <c r="L192" i="1"/>
  <c r="F192" i="1"/>
  <c r="A192" i="1"/>
  <c r="L191" i="1"/>
  <c r="F191" i="1"/>
  <c r="A191" i="1"/>
  <c r="L190" i="1"/>
  <c r="F190" i="1"/>
  <c r="A190" i="1"/>
  <c r="L189" i="1"/>
  <c r="F189" i="1"/>
  <c r="A189" i="1"/>
  <c r="L188" i="1"/>
  <c r="F188" i="1"/>
  <c r="A188" i="1"/>
  <c r="L187" i="1"/>
  <c r="F187" i="1"/>
  <c r="A187" i="1"/>
  <c r="L186" i="1"/>
  <c r="F186" i="1"/>
  <c r="A186" i="1"/>
  <c r="L185" i="1"/>
  <c r="F185" i="1"/>
  <c r="A185" i="1"/>
  <c r="L184" i="1"/>
  <c r="F184" i="1"/>
  <c r="A184" i="1"/>
  <c r="L183" i="1"/>
  <c r="F183" i="1"/>
  <c r="A183" i="1"/>
  <c r="L182" i="1"/>
  <c r="F182" i="1"/>
  <c r="A182" i="1"/>
  <c r="L181" i="1"/>
  <c r="F181" i="1"/>
  <c r="A181" i="1"/>
  <c r="L180" i="1"/>
  <c r="F180" i="1"/>
  <c r="A180" i="1"/>
  <c r="L179" i="1"/>
  <c r="F179" i="1"/>
  <c r="A179" i="1"/>
  <c r="L178" i="1"/>
  <c r="F178" i="1"/>
  <c r="A178" i="1"/>
  <c r="L177" i="1"/>
  <c r="F177" i="1"/>
  <c r="A177" i="1"/>
  <c r="L176" i="1"/>
  <c r="F176" i="1"/>
  <c r="A176" i="1"/>
  <c r="L175" i="1"/>
  <c r="F175" i="1"/>
  <c r="A175" i="1"/>
  <c r="L174" i="1"/>
  <c r="F174" i="1"/>
  <c r="A174" i="1"/>
  <c r="L173" i="1"/>
  <c r="F173" i="1"/>
  <c r="A173" i="1"/>
  <c r="L172" i="1"/>
  <c r="F172" i="1"/>
  <c r="A172" i="1"/>
  <c r="L171" i="1"/>
  <c r="F171" i="1"/>
  <c r="A171" i="1"/>
  <c r="L170" i="1"/>
  <c r="F170" i="1"/>
  <c r="A170" i="1"/>
  <c r="L169" i="1"/>
  <c r="F169" i="1"/>
  <c r="A169" i="1"/>
  <c r="L168" i="1"/>
  <c r="F168" i="1"/>
  <c r="A168" i="1"/>
  <c r="L167" i="1"/>
  <c r="F167" i="1"/>
  <c r="A167" i="1"/>
  <c r="L166" i="1"/>
  <c r="F166" i="1"/>
  <c r="A166" i="1"/>
  <c r="L165" i="1"/>
  <c r="F165" i="1"/>
  <c r="A165" i="1"/>
  <c r="L164" i="1"/>
  <c r="F164" i="1"/>
  <c r="A164" i="1"/>
  <c r="L163" i="1"/>
  <c r="F163" i="1"/>
  <c r="A163" i="1"/>
  <c r="L162" i="1"/>
  <c r="F162" i="1"/>
  <c r="A162" i="1"/>
  <c r="L161" i="1"/>
  <c r="F161" i="1"/>
  <c r="A161" i="1"/>
  <c r="L160" i="1"/>
  <c r="F160" i="1"/>
  <c r="A160" i="1"/>
  <c r="L159" i="1"/>
  <c r="F159" i="1"/>
  <c r="A159" i="1"/>
  <c r="L158" i="1"/>
  <c r="F158" i="1"/>
  <c r="A158" i="1"/>
  <c r="L157" i="1"/>
  <c r="F157" i="1"/>
  <c r="A157" i="1"/>
  <c r="L156" i="1"/>
  <c r="F156" i="1"/>
  <c r="A156" i="1"/>
  <c r="L155" i="1"/>
  <c r="F155" i="1"/>
  <c r="A155" i="1"/>
  <c r="L154" i="1"/>
  <c r="F154" i="1"/>
  <c r="A154" i="1"/>
  <c r="L153" i="1"/>
  <c r="F153" i="1"/>
  <c r="A153" i="1"/>
  <c r="L152" i="1"/>
  <c r="F152" i="1"/>
  <c r="A152" i="1"/>
  <c r="L151" i="1"/>
  <c r="F151" i="1"/>
  <c r="A151" i="1"/>
  <c r="L150" i="1"/>
  <c r="F150" i="1"/>
  <c r="A150" i="1"/>
  <c r="L149" i="1"/>
  <c r="F149" i="1"/>
  <c r="A149" i="1"/>
  <c r="L148" i="1"/>
  <c r="F148" i="1"/>
  <c r="A148" i="1"/>
  <c r="L147" i="1"/>
  <c r="F147" i="1"/>
  <c r="A147" i="1"/>
  <c r="L146" i="1"/>
  <c r="F146" i="1"/>
  <c r="A146" i="1"/>
  <c r="L145" i="1"/>
  <c r="F145" i="1"/>
  <c r="A145" i="1"/>
  <c r="L144" i="1"/>
  <c r="F144" i="1"/>
  <c r="A144" i="1"/>
  <c r="L143" i="1"/>
  <c r="F143" i="1"/>
  <c r="A143" i="1"/>
  <c r="L142" i="1"/>
  <c r="F142" i="1"/>
  <c r="A142" i="1"/>
  <c r="L141" i="1"/>
  <c r="F141" i="1"/>
  <c r="A141" i="1"/>
  <c r="L140" i="1"/>
  <c r="F140" i="1"/>
  <c r="A140" i="1"/>
  <c r="L139" i="1"/>
  <c r="F139" i="1"/>
  <c r="A139" i="1"/>
  <c r="L138" i="1"/>
  <c r="F138" i="1"/>
  <c r="A138" i="1"/>
  <c r="L137" i="1"/>
  <c r="F137" i="1"/>
  <c r="A137" i="1"/>
  <c r="L136" i="1"/>
  <c r="F136" i="1"/>
  <c r="A136" i="1"/>
  <c r="L135" i="1"/>
  <c r="F135" i="1"/>
  <c r="A135" i="1"/>
  <c r="L134" i="1"/>
  <c r="F134" i="1"/>
  <c r="A134" i="1"/>
  <c r="L133" i="1"/>
  <c r="F133" i="1"/>
  <c r="A133" i="1"/>
  <c r="L132" i="1"/>
  <c r="F132" i="1"/>
  <c r="A132" i="1"/>
  <c r="L131" i="1"/>
  <c r="F131" i="1"/>
  <c r="A131" i="1"/>
  <c r="L130" i="1"/>
  <c r="F130" i="1"/>
  <c r="A130" i="1"/>
  <c r="L129" i="1"/>
  <c r="F129" i="1"/>
  <c r="A129" i="1"/>
  <c r="L128" i="1"/>
  <c r="F128" i="1"/>
  <c r="A128" i="1"/>
  <c r="L127" i="1"/>
  <c r="F127" i="1"/>
  <c r="A127" i="1"/>
  <c r="L126" i="1"/>
  <c r="F126" i="1"/>
  <c r="A126" i="1"/>
  <c r="L125" i="1"/>
  <c r="F125" i="1"/>
  <c r="A125" i="1"/>
  <c r="L124" i="1"/>
  <c r="F124" i="1"/>
  <c r="A124" i="1"/>
  <c r="L123" i="1"/>
  <c r="F123" i="1"/>
  <c r="A123" i="1"/>
  <c r="L122" i="1"/>
  <c r="F122" i="1"/>
  <c r="A122" i="1"/>
  <c r="L121" i="1"/>
  <c r="F121" i="1"/>
  <c r="A121" i="1"/>
  <c r="L120" i="1"/>
  <c r="F120" i="1"/>
  <c r="A120" i="1"/>
  <c r="L119" i="1"/>
  <c r="F119" i="1"/>
  <c r="A119" i="1"/>
  <c r="L118" i="1"/>
  <c r="F118" i="1"/>
  <c r="A118" i="1"/>
  <c r="L117" i="1"/>
  <c r="F117" i="1"/>
  <c r="A117" i="1"/>
  <c r="L116" i="1"/>
  <c r="F116" i="1"/>
  <c r="A116" i="1"/>
  <c r="L115" i="1"/>
  <c r="F115" i="1"/>
  <c r="A115" i="1"/>
  <c r="L114" i="1"/>
  <c r="F114" i="1"/>
  <c r="A114" i="1"/>
  <c r="L113" i="1"/>
  <c r="F113" i="1"/>
  <c r="A113" i="1"/>
  <c r="L112" i="1"/>
  <c r="F112" i="1"/>
  <c r="A112" i="1"/>
  <c r="L111" i="1"/>
  <c r="F111" i="1"/>
  <c r="A111" i="1"/>
  <c r="L110" i="1"/>
  <c r="F110" i="1"/>
  <c r="A110" i="1"/>
  <c r="L109" i="1"/>
  <c r="F109" i="1"/>
  <c r="A109" i="1"/>
  <c r="L108" i="1"/>
  <c r="F108" i="1"/>
  <c r="A108" i="1"/>
  <c r="L107" i="1"/>
  <c r="F107" i="1"/>
  <c r="A107" i="1"/>
  <c r="L106" i="1"/>
  <c r="F106" i="1"/>
  <c r="A106" i="1"/>
  <c r="L105" i="1"/>
  <c r="F105" i="1"/>
  <c r="A105" i="1"/>
  <c r="L104" i="1"/>
  <c r="F104" i="1"/>
  <c r="A104" i="1"/>
  <c r="L103" i="1"/>
  <c r="F103" i="1"/>
  <c r="A103" i="1"/>
  <c r="L102" i="1"/>
  <c r="F102" i="1"/>
  <c r="A102" i="1"/>
  <c r="L101" i="1"/>
  <c r="F101" i="1"/>
  <c r="A101" i="1"/>
  <c r="L100" i="1"/>
  <c r="F100" i="1"/>
  <c r="A100" i="1"/>
  <c r="L99" i="1"/>
  <c r="F99" i="1"/>
  <c r="A99" i="1"/>
  <c r="L98" i="1"/>
  <c r="F98" i="1"/>
  <c r="A98" i="1"/>
  <c r="L97" i="1"/>
  <c r="F97" i="1"/>
  <c r="A97" i="1"/>
  <c r="L96" i="1"/>
  <c r="F96" i="1"/>
  <c r="A96" i="1"/>
  <c r="L95" i="1"/>
  <c r="F95" i="1"/>
  <c r="A95" i="1"/>
  <c r="L94" i="1"/>
  <c r="F94" i="1"/>
  <c r="A94" i="1"/>
  <c r="L93" i="1"/>
  <c r="F93" i="1"/>
  <c r="A93" i="1"/>
  <c r="L92" i="1"/>
  <c r="F92" i="1"/>
  <c r="A92" i="1"/>
  <c r="L91" i="1"/>
  <c r="F91" i="1"/>
  <c r="A91" i="1"/>
  <c r="L90" i="1"/>
  <c r="F90" i="1"/>
  <c r="A90" i="1"/>
  <c r="L89" i="1"/>
  <c r="F89" i="1"/>
  <c r="A89" i="1"/>
  <c r="L88" i="1"/>
  <c r="F88" i="1"/>
  <c r="A88" i="1"/>
  <c r="L87" i="1"/>
  <c r="F87" i="1"/>
  <c r="A87" i="1"/>
  <c r="L86" i="1"/>
  <c r="F86" i="1"/>
  <c r="A86" i="1"/>
  <c r="L85" i="1"/>
  <c r="F85" i="1"/>
  <c r="A85" i="1"/>
  <c r="L84" i="1"/>
  <c r="F84" i="1"/>
  <c r="A84" i="1"/>
  <c r="L83" i="1"/>
  <c r="F83" i="1"/>
  <c r="A83" i="1"/>
  <c r="L82" i="1"/>
  <c r="F82" i="1"/>
  <c r="A82" i="1"/>
  <c r="L81" i="1"/>
  <c r="F81" i="1"/>
  <c r="A81" i="1"/>
  <c r="L80" i="1"/>
  <c r="F80" i="1"/>
  <c r="A80" i="1"/>
  <c r="L79" i="1"/>
  <c r="F79" i="1"/>
  <c r="A79" i="1"/>
  <c r="L78" i="1"/>
  <c r="F78" i="1"/>
  <c r="A78" i="1"/>
  <c r="L77" i="1"/>
  <c r="F77" i="1"/>
  <c r="A77" i="1"/>
  <c r="L76" i="1"/>
  <c r="F76" i="1"/>
  <c r="A76" i="1"/>
  <c r="L75" i="1"/>
  <c r="F75" i="1"/>
  <c r="A75" i="1"/>
  <c r="L74" i="1"/>
  <c r="F74" i="1"/>
  <c r="A74" i="1"/>
  <c r="L73" i="1"/>
  <c r="F73" i="1"/>
  <c r="A73" i="1"/>
  <c r="L72" i="1"/>
  <c r="F72" i="1"/>
  <c r="A72" i="1"/>
  <c r="L71" i="1"/>
  <c r="F71" i="1"/>
  <c r="A71" i="1"/>
  <c r="L70" i="1"/>
  <c r="F70" i="1"/>
  <c r="A70" i="1"/>
  <c r="L69" i="1"/>
  <c r="F69" i="1"/>
  <c r="A69" i="1"/>
  <c r="L68" i="1"/>
  <c r="F68" i="1"/>
  <c r="A68" i="1"/>
  <c r="L67" i="1"/>
  <c r="F67" i="1"/>
  <c r="A67" i="1"/>
  <c r="L66" i="1"/>
  <c r="F66" i="1"/>
  <c r="A66" i="1"/>
  <c r="L65" i="1"/>
  <c r="F65" i="1"/>
  <c r="A65" i="1"/>
  <c r="L64" i="1"/>
  <c r="F64" i="1"/>
  <c r="A64" i="1"/>
  <c r="L63" i="1"/>
  <c r="F63" i="1"/>
  <c r="A63" i="1"/>
  <c r="L62" i="1"/>
  <c r="F62" i="1"/>
  <c r="A62" i="1"/>
  <c r="L61" i="1"/>
  <c r="F61" i="1"/>
  <c r="A61" i="1"/>
  <c r="L60" i="1"/>
  <c r="F60" i="1"/>
  <c r="A60" i="1"/>
  <c r="L59" i="1"/>
  <c r="F59" i="1"/>
  <c r="A59" i="1"/>
  <c r="L58" i="1"/>
  <c r="F58" i="1"/>
  <c r="A58" i="1"/>
  <c r="L57" i="1"/>
  <c r="F57" i="1"/>
  <c r="A57" i="1"/>
  <c r="L56" i="1"/>
  <c r="F56" i="1"/>
  <c r="A56" i="1"/>
  <c r="L55" i="1"/>
  <c r="F55" i="1"/>
  <c r="A55" i="1"/>
  <c r="L54" i="1"/>
  <c r="F54" i="1"/>
  <c r="A54" i="1"/>
  <c r="L53" i="1"/>
  <c r="F53" i="1"/>
  <c r="A53" i="1"/>
  <c r="L52" i="1"/>
  <c r="F52" i="1"/>
  <c r="A52" i="1"/>
  <c r="L51" i="1"/>
  <c r="F51" i="1"/>
  <c r="A51" i="1"/>
  <c r="L50" i="1"/>
  <c r="F50" i="1"/>
  <c r="A50" i="1"/>
  <c r="L49" i="1"/>
  <c r="F49" i="1"/>
  <c r="A49" i="1"/>
  <c r="L48" i="1"/>
  <c r="F48" i="1"/>
  <c r="A48" i="1"/>
  <c r="L47" i="1"/>
  <c r="F47" i="1"/>
  <c r="A47" i="1"/>
  <c r="L46" i="1"/>
  <c r="F46" i="1"/>
  <c r="A46" i="1"/>
  <c r="L45" i="1"/>
  <c r="F45" i="1"/>
  <c r="A45" i="1"/>
  <c r="L44" i="1"/>
  <c r="F44" i="1"/>
  <c r="A44" i="1"/>
  <c r="L43" i="1"/>
  <c r="F43" i="1"/>
  <c r="A43" i="1"/>
  <c r="L42" i="1"/>
  <c r="F42" i="1"/>
  <c r="A42" i="1"/>
  <c r="L41" i="1"/>
  <c r="F41" i="1"/>
  <c r="A41" i="1"/>
  <c r="L40" i="1"/>
  <c r="F40" i="1"/>
  <c r="A40" i="1"/>
  <c r="L39" i="1"/>
  <c r="F39" i="1"/>
  <c r="A39" i="1"/>
  <c r="L38" i="1"/>
  <c r="F38" i="1"/>
  <c r="A38" i="1"/>
  <c r="L37" i="1"/>
  <c r="F37" i="1"/>
  <c r="A37" i="1"/>
  <c r="L36" i="1"/>
  <c r="F36" i="1"/>
  <c r="A36" i="1"/>
  <c r="L35" i="1"/>
  <c r="F35" i="1"/>
  <c r="A35" i="1"/>
  <c r="L34" i="1"/>
  <c r="F34" i="1"/>
  <c r="A34" i="1"/>
  <c r="L33" i="1"/>
  <c r="F33" i="1"/>
  <c r="A33" i="1"/>
  <c r="L32" i="1"/>
  <c r="F32" i="1"/>
  <c r="A32" i="1"/>
  <c r="L31" i="1"/>
  <c r="F31" i="1"/>
  <c r="A31" i="1"/>
  <c r="L30" i="1"/>
  <c r="F30" i="1"/>
  <c r="A30" i="1"/>
  <c r="L29" i="1"/>
  <c r="F29" i="1"/>
  <c r="A29" i="1"/>
  <c r="L28" i="1"/>
  <c r="F28" i="1"/>
  <c r="A28" i="1"/>
  <c r="L27" i="1"/>
  <c r="F27" i="1"/>
  <c r="A27" i="1"/>
  <c r="L26" i="1"/>
  <c r="F26" i="1"/>
  <c r="A26" i="1"/>
  <c r="L25" i="1"/>
  <c r="F25" i="1"/>
  <c r="A25" i="1"/>
  <c r="L24" i="1"/>
  <c r="F24" i="1"/>
  <c r="A24" i="1"/>
  <c r="L23" i="1"/>
  <c r="F23" i="1"/>
  <c r="A23" i="1"/>
  <c r="L22" i="1"/>
  <c r="F22" i="1"/>
  <c r="A22" i="1"/>
  <c r="L21" i="1"/>
  <c r="F21" i="1"/>
  <c r="A21" i="1"/>
  <c r="L20" i="1"/>
  <c r="F20" i="1"/>
  <c r="A20" i="1"/>
  <c r="L19" i="1"/>
  <c r="F19" i="1"/>
  <c r="A19" i="1"/>
  <c r="L18" i="1"/>
  <c r="F18" i="1"/>
  <c r="A18" i="1"/>
  <c r="L17" i="1"/>
  <c r="F17" i="1"/>
  <c r="A17" i="1"/>
  <c r="L16" i="1"/>
  <c r="F16" i="1"/>
  <c r="A16" i="1"/>
  <c r="L15" i="1"/>
  <c r="F15" i="1"/>
  <c r="A15" i="1"/>
  <c r="L14" i="1"/>
  <c r="F14" i="1"/>
  <c r="A14" i="1"/>
  <c r="L13" i="1"/>
  <c r="F13" i="1"/>
  <c r="A13" i="1"/>
  <c r="L12" i="1"/>
  <c r="F12" i="1"/>
  <c r="A12" i="1"/>
  <c r="L11" i="1"/>
  <c r="F11" i="1"/>
  <c r="A11" i="1"/>
  <c r="L10" i="1"/>
  <c r="F10" i="1"/>
  <c r="A10" i="1"/>
  <c r="L9" i="1"/>
  <c r="F9" i="1"/>
  <c r="A9" i="1"/>
  <c r="L8" i="1"/>
  <c r="F8" i="1"/>
  <c r="A8" i="1"/>
  <c r="F7" i="1"/>
  <c r="A7" i="1" s="1"/>
</calcChain>
</file>

<file path=xl/sharedStrings.xml><?xml version="1.0" encoding="utf-8"?>
<sst xmlns="http://schemas.openxmlformats.org/spreadsheetml/2006/main" count="3003" uniqueCount="1776">
  <si>
    <t>INDEX</t>
  </si>
  <si>
    <t>Артикул</t>
  </si>
  <si>
    <t>Статус</t>
  </si>
  <si>
    <t>НАИМЕНОВАНИЕ</t>
  </si>
  <si>
    <t>TM</t>
  </si>
  <si>
    <r>
      <t xml:space="preserve">РРЦ с НДС, </t>
    </r>
    <r>
      <rPr>
        <b/>
        <sz val="11"/>
        <color theme="1"/>
        <rFont val="Calibri"/>
        <family val="2"/>
        <charset val="204"/>
      </rPr>
      <t>€</t>
    </r>
  </si>
  <si>
    <t>РРЦ с НДС, ₽</t>
  </si>
  <si>
    <t>ШТРИХКОД</t>
  </si>
  <si>
    <t>HALDER</t>
  </si>
  <si>
    <t/>
  </si>
  <si>
    <t>HA-3000.993</t>
  </si>
  <si>
    <t>ПОД ЗАКАЗ</t>
  </si>
  <si>
    <t>EH 3000 Universal Набор популярных киянок, молотков, сменных бойков и выколоток для разных сфер деятельности, 18 пр.</t>
  </si>
  <si>
    <t>4030618307235</t>
  </si>
  <si>
    <t>HA-3906.025</t>
  </si>
  <si>
    <t>EH 3906 BASEPLEX Киянка со сменными бойками, Ацетат целлюлозы d 25 мм, 215 г, 270 мм, корпус: цинк, рукоятка: дерево</t>
  </si>
  <si>
    <t>4030618304067</t>
  </si>
  <si>
    <t>HA-3906.030</t>
  </si>
  <si>
    <t>EH 3906 BASEPLEX Киянка со сменными бойками, Ацетат целлюлозы d 30 мм, 360 г, 280 мм, корпус: цинк, рукоятка: дерево</t>
  </si>
  <si>
    <t>4030618304074</t>
  </si>
  <si>
    <t>HA-3906.040</t>
  </si>
  <si>
    <t>EH 3906 BASEPLEX Киянка со сменными бойками, Ацетат целлюлозы d 40 мм, 510 г, 330 мм, корпус: цинк, рукоятка: дерево</t>
  </si>
  <si>
    <t>4030618304081</t>
  </si>
  <si>
    <t>HA-3906.050</t>
  </si>
  <si>
    <t>EH 3906 BASEPLEX Киянка со сменными бойками, Ацетат целлюлозы d 50 мм, 940 г, 340 мм, корпус: цинк, рукоятка: дерево</t>
  </si>
  <si>
    <t>4030618304098</t>
  </si>
  <si>
    <t>HA-3908.025</t>
  </si>
  <si>
    <t>EH 3908 BASEPLEX Киянка со сменными бойками, Нейлон d 25 мм, 215 г, 270 мм, корпус: цинк, рукоятка: дерево</t>
  </si>
  <si>
    <t>4030618304104</t>
  </si>
  <si>
    <t>HA-3908.030</t>
  </si>
  <si>
    <t>EH 3908 BASEPLEX Киянка со сменными бойками, Нейлон d 30 мм, 360 г, 280 мм, корпус: цинк, рукоятка: дерево</t>
  </si>
  <si>
    <t>4030618304111</t>
  </si>
  <si>
    <t>HA-3908.040</t>
  </si>
  <si>
    <t>EH 3908 BASEPLEX Киянка со сменными бойками, Нейлон d 40 мм, 510 г, 330 мм, корпус: цинк, рукоятка: дерево</t>
  </si>
  <si>
    <t>4030618304128</t>
  </si>
  <si>
    <t>HA-3908.050</t>
  </si>
  <si>
    <t>EH 3908 BASEPLEX Киянка со сменными бойками, Нейлон d 50 мм, 940 г, 340 мм, корпус: цинк, рукоятка: дерево</t>
  </si>
  <si>
    <t>4030618304135</t>
  </si>
  <si>
    <t>HA-3944.025</t>
  </si>
  <si>
    <t>EH 3944 Запчасть: Рукоятка деревянная для киянок BASEPLEX d 25/30, 255 мм</t>
  </si>
  <si>
    <t>4030618304265</t>
  </si>
  <si>
    <t>HA-3944.040</t>
  </si>
  <si>
    <t>EH 3944 Запчасть: Рукоятка деревянная для киянок BASEPLEX d 40/50, 290 мм</t>
  </si>
  <si>
    <t>4030618304289</t>
  </si>
  <si>
    <t>HA-3966.025</t>
  </si>
  <si>
    <t>EH 3966 Запчасть: Боёк сменный для киянок BASEPLEX, d 25 мм, Ацетат целлюлозы, красный / твёрдый •••• / маслобензостойкий</t>
  </si>
  <si>
    <t>4030618304180</t>
  </si>
  <si>
    <t>HA-3966.030</t>
  </si>
  <si>
    <t>EH 3966 Запчасть: Боёк сменный для киянок BASEPLEX, d 30 мм, Ацетат целлюлозы, красный / твёрдый •••• / маслобензостойкий</t>
  </si>
  <si>
    <t>4030618304197</t>
  </si>
  <si>
    <t>HA-3966.040</t>
  </si>
  <si>
    <t>EH 3966 Запчасть: Боёк сменный для киянок BASEPLEX, d 40 мм, Ацетат целлюлозы, красный / твёрдый •••• / маслобензостойкий</t>
  </si>
  <si>
    <t>4030618304203</t>
  </si>
  <si>
    <t>HA-3966.050</t>
  </si>
  <si>
    <t>EH 3966 Запчасть: Боёк сменный для киянок BASEPLEX, d 50 мм, Ацетат целлюлозы, красный / твёрдый •••• / маслобензостойкий</t>
  </si>
  <si>
    <t>4030618304210</t>
  </si>
  <si>
    <t>HA-3968.025</t>
  </si>
  <si>
    <t>EH 3968 BASEPLEX Киянка со сменными бойками, Ацетат целлюлозы / Нейлон d 25 мм, 215 г, 270 мм, корпус: цинк, рукоятка: дерево</t>
  </si>
  <si>
    <t>4030618304142</t>
  </si>
  <si>
    <t>HA-3968.030</t>
  </si>
  <si>
    <t>EH 3968 BASEPLEX Киянка со сменными бойками, Ацетат целлюлозы / Нейлон d 30 мм, 360 г, 280 мм, корпус: цинк, рукоятка: дерево</t>
  </si>
  <si>
    <t>4030618304159</t>
  </si>
  <si>
    <t>HA-3968.040</t>
  </si>
  <si>
    <t>EH 3968 BASEPLEX Киянка со сменными бойками, Ацетат целлюлозы / Нейлон d 40 мм, 510 г, 330 мм, корпус: цинк, рукоятка: дерево</t>
  </si>
  <si>
    <t>4030618304166</t>
  </si>
  <si>
    <t>HA-3968.050</t>
  </si>
  <si>
    <t>EH 3968 BASEPLEX Киянка со сменными бойками, Ацетат целлюлозы / Нейлон d 50 мм, 940 г, 340 мм, корпус: цинк, рукоятка: дерево</t>
  </si>
  <si>
    <t>4030618304173</t>
  </si>
  <si>
    <t>HA-3988.025</t>
  </si>
  <si>
    <t>EH 3988 Запчасть: Боёк сменный для киянок BASEPLEX, d 25 мм, Нейлон, белый / твёрдый •••• / маслобензостойкий / малый износ / мощный удар</t>
  </si>
  <si>
    <t>4030618304227</t>
  </si>
  <si>
    <t>HA-3988.030</t>
  </si>
  <si>
    <t>EH 3988 Запчасть: Боёк сменный для киянок BASEPLEX, d 30 мм, Нейлон, белый / твёрдый •••• / маслобензостойкий / малый износ / мощный удар</t>
  </si>
  <si>
    <t>4030618304234</t>
  </si>
  <si>
    <t>HA-3988.040</t>
  </si>
  <si>
    <t>EH 3988 Запчасть: Боёк сменный для киянок BASEPLEX, d 40 мм, Нейлон, белый / твёрдый •••• / маслобензостойкий / малый износ / мощный удар</t>
  </si>
  <si>
    <t>4030618304241</t>
  </si>
  <si>
    <t>HA-3988.050</t>
  </si>
  <si>
    <t>EH 3988 Запчасть: Боёк сменный для киянок BASEPLEX, d 50 мм, Нейлон, белый / твёрдый •••• / маслобензостойкий / малый износ / мощный удар</t>
  </si>
  <si>
    <t>4030618304258</t>
  </si>
  <si>
    <t>HA-3266.003</t>
  </si>
  <si>
    <t>EH 3266 Запчасть: Рукоятка из гикори для молотков слесарных MAXXCRAFT 300, 265 мм</t>
  </si>
  <si>
    <t>4030618303190</t>
  </si>
  <si>
    <t>HA-3266.005</t>
  </si>
  <si>
    <t>EH 3266 Запчасть: Рукоятка из гикори для молотков слесарных MAXXCRAFT 500, 280 мм</t>
  </si>
  <si>
    <t>4030618303206</t>
  </si>
  <si>
    <t>HA-3266.008</t>
  </si>
  <si>
    <t>EH 3266 Запчасть: Рукоятка из гикори для молотков слесарных MAXXCRAFT 800, 305 мм</t>
  </si>
  <si>
    <t>4030618303213</t>
  </si>
  <si>
    <t>HA-3266.010</t>
  </si>
  <si>
    <t>EH 3266 Запчасть: Рукоятка из гикори для молотков слесарных MAXXCRAFT 1000, 310 мм</t>
  </si>
  <si>
    <t>4030618303220</t>
  </si>
  <si>
    <t>HA-3666.003</t>
  </si>
  <si>
    <t>EH 3666 MAXXCRAFT 300 Молоток слесарный, 300 г, 300 мм, рукоятка: гикори, защитная манжета, DIN 1041</t>
  </si>
  <si>
    <t>4030618303053</t>
  </si>
  <si>
    <t>HA-3666.005</t>
  </si>
  <si>
    <t>EH 3666 MAXXCRAFT 500 Молоток слесарный, 500 г, 320 мм, рукоятка: гикори, защитная манжета, DIN 1041</t>
  </si>
  <si>
    <t>4030618303060</t>
  </si>
  <si>
    <t>HA-3666.008</t>
  </si>
  <si>
    <t>EH 3666 MAXXCRAFT 800 Молоток слесарный, 800 г, 350 мм, рукоятка: гикори, защитная манжета, DIN 1041</t>
  </si>
  <si>
    <t>4030618303077</t>
  </si>
  <si>
    <t>HA-3666.010</t>
  </si>
  <si>
    <t>EH 3666 MAXXCRAFT 1000 Молоток слесарный, 1000 г, 360 мм, рукоятка: гикори, защитная манжета, DIN 1041</t>
  </si>
  <si>
    <t>4030618303084</t>
  </si>
  <si>
    <t>HA-3001.030</t>
  </si>
  <si>
    <t>EH 3001 SIMPLEX Киянка со сменными бойками, TPE-мягкий d 30 мм, 350 г, 295 мм, корпус: сталь, рукоятка: дерево</t>
  </si>
  <si>
    <t>4030618300007</t>
  </si>
  <si>
    <t>HA-3001.040</t>
  </si>
  <si>
    <t>EH 3001 SIMPLEX Киянка со сменными бойками, TPE-мягкий d 40 мм, 610 г, 325 мм, корпус: сталь, рукоятка: дерево</t>
  </si>
  <si>
    <t>4030618300014</t>
  </si>
  <si>
    <t>HA-3001.050</t>
  </si>
  <si>
    <t>EH 3001 SIMPLEX Киянка со сменными бойками, TPE-мягкий d 50 мм, 1070 г, 370 мм, корпус: сталь, рукоятка: дерево</t>
  </si>
  <si>
    <t>4030618300021</t>
  </si>
  <si>
    <t>HA-3001.051</t>
  </si>
  <si>
    <t>EH 3001 SIMPLEX Киянка со сменными бойками, TPE-мягкий d 50:40 мм, 680 г, 330 мм, корпус: сталь, рукоятка: дерево</t>
  </si>
  <si>
    <t>4030618305552</t>
  </si>
  <si>
    <t>HA-3001.060</t>
  </si>
  <si>
    <t>EH 3001 SIMPLEX Киянка со сменными бойками, TPE-мягкий d 60 мм, 1460 г, 405 мм, корпус: сталь, рукоятка: дерево</t>
  </si>
  <si>
    <t>4030618300038</t>
  </si>
  <si>
    <t>HA-3002.030</t>
  </si>
  <si>
    <t>EH 3002 SIMPLEX Киянка со сменными бойками, Резина d 30 мм, 345 г, 295 мм, корпус: сталь, рукоятка: дерево</t>
  </si>
  <si>
    <t>4030618300045</t>
  </si>
  <si>
    <t>HA-3002.040</t>
  </si>
  <si>
    <t>EH 3002 SIMPLEX Киянка со сменными бойками, Резина d 40 мм, 660 г, 325 мм, корпус: сталь, рукоятка: дерево</t>
  </si>
  <si>
    <t>4030618300052</t>
  </si>
  <si>
    <t>HA-3002.050</t>
  </si>
  <si>
    <t>EH 3002 SIMPLEX Киянка со сменными бойками, Резина d 50 мм, 1150 г, 370 мм, корпус: сталь, рукоятка: дерево</t>
  </si>
  <si>
    <t>4030618300069</t>
  </si>
  <si>
    <t>HA-3002.060</t>
  </si>
  <si>
    <t>EH 3002 SIMPLEX Киянка со сменными бойками, Резина d 60 мм, 1550 г, 405 мм, корпус: сталь, рукоятка: дерево</t>
  </si>
  <si>
    <t>4030618300076</t>
  </si>
  <si>
    <t>HA-3002.080</t>
  </si>
  <si>
    <t>EH 3002 SIMPLEX Киянка со сменными бойками, Резина d 80 мм, 2870 г, 490 мм, корпус: сталь, рукоятка: дерево</t>
  </si>
  <si>
    <t>4030618300083</t>
  </si>
  <si>
    <t>HA-3002.081</t>
  </si>
  <si>
    <t>EH 3002 SIMPLEX Киянка-кувалда со сменными бойками, Резина d 80 мм, 3270 г, 800 мм, корпус: сталь, рукоятка: гикори</t>
  </si>
  <si>
    <t>4030618300892</t>
  </si>
  <si>
    <t>HA-3002.100</t>
  </si>
  <si>
    <t>EH 3002 SIMPLEX Киянка-кувалда со сменными бойками, Резина d 100 мм, 3500 г, 1000 мм, корпус: сталь, рукоятка: гикори</t>
  </si>
  <si>
    <t>4030618310273</t>
  </si>
  <si>
    <t>HA-3003.030</t>
  </si>
  <si>
    <t>EH 3003 SIMPLEX Киянка со сменными бойками, TPE-средний d 30 мм, 335 г, 295 мм, корпус: сталь, рукоятка: дерево</t>
  </si>
  <si>
    <t>4030618300090</t>
  </si>
  <si>
    <t>HA-3003.040</t>
  </si>
  <si>
    <t>EH 3003 SIMPLEX Киянка со сменными бойками, TPE-средний d 40 мм, 600 г, 325 мм, корпус: сталь, рукоятка: дерево</t>
  </si>
  <si>
    <t>4030618300106</t>
  </si>
  <si>
    <t>HA-3003.050</t>
  </si>
  <si>
    <t>EH 3003 SIMPLEX Киянка со сменными бойками, TPE-средний d 50 мм, 1070 г, 370 мм, корпус: сталь, рукоятка: дерево</t>
  </si>
  <si>
    <t>4030618300113</t>
  </si>
  <si>
    <t>HA-3003.060</t>
  </si>
  <si>
    <t>EH 3003 SIMPLEX Киянка со сменными бойками, TPE-средний d 60 мм, 1420 г, 405 мм, корпус: сталь, рукоятка: дерево</t>
  </si>
  <si>
    <t>4030618300120</t>
  </si>
  <si>
    <t>HA-3006.030</t>
  </si>
  <si>
    <t>EH 3006 SIMPLEX Киянка со сменными бойками, Пластик d 30 мм, 345 г, 295 мм, корпус: сталь, рукоятка: дерево</t>
  </si>
  <si>
    <t>4030618300137</t>
  </si>
  <si>
    <t>HA-3006.040</t>
  </si>
  <si>
    <t>EH 3006 SIMPLEX Киянка со сменными бойками, Пластик d 40 мм, 635 г, 325 мм, корпус: сталь, рукоятка: дерево</t>
  </si>
  <si>
    <t>4030618300144</t>
  </si>
  <si>
    <t>HA-3006.050</t>
  </si>
  <si>
    <t>EH 3006 SIMPLEX Киянка со сменными бойками, Пластик d 50 мм, 1120 г, 370 мм, корпус: сталь, рукоятка: дерево</t>
  </si>
  <si>
    <t>4030618300151</t>
  </si>
  <si>
    <t>HA-3006.060</t>
  </si>
  <si>
    <t>EH 3006 SIMPLEX Киянка со сменными бойками, Пластик d 60 мм, 1520 г, 405 мм, корпус: сталь, рукоятка: дерево</t>
  </si>
  <si>
    <t>4030618300168</t>
  </si>
  <si>
    <t>HA-3007.030</t>
  </si>
  <si>
    <t>EH 3007 SIMPLEX Киянка со сменными бойками, Суперпластик d 30 мм, 320 г, 295 мм, корпус: сталь, рукоятка: дерево</t>
  </si>
  <si>
    <t>4030618300175</t>
  </si>
  <si>
    <t>HA-3007.040</t>
  </si>
  <si>
    <t>EH 3007 SIMPLEX Киянка со сменными бойками, Суперпластик d 40 мм, 610 г, 325 мм, корпус: сталь, рукоятка: дерево</t>
  </si>
  <si>
    <t>4030618300182</t>
  </si>
  <si>
    <t>HA-3007.050</t>
  </si>
  <si>
    <t>EH 3007 SIMPLEX Киянка со сменными бойками, Суперпластик d 50 мм, 1040 г, 370 мм, корпус: сталь, рукоятка: дерево</t>
  </si>
  <si>
    <t>4030618300199</t>
  </si>
  <si>
    <t>HA-3007.051</t>
  </si>
  <si>
    <t>EH 3007 SIMPLEX Киянка со сменными бойками, Суперпластик d 50:40 мм, 680 г, 330 мм, корпус: сталь, рукоятка: дерево</t>
  </si>
  <si>
    <t>4030618305569</t>
  </si>
  <si>
    <t>HA-3007.060</t>
  </si>
  <si>
    <t>EH 3007 SIMPLEX Киянка со сменными бойками, Суперпластик d 60 мм, 1440 г, 405 мм, корпус: сталь, рукоятка: дерево</t>
  </si>
  <si>
    <t>4030618300205</t>
  </si>
  <si>
    <t>HA-3007.080</t>
  </si>
  <si>
    <t>EH 3007 SIMPLEX Киянка со сменными бойками, Суперпластик d 80 мм, 2660 г, 490 мм, корпус: сталь, рукоятка: дерево</t>
  </si>
  <si>
    <t>4030618300212</t>
  </si>
  <si>
    <t>HA-3007.081</t>
  </si>
  <si>
    <t>EH 3007 SIMPLEX Киянка-кувалда со сменными бойками, Суперпластик d 80 мм, 3090 г, 800 мм, корпус: сталь, рукоятка: гикори</t>
  </si>
  <si>
    <t>4030618300854</t>
  </si>
  <si>
    <t>HA-3007.100</t>
  </si>
  <si>
    <t>EH 3007 SIMPLEX Киянка-кувалда со сменными бойками, Суперпластик d 100 мм, 5200 г, 1000 мм, корпус: сталь, рукоятка: гикори</t>
  </si>
  <si>
    <t>4030618300861</t>
  </si>
  <si>
    <t>HA-3007.125</t>
  </si>
  <si>
    <t>EH 3007 SIMPLEX Киянка-кувалда со сменными бойками, Суперпластик d 125 мм, 7700 г, 1040 мм, корпус: сталь, рукоятка: гикори</t>
  </si>
  <si>
    <t>4030618300878</t>
  </si>
  <si>
    <t>HA-3007.141</t>
  </si>
  <si>
    <t>EH 3007 SIMPLEX Киянка-кувалда со сменными бойками, Суперпластик d 140 мм, 7900 г, 1045 мм, корпус: сталь, рукоятка: гикори</t>
  </si>
  <si>
    <t>4030618300885</t>
  </si>
  <si>
    <t>HA-3007.160</t>
  </si>
  <si>
    <t>EH 3007 SIMPLEX Киянка-колун со сменным бойком, MAUL, Суперпластик d 60 мм, 4100 г, 900 мм, корпус: сталь, рукоятка: гикори</t>
  </si>
  <si>
    <t>4030618303091</t>
  </si>
  <si>
    <t>HA-3007.750</t>
  </si>
  <si>
    <t>EH 3007 SIMPLEX Киянка-колун со сменным бойком, Суперпластик d 50 мм, 2700 г, 765 мм, корпус: сталь, рукоятка: гикори</t>
  </si>
  <si>
    <t>4030618300809</t>
  </si>
  <si>
    <t>HA-3007.751</t>
  </si>
  <si>
    <t>EH 3007 SIMPLEX Киянка-колун со сменным бойком, ушастый, Суперпластик d 50 мм, 2840 г, 765 мм, корпус: сталь, рукоятка: гикори</t>
  </si>
  <si>
    <t>4030618310242</t>
  </si>
  <si>
    <t>HA-3008.030</t>
  </si>
  <si>
    <t>EH 3008 SIMPLEX Киянка со сменными бойками, Нейлон d 30 мм, 340 г, 295 мм, корпус: сталь, рукоятка: дерево</t>
  </si>
  <si>
    <t>4030618300229</t>
  </si>
  <si>
    <t>HA-3008.040</t>
  </si>
  <si>
    <t>EH 3008 SIMPLEX Киянка со сменными бойками, Нейлон d 40 мм, 650 г, 325 мм, корпус: сталь, рукоятка: дерево</t>
  </si>
  <si>
    <t>4030618300236</t>
  </si>
  <si>
    <t>HA-3008.050</t>
  </si>
  <si>
    <t>EH 3008 SIMPLEX Киянка со сменными бойками, Нейлон d 50 мм, 1130 г, 370 мм, корпус: сталь, рукоятка: дерево</t>
  </si>
  <si>
    <t>4030618300243</t>
  </si>
  <si>
    <t>HA-3008.060</t>
  </si>
  <si>
    <t>EH 3008 SIMPLEX Киянка со сменными бойками, Нейлон d 60 мм, 1500 г, 405 мм, корпус: сталь, рукоятка: дерево</t>
  </si>
  <si>
    <t>4030618300250</t>
  </si>
  <si>
    <t>HA-3008.080</t>
  </si>
  <si>
    <t>EH 3008 SIMPLEX Киянка со сменными бойками, Нейлон d 80 мм, 2880 г, 490 мм, корпус: сталь, рукоятка: дерево</t>
  </si>
  <si>
    <t>4030618300267</t>
  </si>
  <si>
    <t>HA-3008.081</t>
  </si>
  <si>
    <t>EH 3008 SIMPLEX Киянка-кувалда со сменными бойками, Нейлон d 80 мм, 3400 г, 800 мм, корпус: сталь, рукоятка: гикори</t>
  </si>
  <si>
    <t>4030618304517</t>
  </si>
  <si>
    <t>HA-3009.030</t>
  </si>
  <si>
    <t>EH 3009 SIMPLEX Киянка со сменными бойками, Мягкий металл d 30 мм, 400 г, 295 мм, корпус: сталь, рукоятка: дерево</t>
  </si>
  <si>
    <t>4030618300274</t>
  </si>
  <si>
    <t>HA-3009.040</t>
  </si>
  <si>
    <t>EH 3009 SIMPLEX Киянка со сменными бойками, Мягкий металл d 40 мм, 750 г, 325 мм, корпус: сталь, рукоятка: дерево</t>
  </si>
  <si>
    <t>4030618300281</t>
  </si>
  <si>
    <t>HA-3009.050</t>
  </si>
  <si>
    <t>EH 3009 SIMPLEX Киянка со сменными бойками, Мягкий металл d 50 мм, 1380 г, 370 мм, корпус: сталь, рукоятка: дерево</t>
  </si>
  <si>
    <t>4030618300298</t>
  </si>
  <si>
    <t>HA-3009.060</t>
  </si>
  <si>
    <t>EH 3009 SIMPLEX Киянка со сменными бойками, Мягкий металл d 60 мм, 1950 г, 405 мм, корпус: сталь, рукоятка: дерево</t>
  </si>
  <si>
    <t>4030618300304</t>
  </si>
  <si>
    <t>HA-3009.080</t>
  </si>
  <si>
    <t>EH 3009 SIMPLEX Киянка со сменными бойками, Мягкий металл d 80 мм, 3860 г, 490 мм, корпус: сталь, рукоятка: дерево</t>
  </si>
  <si>
    <t>4030618300311</t>
  </si>
  <si>
    <t>HA-3009.081</t>
  </si>
  <si>
    <t>EH 3009 SIMPLEX Киянка-кувалда со сменными бойками, Мягкий металл d 80 мм, 4250 г, 800 мм, корпус: сталь, рукоятка: гикори</t>
  </si>
  <si>
    <t>4030618302247</t>
  </si>
  <si>
    <t>HA-3022.260</t>
  </si>
  <si>
    <t>EH 3022 SIMPLEX Киянка со сменными бойками, Резина Stand-up / Резина d 60 мм, 1580 г, 405 мм, корпус: сталь, рукоятка: дерево</t>
  </si>
  <si>
    <t>4030618311072</t>
  </si>
  <si>
    <t>HA-3012.260</t>
  </si>
  <si>
    <t>EH 3012 SIMPLEX Киянка со сменными бойками, Резина Stand-up / TPE-мягкий d 60 мм, 1500 г, 405 мм, корпус: сталь, рукоятка: дерево</t>
  </si>
  <si>
    <t>4030618311089</t>
  </si>
  <si>
    <t>HA-3023.260</t>
  </si>
  <si>
    <t>EH 3023 SIMPLEX Киянка со сменными бойками, Резина Stand-up / TPE-средний d 60 мм, 1570 г, 405 мм, корпус: сталь, рукоятка: дерево</t>
  </si>
  <si>
    <t>4030618311096</t>
  </si>
  <si>
    <t>HA-3026.260</t>
  </si>
  <si>
    <t>EH 3026 SIMPLEX Киянка со сменными бойками, Резина Stand-up / Пластик d 60 мм, 1530 г, 405 мм, корпус: сталь, рукоятка: дерево</t>
  </si>
  <si>
    <t>4030618311102</t>
  </si>
  <si>
    <t>HA-3027.260</t>
  </si>
  <si>
    <t>EH 3027 SIMPLEX Киянка со сменными бойками, Резина Stand-up / Суперпластик d 60 мм, 1540 г, 405 мм, корпус: сталь, рукоятка: дерево</t>
  </si>
  <si>
    <t>4030618311119</t>
  </si>
  <si>
    <t>HA-3028.260</t>
  </si>
  <si>
    <t>EH 3028 SIMPLEX Киянка со сменными бойками, Резина Stand-up / Нейлон d 60 мм, 1550 г, 405 мм, корпус: сталь, рукоятка: дерево</t>
  </si>
  <si>
    <t>4030618311126</t>
  </si>
  <si>
    <t>HA-3029.260</t>
  </si>
  <si>
    <t>EH 3029 SIMPLEX Киянка со сменными бойками, Резина Stand-up / Мягкий металл d 60 мм, 1830 г, 405 мм, корпус: сталь, рукоятка: дерево</t>
  </si>
  <si>
    <t>4030618311133</t>
  </si>
  <si>
    <t>HA-3022.261</t>
  </si>
  <si>
    <t>EH 3022 SIMPLEX Киянка-кувалда со сменными бойками, Резина Stand-up / Резина d 60 мм, 1950 г, 780 мм, корпус: сталь, рукоятка: гикори</t>
  </si>
  <si>
    <t>4030618311157</t>
  </si>
  <si>
    <t>HA-3012.261</t>
  </si>
  <si>
    <t>EH 3012 SIMPLEX Киянка-кувалда со сменными бойками, Резина Stand-up / TPE-мягкий d 60 мм, 1835 г, 780 мм, корпус: сталь, рукоятка: гикори</t>
  </si>
  <si>
    <t>4030618311218</t>
  </si>
  <si>
    <t>HA-3027.261</t>
  </si>
  <si>
    <t>EH 3027 SIMPLEX Киянка-кувалда со сменными бойками, Резина Stand-up / Резина d 60 мм, 1900 г, 780 мм, корпус: сталь, рукоятка: гикори</t>
  </si>
  <si>
    <t>4030618311164</t>
  </si>
  <si>
    <t>HA-3011.030</t>
  </si>
  <si>
    <t>EH 3011 Запчасть: Корпус для киянок SIMPLEX, d 30 мм, литая сталь</t>
  </si>
  <si>
    <t>4030618301295</t>
  </si>
  <si>
    <t>HA-3011.040</t>
  </si>
  <si>
    <t>EH 3011 Запчасть: Корпус для киянок SIMPLEX, d 40 мм, литая сталь</t>
  </si>
  <si>
    <t>4030618301301</t>
  </si>
  <si>
    <t>HA-3011.050</t>
  </si>
  <si>
    <t>EH 3011 Запчасть: Корпус для киянок SIMPLEX, d 50 мм, литая сталь</t>
  </si>
  <si>
    <t>4030618301318</t>
  </si>
  <si>
    <t>HA-3011.060</t>
  </si>
  <si>
    <t>EH 3011 Запчасть: Корпус для киянок SIMPLEX, d 60 мм, литая сталь</t>
  </si>
  <si>
    <t>4030618301325</t>
  </si>
  <si>
    <t>HA-3011.080</t>
  </si>
  <si>
    <t>EH 3011 Запчасть: Корпус для киянок SIMPLEX, d 80 мм, литая сталь</t>
  </si>
  <si>
    <t>4030618301332</t>
  </si>
  <si>
    <t>HA-3011.100</t>
  </si>
  <si>
    <t>EH 3011 Запчасть: Корпус для киянок-кувалд SIMPLEX, d 100 мм, литая сталь</t>
  </si>
  <si>
    <t>4030618301349</t>
  </si>
  <si>
    <t>HA-3011.125</t>
  </si>
  <si>
    <t>EH 3011 Запчасть: Корпус для киянок-кувалд SIMPLEX, d 125 / 140 мм, литая сталь</t>
  </si>
  <si>
    <t>4030618301356</t>
  </si>
  <si>
    <t>HA-3011.160</t>
  </si>
  <si>
    <t>EH 3011 Запчасть: Корпус для киянки-колуна SIMPLEX 3007.160, литая сталь</t>
  </si>
  <si>
    <t>4030618303114</t>
  </si>
  <si>
    <t>HA-3011.750</t>
  </si>
  <si>
    <t>EH 3011 Запчасть: Корпус для киянок-колунов SIMPLEX 3007.750/751, литая сталь</t>
  </si>
  <si>
    <t>4030618300816</t>
  </si>
  <si>
    <t>HA-3233.030</t>
  </si>
  <si>
    <t>EH 3233 Ключ Г-образный, 5 мм, под внутренний шестигранник, для обслуживания киянок SIMPLEX d 30 мм</t>
  </si>
  <si>
    <t>4030618310297</t>
  </si>
  <si>
    <t>HA-3233.040</t>
  </si>
  <si>
    <t>EH 3233 Ключ Г-образный, 6 мм, под внутренний шестигранник, для обслуживания киянок SIMPLEX d 40 мм</t>
  </si>
  <si>
    <t>4030618303282</t>
  </si>
  <si>
    <t>HA-3233.050</t>
  </si>
  <si>
    <t>EH 3233 Ключ Г-образный, 8 мм, под внутренний шестигранник, для обслуживания киянок SIMPLEX d 50-60 мм</t>
  </si>
  <si>
    <t>4030618303299</t>
  </si>
  <si>
    <t>HA-3233.080</t>
  </si>
  <si>
    <t>EH 3233 Ключ Г-образный, 10 мм, под внутренний шестигранник, для обслуживания киянок SIMPLEX d 80 мм</t>
  </si>
  <si>
    <t>4030618303305</t>
  </si>
  <si>
    <t>HA-3233.100</t>
  </si>
  <si>
    <t>EH 3233 Ключ Г-образный, 14 мм, под внутренний шестигранник, для обслуживания киянок SIMPLEX d 100-140 мм</t>
  </si>
  <si>
    <t>4030618303312</t>
  </si>
  <si>
    <t>HA-3299.030</t>
  </si>
  <si>
    <t>EH 3299 Запчасть: Болт M6 x 23.5, ISO 4762, внутренний шестигранник, для киянок SIMPLEX d 30 мм</t>
  </si>
  <si>
    <t>4030618306511</t>
  </si>
  <si>
    <t>HA-3299.040</t>
  </si>
  <si>
    <t>EH 3299 Запчасть: Болт M8 x 30, ISO 4762, внутренний шестигранник, для киянок SIMPLEX d 40 мм</t>
  </si>
  <si>
    <t>4030618306542</t>
  </si>
  <si>
    <t>HA-3299.050</t>
  </si>
  <si>
    <t>EH 3299 Запчасть: Болт M10 x 35, ISO 4762, внутренний шестигранник, для киянок SIMPLEX d 50 мм</t>
  </si>
  <si>
    <t>4030618306474</t>
  </si>
  <si>
    <t>HA-3299.060</t>
  </si>
  <si>
    <t>EH 3299 Запчасть: Болт M10 x 40, ISO 4762, внутренний шестигранник, для киянок SIMPLEX d 60 мм</t>
  </si>
  <si>
    <t>4030618306504</t>
  </si>
  <si>
    <t>HA-3299.080</t>
  </si>
  <si>
    <t>EH 3299 Запчасть: Болт M12 x 45, ISO 4762, внутренний шестигранник, для киянок SIMPLEX d 80 мм</t>
  </si>
  <si>
    <t>4030618306573</t>
  </si>
  <si>
    <t>HA-3299.100</t>
  </si>
  <si>
    <t>EH 3299 Запчасть: Болт M16 x 60, ISO 4762, внутренний шестигранник, для киянок-кувалд SIMPLEX d 100 мм</t>
  </si>
  <si>
    <t>4030618306603</t>
  </si>
  <si>
    <t>HA-3299.125</t>
  </si>
  <si>
    <t>EH 3299 Запчасть: Болт M16 x 85, ISO 4762, внутренний шестигранник, для киянок-кувалд SIMPLEX d 125 мм</t>
  </si>
  <si>
    <t>4030618306634</t>
  </si>
  <si>
    <t>HA-3299.160</t>
  </si>
  <si>
    <t>EH 3299 Запчасть: Болт M16 x 90, ISO 4762, внутренний шестигранник, для киянок-колунов SIMPLEX</t>
  </si>
  <si>
    <t>4030618310501</t>
  </si>
  <si>
    <t>HA-3012.030</t>
  </si>
  <si>
    <t>EH 3012 SIMPLEX Киянка со сменными бойками, TPE-мягкий / Резина d 30 мм, 340 г, 295 мм, корпус: сталь, рукоятка: дерево</t>
  </si>
  <si>
    <t>4030618300564</t>
  </si>
  <si>
    <t>HA-3012.040</t>
  </si>
  <si>
    <t>EH 3012 SIMPLEX Киянка со сменными бойками, TPE-мягкий / Резина d 40 мм, 640 г, 325 мм, корпус: сталь, рукоятка: дерево</t>
  </si>
  <si>
    <t>4030618300571</t>
  </si>
  <si>
    <t>HA-3012.050</t>
  </si>
  <si>
    <t>EH 3012 SIMPLEX Киянка со сменными бойками, TPE-мягкий / Резина d 50 мм, 1095 г, 370 мм, корпус: сталь, рукоятка: дерево</t>
  </si>
  <si>
    <t>4030618300588</t>
  </si>
  <si>
    <t>HA-3012.060</t>
  </si>
  <si>
    <t>EH 3012 SIMPLEX Киянка со сменными бойками, TPE-мягкий / Резина d 60 мм, 1480 г, 405 мм, корпус: сталь, рукоятка: дерево</t>
  </si>
  <si>
    <t>4030618300595</t>
  </si>
  <si>
    <t>HA-3013.030</t>
  </si>
  <si>
    <t>EH 3013 SIMPLEX Киянка со сменными бойками, TPE-мягкий / TPE-средний d 30 мм, 340 г, 295 мм, корпус: сталь, рукоятка: дерево</t>
  </si>
  <si>
    <t>4030618300601</t>
  </si>
  <si>
    <t>HA-3013.040</t>
  </si>
  <si>
    <t>EH 3013 SIMPLEX Киянка со сменными бойками, TPE-мягкий / TPE-средний d 40 мм, 620 г, 325 мм, корпус: сталь, рукоятка: дерево</t>
  </si>
  <si>
    <t>4030618300618</t>
  </si>
  <si>
    <t>HA-3013.050</t>
  </si>
  <si>
    <t>EH 3013 SIMPLEX Киянка со сменными бойками, TPE-мягкий / TPE-средний d 50 мм, 1060 г, 370 мм, корпус: сталь, рукоятка: дерево</t>
  </si>
  <si>
    <t>4030618300625</t>
  </si>
  <si>
    <t>HA-3013.060</t>
  </si>
  <si>
    <t>EH 3013 SIMPLEX Киянка со сменными бойками, TPE-мягкий / TPE-средний d 60 мм, 1420 г, 405 мм, корпус: сталь, рукоятка: дерево</t>
  </si>
  <si>
    <t>4030618300632</t>
  </si>
  <si>
    <t>HA-3016.030</t>
  </si>
  <si>
    <t>EH 3016 SIMPLEX Киянка со сменными бойками, TPE-мягкий / Пластик d 30 мм, 340 г, 295 мм, корпус: сталь, рукоятка: дерево</t>
  </si>
  <si>
    <t>4030618305583</t>
  </si>
  <si>
    <t>HA-3016.040</t>
  </si>
  <si>
    <t>EH 3016 SIMPLEX Киянка со сменными бойками, TPE-мягкий / Пластик d 40 мм, 620 г, 325 мм, корпус: сталь, рукоятка: дерево</t>
  </si>
  <si>
    <t>4030618304524</t>
  </si>
  <si>
    <t>HA-3016.050</t>
  </si>
  <si>
    <t>EH 3016 SIMPLEX Киянка со сменными бойками, TPE-мягкий / Пластик d 50 мм, 1060 г, 370 мм, корпус: сталь, рукоятка: дерево</t>
  </si>
  <si>
    <t>4030618305590</t>
  </si>
  <si>
    <t>HA-3016.060</t>
  </si>
  <si>
    <t>EH 3016 SIMPLEX Киянка со сменными бойками, TPE-мягкий / Пластик d 60 мм, 1420 г, 405 мм, корпус: сталь, рукоятка: дерево</t>
  </si>
  <si>
    <t>4030618305606</t>
  </si>
  <si>
    <t>HA-3017.030</t>
  </si>
  <si>
    <t>EH 3017 SIMPLEX Киянка со сменными бойками, TPE-мягкий / Суперпластик d 30 мм, 340 г, 295 мм, корпус: сталь, рукоятка: дерево</t>
  </si>
  <si>
    <t>4030618302254</t>
  </si>
  <si>
    <t>HA-3017.040</t>
  </si>
  <si>
    <t>EH 3017 SIMPLEX Киянка со сменными бойками, TPE-мягкий / Суперпластик d 40 мм, 615 г, 325 мм, корпус: сталь, рукоятка: дерево</t>
  </si>
  <si>
    <t>4030618302261</t>
  </si>
  <si>
    <t>HA-3017.050</t>
  </si>
  <si>
    <t>EH 3017 SIMPLEX Киянка со сменными бойками, TPE-мягкий / Суперпластик d 50 мм, 1055 г, 370 мм, корпус: сталь, рукоятка: дерево</t>
  </si>
  <si>
    <t>4030618302278</t>
  </si>
  <si>
    <t>HA-3017.051</t>
  </si>
  <si>
    <t>EH 3017 SIMPLEX Киянка со сменными бойками, TPE-мягкий / Суперпластик d 50:40 мм, 680 г, 330 мм, корпус: сталь, рукоятка: дерево</t>
  </si>
  <si>
    <t>4030618305576</t>
  </si>
  <si>
    <t>HA-3017.060</t>
  </si>
  <si>
    <t>EH 3017 SIMPLEX Киянка со сменными бойками, TPE-мягкий / Суперпластик d 60 мм, 1445 г, 405 мм, корпус: сталь, рукоятка: дерево</t>
  </si>
  <si>
    <t>4030618302285</t>
  </si>
  <si>
    <t>HA-3018.030</t>
  </si>
  <si>
    <t>EH 3018 SIMPLEX Киянка со сменными бойками, TPE-мягкий / Нейлон d 30 мм, 340 г, 295 мм, корпус: сталь, рукоятка: дерево</t>
  </si>
  <si>
    <t>4030618305613</t>
  </si>
  <si>
    <t>HA-3018.040</t>
  </si>
  <si>
    <t>EH 3018 SIMPLEX Киянка со сменными бойками, TPE-мягкий / Нейлон d 40 мм, 615 г, 325 мм, корпус: сталь, рукоятка: дерево</t>
  </si>
  <si>
    <t>4030618305620</t>
  </si>
  <si>
    <t>HA-3018.050</t>
  </si>
  <si>
    <t>EH 3018 SIMPLEX Киянка со сменными бойками, TPE-мягкий / Нейлон d 50 мм, 1055 г, 370 мм, корпус: сталь, рукоятка: дерево</t>
  </si>
  <si>
    <t>4030618305637</t>
  </si>
  <si>
    <t>HA-3018.060</t>
  </si>
  <si>
    <t>EH 3018 SIMPLEX Киянка со сменными бойками, TPE-мягкий / Нейлон d 60 мм, 1455 г, 405 мм, корпус: сталь, рукоятка: дерево</t>
  </si>
  <si>
    <t>4030618302292</t>
  </si>
  <si>
    <t>HA-3019.030</t>
  </si>
  <si>
    <t>EH 3019 SIMPLEX Киянка со сменными бойками, TPE-мягкий / Мягкий металл d 30 мм, 370 г, 295 мм, корпус: сталь, рукоятка: дерево</t>
  </si>
  <si>
    <t>4030618305644</t>
  </si>
  <si>
    <t>HA-3019.040</t>
  </si>
  <si>
    <t>EH 3019 SIMPLEX Киянка со сменными бойками, TPE-мягкий / Мягкий металл d 40 мм, 690 г, 325 мм, корпус: сталь, рукоятка: дерево</t>
  </si>
  <si>
    <t>4030618305651</t>
  </si>
  <si>
    <t>HA-3019.050</t>
  </si>
  <si>
    <t>EH 3019 SIMPLEX Киянка со сменными бойками, TPE-мягкий / Мягкий металл d 50 мм, 1200 г, 370 мм, корпус: сталь, рукоятка: дерево</t>
  </si>
  <si>
    <t>4030618305668</t>
  </si>
  <si>
    <t>HA-3019.060</t>
  </si>
  <si>
    <t>EH 3019 SIMPLEX Киянка со сменными бойками, TPE-мягкий / Мягкий металл d 60 мм, 1670 г, 405 мм, корпус: сталь, рукоятка: дерево</t>
  </si>
  <si>
    <t>4030618305675</t>
  </si>
  <si>
    <t>HA-3023.030</t>
  </si>
  <si>
    <t>EH 3023 SIMPLEX Киянка со сменными бойками, TPE-средний / Резина d 30 мм, 340 г, 295 мм, корпус: сталь, рукоятка: дерево</t>
  </si>
  <si>
    <t>4030618302308</t>
  </si>
  <si>
    <t>HA-3023.040</t>
  </si>
  <si>
    <t>EH 3023 SIMPLEX Киянка со сменными бойками, TPE-средний / Резина d 40 мм, 630 г, 325 мм, корпус: сталь, рукоятка: дерево</t>
  </si>
  <si>
    <t>4030618304531</t>
  </si>
  <si>
    <t>HA-3023.050</t>
  </si>
  <si>
    <t>EH 3023 SIMPLEX Киянка со сменными бойками, TPE-средний / Резина d 50 мм, 1140 г, 370 мм, корпус: сталь, рукоятка: дерево</t>
  </si>
  <si>
    <t>4030618304548</t>
  </si>
  <si>
    <t>HA-3023.060</t>
  </si>
  <si>
    <t>EH 3023 SIMPLEX Киянка со сменными бойками, TPE-средний / Резина d 60 мм, 1540 г, 405 мм, корпус: сталь, рукоятка: дерево</t>
  </si>
  <si>
    <t>4030618302315</t>
  </si>
  <si>
    <t>HA-3026.030</t>
  </si>
  <si>
    <t>EH 3026 SIMPLEX Киянка со сменными бойками, Резина / Пластик d 30 мм, 340 г, 295 мм, корпус: сталь, рукоятка: дерево</t>
  </si>
  <si>
    <t>4030618300649</t>
  </si>
  <si>
    <t>HA-3026.040</t>
  </si>
  <si>
    <t>EH 3026 SIMPLEX Киянка со сменными бойками, Резина / Пластик d 40 мм, 640 г, 325 мм, корпус: сталь, рукоятка: дерево</t>
  </si>
  <si>
    <t>4030618300656</t>
  </si>
  <si>
    <t>HA-3026.050</t>
  </si>
  <si>
    <t>EH 3026 SIMPLEX Киянка со сменными бойками, Резина / Пластик d 50 мм, 1130 г, 370 мм, корпус: сталь, рукоятка: дерево</t>
  </si>
  <si>
    <t>4030618300663</t>
  </si>
  <si>
    <t>HA-3026.060</t>
  </si>
  <si>
    <t>EH 3026 SIMPLEX Киянка со сменными бойками, Резина / Пластик d 60 мм, 1500 г, 405 мм, корпус: сталь, рукоятка: дерево</t>
  </si>
  <si>
    <t>4030618300670</t>
  </si>
  <si>
    <t>HA-3027.030</t>
  </si>
  <si>
    <t>EH 3027 SIMPLEX Киянка со сменными бойками, Резина / Суперпластик d 30 мм, 335 г, 295 мм, корпус: сталь, рукоятка: дерево</t>
  </si>
  <si>
    <t>4030618300687</t>
  </si>
  <si>
    <t>HA-3027.040</t>
  </si>
  <si>
    <t>EH 3027 SIMPLEX Киянка со сменными бойками, Резина / Суперпластик d 40 мм, 635 г, 325 мм, корпус: сталь, рукоятка: дерево</t>
  </si>
  <si>
    <t>4030618300694</t>
  </si>
  <si>
    <t>HA-3027.050</t>
  </si>
  <si>
    <t>EH 3027 SIMPLEX Киянка со сменными бойками, Резина / Суперпластик d 50 мм, 1105 г, 370 мм, корпус: сталь, рукоятка: дерево</t>
  </si>
  <si>
    <t>4030618300700</t>
  </si>
  <si>
    <t>HA-3027.060</t>
  </si>
  <si>
    <t>EH 3027 SIMPLEX Киянка со сменными бойками, Резина / Суперпластик d 60 мм, 1510 г, 405 мм, корпус: сталь, рукоятка: дерево</t>
  </si>
  <si>
    <t>4030618300717</t>
  </si>
  <si>
    <t>HA-3027.080</t>
  </si>
  <si>
    <t>EH 3027 SIMPLEX Киянка со сменными бойками, Резина / Суперпластик d 80 мм, 2770 г, 490 мм, корпус: сталь, рукоятка: дерево</t>
  </si>
  <si>
    <t>4030618300724</t>
  </si>
  <si>
    <t>HA-3027.081</t>
  </si>
  <si>
    <t>EH 3027 SIMPLEX Киянка-кувалда со сменными бойками, Резина / Суперпластик d 80 мм, 3170 г, 800 мм, корпус: сталь, рукоятка: гикори</t>
  </si>
  <si>
    <t>4030618300908</t>
  </si>
  <si>
    <t>HA-3027.100</t>
  </si>
  <si>
    <t>EH 3027 SIMPLEX Киянка-кувалда со сменными бойками, Резина / Суперпластик d 100 мм, 5350 г, 1000 мм, корпус: сталь, рукоятка: гикори</t>
  </si>
  <si>
    <t>HA-3028.030</t>
  </si>
  <si>
    <t>EH 3028 SIMPLEX Киянка со сменными бойками, Резина / Нейлон d 30 мм, 355 г, 295 мм, корпус: сталь, рукоятка: дерево</t>
  </si>
  <si>
    <t>4030618300731</t>
  </si>
  <si>
    <t>HA-3028.040</t>
  </si>
  <si>
    <t>EH 3028 SIMPLEX Киянка со сменными бойками, Резина / Нейлон d 40 мм, 650 г, 325 мм, корпус: сталь, рукоятка: дерево</t>
  </si>
  <si>
    <t>4030618300748</t>
  </si>
  <si>
    <t>HA-3028.050</t>
  </si>
  <si>
    <t>EH 3028 SIMPLEX Киянка со сменными бойками, Резина / Нейлон d 50 мм, 1140 г, 370 мм, корпус: сталь, рукоятка: дерево</t>
  </si>
  <si>
    <t>4030618300755</t>
  </si>
  <si>
    <t>HA-3028.060</t>
  </si>
  <si>
    <t>EH 3028 SIMPLEX Киянка со сменными бойками, Резина / Нейлон d 60 мм, 1520 г, 405 мм, корпус: сталь, рукоятка: дерево</t>
  </si>
  <si>
    <t>4030618300762</t>
  </si>
  <si>
    <t>HA-3028.080</t>
  </si>
  <si>
    <t>EH 3028 SIMPLEX Киянка со сменными бойками, Резина / Нейлон d 80 мм, 2890 г, 490 мм, корпус: сталь, рукоятка: дерево</t>
  </si>
  <si>
    <t>4030618300779</t>
  </si>
  <si>
    <t>HA-3028.081</t>
  </si>
  <si>
    <t>EH 3028 SIMPLEX Киянка-кувалда со сменными бойками, Резина / Нейлон d 80 мм, 3470 г, 800 мм, корпус: сталь, рукоятка: гикори</t>
  </si>
  <si>
    <t>4030618302322</t>
  </si>
  <si>
    <t>HA-3029.030</t>
  </si>
  <si>
    <t>EH 3029 SIMPLEX Киянка со сменными бойками, Резина / Мягкий металл d 30 мм, 375 г, 295 мм, корпус: сталь, рукоятка: дерево</t>
  </si>
  <si>
    <t>4030618305682</t>
  </si>
  <si>
    <t>HA-3029.040</t>
  </si>
  <si>
    <t>EH 3029 SIMPLEX Киянка со сменными бойками, Резина / Мягкий металл d 40 мм, 700 г, 325 мм, корпус: сталь, рукоятка: дерево</t>
  </si>
  <si>
    <t>4030618302339</t>
  </si>
  <si>
    <t>HA-3029.050</t>
  </si>
  <si>
    <t>EH 3029 SIMPLEX Киянка со сменными бойками, Резина / Мягкий металл d 50 мм, 1200 г, 370 мм, корпус: сталь, рукоятка: дерево</t>
  </si>
  <si>
    <t>4030618302346</t>
  </si>
  <si>
    <t>HA-3029.060</t>
  </si>
  <si>
    <t>EH 3029 SIMPLEX Киянка со сменными бойками, Резина / Мягкий металл d 60 мм, 1800 г, 405 мм, корпус: сталь, рукоятка: дерево</t>
  </si>
  <si>
    <t>4030618302353</t>
  </si>
  <si>
    <t>HA-3029.080</t>
  </si>
  <si>
    <t>EH 3029 SIMPLEX Киянка со сменными бойками, Резина / Мягкий металл d 80 мм, 3500 г, 490 мм, корпус: сталь, рукоятка: дерево</t>
  </si>
  <si>
    <t>4030618304555</t>
  </si>
  <si>
    <t>HA-3029.081</t>
  </si>
  <si>
    <t>EH 3029 SIMPLEX Киянка-кувалда со сменными бойками, Резина / Мягкий металл d 80 мм, 3710 г, 800 мм, корпус: сталь, рукоятка: гикори</t>
  </si>
  <si>
    <t>4030618306429</t>
  </si>
  <si>
    <t>HA-3036.030</t>
  </si>
  <si>
    <t>EH 3036 SIMPLEX Киянка со сменными бойками, TPE-средний / Пластик d 30 мм, 340 г, 295 мм, корпус: сталь, рукоятка: дерево</t>
  </si>
  <si>
    <t>4030618304562</t>
  </si>
  <si>
    <t>HA-3036.040</t>
  </si>
  <si>
    <t>EH 3036 SIMPLEX Киянка со сменными бойками, TPE-средний / Пластик d 40 мм, 620 г, 325 мм, корпус: сталь, рукоятка: дерево</t>
  </si>
  <si>
    <t>4030618302360</t>
  </si>
  <si>
    <t>HA-3036.050</t>
  </si>
  <si>
    <t>EH 3036 SIMPLEX Киянка со сменными бойками, TPE-средний / Пластик d 50 мм, 1060 г, 370 мм, корпус: сталь, рукоятка: дерево</t>
  </si>
  <si>
    <t>4030618304579</t>
  </si>
  <si>
    <t>HA-3036.060</t>
  </si>
  <si>
    <t>EH 3036 SIMPLEX Киянка со сменными бойками, TPE-средний / Пластик d 60 мм, 1420 г, 405 мм, корпус: сталь, рукоятка: дерево</t>
  </si>
  <si>
    <t>4030618304586</t>
  </si>
  <si>
    <t>HA-3037.030</t>
  </si>
  <si>
    <t>EH 3037 SIMPLEX Киянка со сменными бойками, TPE-средний / Суперпластик d 30 мм, 340 г, 295 мм, корпус: сталь, рукоятка: дерево</t>
  </si>
  <si>
    <t>4030618304593</t>
  </si>
  <si>
    <t>HA-3037.040</t>
  </si>
  <si>
    <t>EH 3037 SIMPLEX Киянка со сменными бойками, TPE-средний / Суперпластик d 40 мм, 615 г, 325 мм, корпус: сталь, рукоятка: дерево</t>
  </si>
  <si>
    <t>4030618302377</t>
  </si>
  <si>
    <t>HA-3037.050</t>
  </si>
  <si>
    <t>EH 3037 SIMPLEX Киянка со сменными бойками, TPE-средний / Суперпластик d 50 мм, 1055 г, 370 мм, корпус: сталь, рукоятка: дерево</t>
  </si>
  <si>
    <t>4030618302384</t>
  </si>
  <si>
    <t>HA-3037.060</t>
  </si>
  <si>
    <t>EH 3037 SIMPLEX Киянка со сменными бойками, TPE-средний / Суперпластик d 60 мм, 1445 г, 405 мм, корпус: сталь, рукоятка: дерево</t>
  </si>
  <si>
    <t>4030618304609</t>
  </si>
  <si>
    <t>HA-3038.030</t>
  </si>
  <si>
    <t>EH 3038 SIMPLEX Киянка со сменными бойками, TPE-средний / Нейлон d 30 мм, 340 г, 295 мм, корпус: сталь, рукоятка: дерево</t>
  </si>
  <si>
    <t>4030618304616</t>
  </si>
  <si>
    <t>HA-3038.040</t>
  </si>
  <si>
    <t>EH 3038 SIMPLEX Киянка со сменными бойками, TPE-средний / Нейлон d 40 мм, 615 г, 325 мм, корпус: сталь, рукоятка: дерево</t>
  </si>
  <si>
    <t>4030618304623</t>
  </si>
  <si>
    <t>HA-3038.050</t>
  </si>
  <si>
    <t>EH 3038 SIMPLEX Киянка со сменными бойками, TPE-средний / Нейлон d 50 мм, 1055 г, 370 мм, корпус: сталь, рукоятка: дерево</t>
  </si>
  <si>
    <t>4030618302391</t>
  </si>
  <si>
    <t>HA-3038.060</t>
  </si>
  <si>
    <t>EH 3038 SIMPLEX Киянка со сменными бойками, TPE-средний / Нейлон d 60 мм, 1455 г, 405 мм, корпус: сталь, рукоятка: дерево</t>
  </si>
  <si>
    <t>4030618307259</t>
  </si>
  <si>
    <t>HA-3039.030</t>
  </si>
  <si>
    <t>EH 3039 SIMPLEX Киянка со сменными бойками, TPE-средний / Мягкий металл d 30 мм, 370 г, 295 мм, корпус: сталь, рукоятка: дерево</t>
  </si>
  <si>
    <t>4030618305699</t>
  </si>
  <si>
    <t>HA-3039.040</t>
  </si>
  <si>
    <t>EH 3039 SIMPLEX Киянка со сменными бойками, TPE-средний / Мягкий металл d 40 мм, 690 г, 325 мм, корпус: сталь, рукоятка: дерево</t>
  </si>
  <si>
    <t>4030618305705</t>
  </si>
  <si>
    <t>HA-3039.050</t>
  </si>
  <si>
    <t>EH 3039 SIMPLEX Киянка со сменными бойками, TPE-средний / Мягкий металл d 50 мм, 1200 г, 370 мм, корпус: сталь, рукоятка: дерево</t>
  </si>
  <si>
    <t>4030618305712</t>
  </si>
  <si>
    <t>HA-3039.060</t>
  </si>
  <si>
    <t>EH 3039 SIMPLEX Киянка со сменными бойками, TPE-средний / Мягкий металл d 60 мм, 1670 г, 405 мм, корпус: сталь, рукоятка: дерево</t>
  </si>
  <si>
    <t>4030618305729</t>
  </si>
  <si>
    <t>HA-3067.030</t>
  </si>
  <si>
    <t>EH 3067 SIMPLEX Киянка со сменными бойками, Пластик / Суперпластик d 30 мм, 340 г, 295 мм, корпус: сталь, рукоятка: дерево</t>
  </si>
  <si>
    <t>4030618302469</t>
  </si>
  <si>
    <t>HA-3067.040</t>
  </si>
  <si>
    <t>EH 3067 SIMPLEX Киянка со сменными бойками, Пластик / Суперпластик d 40 мм, 640 г, 325 мм, корпус: сталь, рукоятка: дерево</t>
  </si>
  <si>
    <t>4030618302476</t>
  </si>
  <si>
    <t>HA-3067.050</t>
  </si>
  <si>
    <t>EH 3067 SIMPLEX Киянка со сменными бойками, Пластик / Суперпластик d 50 мм, 1130 г, 370 мм, корпус: сталь, рукоятка: дерево</t>
  </si>
  <si>
    <t>4030618302483</t>
  </si>
  <si>
    <t>HA-3067.060</t>
  </si>
  <si>
    <t>EH 3067 SIMPLEX Киянка со сменными бойками, Пластик / Суперпластик d 60 мм, 1500 г, 405 мм, корпус: сталь, рукоятка: дерево</t>
  </si>
  <si>
    <t>4030618302490</t>
  </si>
  <si>
    <t>HA-3068.030</t>
  </si>
  <si>
    <t>EH 3068 SIMPLEX Киянка со сменными бойками, Пластик / Нейлон d 30 мм, 355 г, 295 мм, корпус: сталь, рукоятка: дерево</t>
  </si>
  <si>
    <t>4030618302506</t>
  </si>
  <si>
    <t>HA-3068.040</t>
  </si>
  <si>
    <t>EH 3068 SIMPLEX Киянка со сменными бойками, Пластик / Нейлон d 40 мм, 650 г, 325 мм, корпус: сталь, рукоятка: дерево</t>
  </si>
  <si>
    <t>4030618302513</t>
  </si>
  <si>
    <t>HA-3068.050</t>
  </si>
  <si>
    <t>EH 3068 SIMPLEX Киянка со сменными бойками, Пластик / Нейлон d 50 мм, 1140 г, 370 мм, корпус: сталь, рукоятка: дерево</t>
  </si>
  <si>
    <t>4030618302520</t>
  </si>
  <si>
    <t>HA-3068.060</t>
  </si>
  <si>
    <t>EH 3068 SIMPLEX Киянка со сменными бойками, Пластик / Нейлон d 60 мм, 1520 г, 405 мм, корпус: сталь, рукоятка: дерево</t>
  </si>
  <si>
    <t>4030618304647</t>
  </si>
  <si>
    <t>HA-3069.030</t>
  </si>
  <si>
    <t>EH 3069 SIMPLEX Киянка со сменными бойками, Пластик / Мягкий металл d 30 мм, 375 г, 295 мм, корпус: сталь, рукоятка: дерево</t>
  </si>
  <si>
    <t>4030618302537</t>
  </si>
  <si>
    <t>HA-3069.040</t>
  </si>
  <si>
    <t>EH 3069 SIMPLEX Киянка со сменными бойками, Пластик / Мягкий металл d 40 мм, 700 г, 325 мм, корпус: сталь, рукоятка: дерево</t>
  </si>
  <si>
    <t>4030618302544</t>
  </si>
  <si>
    <t>HA-3069.050</t>
  </si>
  <si>
    <t>EH 3069 SIMPLEX Киянка со сменными бойками, Пластик / Мягкий металл d 50 мм, 1200 г, 370 мм, корпус: сталь, рукоятка: дерево</t>
  </si>
  <si>
    <t>4030618302551</t>
  </si>
  <si>
    <t>HA-3069.060</t>
  </si>
  <si>
    <t>EH 3069 SIMPLEX Киянка со сменными бойками, Пластик / Мягкий металл d 60 мм, 1800 г, 405 мм, корпус: сталь, рукоятка: дерево</t>
  </si>
  <si>
    <t>4030618304654</t>
  </si>
  <si>
    <t>HA-3078.030</t>
  </si>
  <si>
    <t>EH 3078 SIMPLEX Киянка со сменными бойками, Суперпластик / Нейлон d 30 мм, 355 г, 295 мм, корпус: сталь, рукоятка: дерево</t>
  </si>
  <si>
    <t>4030618304661</t>
  </si>
  <si>
    <t>HA-3078.040</t>
  </si>
  <si>
    <t>EH 3078 SIMPLEX Киянка со сменными бойками, Суперпластик / Нейлон d 40 мм, 650 г, 325 мм, корпус: сталь, рукоятка: дерево</t>
  </si>
  <si>
    <t>4030618302568</t>
  </si>
  <si>
    <t>HA-3078.050</t>
  </si>
  <si>
    <t>EH 3078 SIMPLEX Киянка со сменными бойками, Суперпластик / Нейлон d 50 мм, 1140 г, 370 мм, корпус: сталь, рукоятка: дерево</t>
  </si>
  <si>
    <t>4030618302575</t>
  </si>
  <si>
    <t>HA-3078.060</t>
  </si>
  <si>
    <t>EH 3078 SIMPLEX Киянка со сменными бойками, Суперпластик / Нейлон d 60 мм, 1520 г, 405 мм, корпус: сталь, рукоятка: дерево</t>
  </si>
  <si>
    <t>4030618302582</t>
  </si>
  <si>
    <t>HA-3078.080</t>
  </si>
  <si>
    <t>EH 3078 SIMPLEX Киянка со сменными бойками, Суперпластик / Нейлон d 80 мм, 2770 г, 490 мм, корпус: сталь, рукоятка: дерево</t>
  </si>
  <si>
    <t>4030618302599</t>
  </si>
  <si>
    <t>HA-3078.081</t>
  </si>
  <si>
    <t>EH 3078 SIMPLEX Киянка-кувалда со сменными бойками, Суперпластик / Нейлон d 80 мм, 3710 г, 800 мм, корпус: сталь, рукоятка: гикори</t>
  </si>
  <si>
    <t>4030618304678</t>
  </si>
  <si>
    <t>HA-3079.030</t>
  </si>
  <si>
    <t>EH 3079 SIMPLEX Киянка со сменными бойками, Суперпластик / Мягкий металл d 30 мм, 375 г, 295 мм, корпус: сталь, рукоятка: дерево</t>
  </si>
  <si>
    <t>4030618304685</t>
  </si>
  <si>
    <t>HA-3079.040</t>
  </si>
  <si>
    <t>EH 3079 SIMPLEX Киянка со сменными бойками, Суперпластик / Мягкий металл d 40 мм, 700 г, 325 мм, корпус: сталь, рукоятка: дерево</t>
  </si>
  <si>
    <t>4030618304692</t>
  </si>
  <si>
    <t>HA-3079.050</t>
  </si>
  <si>
    <t>EH 3079 SIMPLEX Киянка со сменными бойками, Суперпластик / Мягкий металл d 50 мм, 1200 г, 370 мм, корпус: сталь, рукоятка: дерево</t>
  </si>
  <si>
    <t>4030618302612</t>
  </si>
  <si>
    <t>HA-3079.060</t>
  </si>
  <si>
    <t>EH 3079 SIMPLEX Киянка со сменными бойками, Суперпластик / Мягкий металл d 60 мм, 1800 г, 405 мм, корпус: сталь, рукоятка: дерево</t>
  </si>
  <si>
    <t>4030618302629</t>
  </si>
  <si>
    <t>HA-3079.080</t>
  </si>
  <si>
    <t>EH 3079 SIMPLEX Киянка со сменными бойками, Суперпластик / Мягкий металл d 80 мм, 3500 г, 490 мм, корпус: сталь, рукоятка: дерево</t>
  </si>
  <si>
    <t>4030618302636</t>
  </si>
  <si>
    <t>HA-3079.081</t>
  </si>
  <si>
    <t>EH 3079 SIMPLEX Киянка-кувалда со сменными бойками, Суперпластик / Мягкий металл d 80 мм, 3710 г, 800 мм, корпус: сталь, рукоятка: гикори</t>
  </si>
  <si>
    <t>4030618306436</t>
  </si>
  <si>
    <t>HA-3089.030</t>
  </si>
  <si>
    <t>EH 3089 SIMPLEX Киянка со сменными бойками, Нейлон / Мягкий металл d 30 мм, 360 г, 295 мм, корпус: сталь, рукоятка: дерево</t>
  </si>
  <si>
    <t>4030618304708</t>
  </si>
  <si>
    <t>HA-3089.040</t>
  </si>
  <si>
    <t>EH 3089 SIMPLEX Киянка со сменными бойками, Нейлон / Мягкий металл d 40 мм, 680 г, 325 мм, корпус: сталь, рукоятка: дерево</t>
  </si>
  <si>
    <t>4030618302643</t>
  </si>
  <si>
    <t>HA-3089.050</t>
  </si>
  <si>
    <t>EH 3089 SIMPLEX Киянка со сменными бойками, Нейлон / Мягкий металл d 50 мм, 1265 г, 370 мм, корпус: сталь, рукоятка: дерево</t>
  </si>
  <si>
    <t>4030618302650</t>
  </si>
  <si>
    <t>HA-3089.060</t>
  </si>
  <si>
    <t>EH 3089 SIMPLEX Киянка со сменными бойками, Нейлон / Мягкий металл d 60 мм, 1730 г, 405 мм, корпус: сталь, рукоятка: дерево</t>
  </si>
  <si>
    <t>4030618302667</t>
  </si>
  <si>
    <t>HA-3089.080</t>
  </si>
  <si>
    <t>EH 3089 SIMPLEX Киянка со сменными бойками, Нейлон / Мягкий металл d 80 мм, 3460 г, 490 мм, корпус: сталь, рукоятка: дерево</t>
  </si>
  <si>
    <t>4030618302674</t>
  </si>
  <si>
    <t>HA-3089.081</t>
  </si>
  <si>
    <t>EH 3089 SIMPLEX Киянка-кувалда со сменными бойками, Нейлон / Мягкий металл d 80 мм, 3660 г, 800 мм, корпус: сталь, рукоятка: гикори</t>
  </si>
  <si>
    <t>4030618306443</t>
  </si>
  <si>
    <t>HA-3101.030</t>
  </si>
  <si>
    <t>EH 3101 SIMPLEX Киянка со сменными бойками, TPE-мягкий d 30 мм, 200 г, 295 мм, корпус: алюминий, рукоятка: дерево</t>
  </si>
  <si>
    <t>4030618300328</t>
  </si>
  <si>
    <t>HA-3101.040</t>
  </si>
  <si>
    <t>EH 3101 SIMPLEX Киянка со сменными бойками, TPE-мягкий d 40 мм, 360 г, 325 мм, корпус: алюминий, рукоятка: дерево</t>
  </si>
  <si>
    <t>4030618300335</t>
  </si>
  <si>
    <t>HA-3101.050</t>
  </si>
  <si>
    <t>EH 3101 SIMPLEX Киянка со сменными бойками, TPE-мягкий d 50 мм, 655 г, 370 мм, корпус: алюминий, рукоятка: дерево</t>
  </si>
  <si>
    <t>4030618300342</t>
  </si>
  <si>
    <t>HA-3101.051</t>
  </si>
  <si>
    <t>EH 3101 SIMPLEX Киянка со сменными бойками, TPE-мягкий d 50:40 мм, 430 г, 330 мм, корпус: алюминий, рукоятка: дерево</t>
  </si>
  <si>
    <t>4030618305170</t>
  </si>
  <si>
    <t>HA-3101.060</t>
  </si>
  <si>
    <t>EH 3101 SIMPLEX Киянка со сменными бойками, TPE-мягкий d 60 мм, 825 г, 405 мм, корпус: алюминий, рукоятка: дерево</t>
  </si>
  <si>
    <t>4030618300359</t>
  </si>
  <si>
    <t>HA-3102.030</t>
  </si>
  <si>
    <t>EH 3102 SIMPLEX Киянка со сменными бойками, Резина d 30 мм, 210 г, 295 мм, корпус: алюминий, рукоятка: дерево</t>
  </si>
  <si>
    <t>4030618300366</t>
  </si>
  <si>
    <t>HA-3102.040</t>
  </si>
  <si>
    <t>EH 3102 SIMPLEX Киянка со сменными бойками, Резина d 40 мм, 405 г, 325 мм, корпус: алюминий, рукоятка: дерево</t>
  </si>
  <si>
    <t>4030618300373</t>
  </si>
  <si>
    <t>HA-3102.050</t>
  </si>
  <si>
    <t>EH 3102 SIMPLEX Киянка со сменными бойками, Резина d 50 мм, 740 г, 370 мм, корпус: алюминий, рукоятка: дерево</t>
  </si>
  <si>
    <t>4030618300380</t>
  </si>
  <si>
    <t>HA-3102.060</t>
  </si>
  <si>
    <t>EH 3102 SIMPLEX Киянка со сменными бойками, Резина d 60 мм, 980 г, 405 мм, корпус: алюминий, рукоятка: дерево</t>
  </si>
  <si>
    <t>4030618300397</t>
  </si>
  <si>
    <t>HA-3103.030</t>
  </si>
  <si>
    <t>EH 3103 SIMPLEX Киянка со сменными бойками, TPE-средний d 30 мм, 205 г, 295 мм, корпус: алюминий, рукоятка: дерево</t>
  </si>
  <si>
    <t>4030618300403</t>
  </si>
  <si>
    <t>HA-3103.040</t>
  </si>
  <si>
    <t>EH 3103 SIMPLEX Киянка со сменными бойками, TPE-средний d 40 мм, 360 г, 325 мм, корпус: алюминий, рукоятка: дерево</t>
  </si>
  <si>
    <t>4030618300410</t>
  </si>
  <si>
    <t>HA-3103.050</t>
  </si>
  <si>
    <t>EH 3103 SIMPLEX Киянка со сменными бойками, TPE-средний d 50 мм, 635 г, 370 мм, корпус: алюминий, рукоятка: дерево</t>
  </si>
  <si>
    <t>4030618300427</t>
  </si>
  <si>
    <t>HA-3103.060</t>
  </si>
  <si>
    <t>EH 3103 SIMPLEX Киянка со сменными бойками, TPE-средний d 60 мм, 825 г, 405 мм, корпус: алюминий, рукоятка: дерево</t>
  </si>
  <si>
    <t>4030618300434</t>
  </si>
  <si>
    <t>HA-3106.030</t>
  </si>
  <si>
    <t>EH 3106 SIMPLEX Киянка со сменными бойками, Пластик d 30 мм, 205 г, 295 мм, корпус: алюминий, рукоятка: дерево</t>
  </si>
  <si>
    <t>4030618300441</t>
  </si>
  <si>
    <t>HA-3106.040</t>
  </si>
  <si>
    <t>EH 3106 SIMPLEX Киянка со сменными бойками, Пластик d 40 мм, 390 г, 325 мм, корпус: алюминий, рукоятка: дерево</t>
  </si>
  <si>
    <t>4030618300458</t>
  </si>
  <si>
    <t>HA-3106.050</t>
  </si>
  <si>
    <t>EH 3106 SIMPLEX Киянка со сменными бойками, Пластик d 50 мм, 720 г, 370 мм, корпус: алюминий, рукоятка: дерево</t>
  </si>
  <si>
    <t>4030618300465</t>
  </si>
  <si>
    <t>HA-3106.060</t>
  </si>
  <si>
    <t>EH 3106 SIMPLEX Киянка со сменными бойками, Пластик d 60 мм, 920 г, 405 мм, корпус: алюминий, рукоятка: дерево</t>
  </si>
  <si>
    <t>4030618300472</t>
  </si>
  <si>
    <t>HA-3107.030</t>
  </si>
  <si>
    <t>EH 3107 SIMPLEX Киянка со сменными бойками, Суперпластик d 30 мм, 215 г, 295 мм, корпус: алюминий, рукоятка: дерево</t>
  </si>
  <si>
    <t>4030618300489</t>
  </si>
  <si>
    <t>HA-3107.040</t>
  </si>
  <si>
    <t>EH 3107 SIMPLEX Киянка со сменными бойками, Суперпластик d 40 мм, 360 г, 325 мм, корпус: алюминий, рукоятка: дерево</t>
  </si>
  <si>
    <t>4030618300496</t>
  </si>
  <si>
    <t>HA-3107.050</t>
  </si>
  <si>
    <t>EH 3107 SIMPLEX Киянка со сменными бойками, Суперпластик d 50 мм, 655 г, 370 мм, корпус: алюминий, рукоятка: дерево</t>
  </si>
  <si>
    <t>4030618300502</t>
  </si>
  <si>
    <t>HA-3107.051</t>
  </si>
  <si>
    <t>EH 3107 SIMPLEX Киянка со сменными бойками, Суперпластик d 50:40 мм, 430 г, 330 мм, корпус: алюминий, рукоятка: дерево</t>
  </si>
  <si>
    <t>4030618305187</t>
  </si>
  <si>
    <t>HA-3107.060</t>
  </si>
  <si>
    <t>EH 3107 SIMPLEX Киянка со сменными бойками, Суперпластик d 60 мм, 855 г, 405 мм, корпус: алюминий, рукоятка: дерево</t>
  </si>
  <si>
    <t>4030618300519</t>
  </si>
  <si>
    <t>HA-3108.030</t>
  </si>
  <si>
    <t>EH 3108 SIMPLEX Киянка со сменными бойками, Нейлон d 30 мм, 215 г, 295 мм, корпус: алюминий, рукоятка: дерево</t>
  </si>
  <si>
    <t>4030618300526</t>
  </si>
  <si>
    <t>HA-3108.040</t>
  </si>
  <si>
    <t>EH 3108 SIMPLEX Киянка со сменными бойками, Нейлон d 40 мм, 395 г, 325 мм, корпус: алюминий, рукоятка: дерево</t>
  </si>
  <si>
    <t>4030618300533</t>
  </si>
  <si>
    <t>HA-3108.050</t>
  </si>
  <si>
    <t>EH 3108 SIMPLEX Киянка со сменными бойками, Нейлон d 50 мм, 720 г, 370 мм, корпус: алюминий, рукоятка: дерево</t>
  </si>
  <si>
    <t>4030618300540</t>
  </si>
  <si>
    <t>HA-3108.060</t>
  </si>
  <si>
    <t>EH 3108 SIMPLEX Киянка со сменными бойками, Нейлон d 60 мм, 930 г, 405 мм, корпус: алюминий, рукоятка: дерево</t>
  </si>
  <si>
    <t>4030618300557</t>
  </si>
  <si>
    <t>HA-3112.030</t>
  </si>
  <si>
    <t>EH 3112 SIMPLEX Киянка со сменными бойками, TPE-мягкий / Резина d 30 мм, 208 г, 295 мм, корпус: алюминий, рукоятка: дерево</t>
  </si>
  <si>
    <t>4030618305194</t>
  </si>
  <si>
    <t>HA-3112.040</t>
  </si>
  <si>
    <t>EH 3112 SIMPLEX Киянка со сменными бойками, TPE-мягкий / Резина d 40 мм, 382 г, 325 мм, корпус: алюминий, рукоятка: дерево</t>
  </si>
  <si>
    <t>4030618305200</t>
  </si>
  <si>
    <t>HA-3112.050</t>
  </si>
  <si>
    <t>EH 3112 SIMPLEX Киянка со сменными бойками, TPE-мягкий / Резина d 50 мм, 675 г, 370 мм, корпус: алюминий, рукоятка: дерево</t>
  </si>
  <si>
    <t>4030618305217</t>
  </si>
  <si>
    <t>HA-3112.060</t>
  </si>
  <si>
    <t>EH 3112 SIMPLEX Киянка со сменными бойками, TPE-мягкий / Резина d 60 мм, 885 г, 405 мм, корпус: алюминий, рукоятка: дерево</t>
  </si>
  <si>
    <t>4030618305224</t>
  </si>
  <si>
    <t>HA-3113.030</t>
  </si>
  <si>
    <t>EH 3113 SIMPLEX Киянка со сменными бойками, TPE-мягкий / TPE-средний d 30 мм, 185 г, 295 мм, корпус: алюминий, рукоятка: дерево</t>
  </si>
  <si>
    <t>4030618302681</t>
  </si>
  <si>
    <t>HA-3113.040</t>
  </si>
  <si>
    <t>EH 3113 SIMPLEX Киянка со сменными бойками, TPE-мягкий / TPE-средний d 40 мм, 345 г, 325 мм, корпус: алюминий, рукоятка: дерево</t>
  </si>
  <si>
    <t>4030618302698</t>
  </si>
  <si>
    <t>HA-3113.050</t>
  </si>
  <si>
    <t>EH 3113 SIMPLEX Киянка со сменными бойками, TPE-мягкий / TPE-средний d 50 мм, 635 г, 370 мм, корпус: алюминий, рукоятка: дерево</t>
  </si>
  <si>
    <t>4030618302704</t>
  </si>
  <si>
    <t>HA-3113.060</t>
  </si>
  <si>
    <t>EH 3113 SIMPLEX Киянка со сменными бойками, TPE-мягкий / TPE-средний d 60 мм, 850 г, 405 мм, корпус: алюминий, рукоятка: дерево</t>
  </si>
  <si>
    <t>4030618302711</t>
  </si>
  <si>
    <t>HA-3116.030</t>
  </si>
  <si>
    <t>EH 3116 SIMPLEX Киянка со сменными бойками, TPE-мягкий / Пластик d 30 мм, 203 г, 295 мм, корпус: алюминий, рукоятка: дерево</t>
  </si>
  <si>
    <t>4030618305231</t>
  </si>
  <si>
    <t>HA-3116.040</t>
  </si>
  <si>
    <t>EH 3116 SIMPLEX Киянка со сменными бойками, TPE-мягкий / Пластик d 40 мм, 377 г, 325 мм, корпус: алюминий, рукоятка: дерево</t>
  </si>
  <si>
    <t>4030618305248</t>
  </si>
  <si>
    <t>HA-3116.050</t>
  </si>
  <si>
    <t>EH 3116 SIMPLEX Киянка со сменными бойками, TPE-мягкий / Пластик d 50 мм, 665 г, 370 мм, корпус: алюминий, рукоятка: дерево</t>
  </si>
  <si>
    <t>4030618305255</t>
  </si>
  <si>
    <t>HA-3116.060</t>
  </si>
  <si>
    <t>EH 3116 SIMPLEX Киянка со сменными бойками, TPE-мягкий / Пластик d 60 мм, 975 г, 405 мм, корпус: алюминий, рукоятка: дерево</t>
  </si>
  <si>
    <t>4030618305262</t>
  </si>
  <si>
    <t>HA-3117.030</t>
  </si>
  <si>
    <t>EH 3117 SIMPLEX Киянка со сменными бойками, TPE-мягкий / Суперпластик d 30 мм, 185 г, 295 мм, корпус: алюминий, рукоятка: дерево</t>
  </si>
  <si>
    <t>4030618302728</t>
  </si>
  <si>
    <t>HA-3117.040</t>
  </si>
  <si>
    <t>EH 3117 SIMPLEX Киянка со сменными бойками, TPE-мягкий / Суперпластик d 40 мм, 350 г, 325 мм, корпус: алюминий, рукоятка: дерево</t>
  </si>
  <si>
    <t>4030618302735</t>
  </si>
  <si>
    <t>HA-3117.050</t>
  </si>
  <si>
    <t>EH 3117 SIMPLEX Киянка со сменными бойками, TPE-мягкий / Суперпластик d 50 мм, 645 г, 370 мм, корпус: алюминий, рукоятка: дерево</t>
  </si>
  <si>
    <t>4030618302742</t>
  </si>
  <si>
    <t>HA-3117.051</t>
  </si>
  <si>
    <t>EH 3117 SIMPLEX Киянка со сменными бойками, TPE-мягкий / Суперпластик d 50:40 мм, 430 г, 330 мм, корпус: алюминий, рукоятка: дерево</t>
  </si>
  <si>
    <t>4030618303978</t>
  </si>
  <si>
    <t>HA-3117.060</t>
  </si>
  <si>
    <t>EH 3117 SIMPLEX Киянка со сменными бойками, TPE-мягкий / Суперпластик d 60 мм, 875 г, 405 мм, корпус: алюминий, рукоятка: дерево</t>
  </si>
  <si>
    <t>4030618302759</t>
  </si>
  <si>
    <t>HA-3118.030</t>
  </si>
  <si>
    <t>EH 3118 SIMPLEX Киянка со сменными бойками, TPE-мягкий / Нейлон d 30 мм, 204 г, 295 мм, корпус: алюминий, рукоятка: дерево</t>
  </si>
  <si>
    <t>4030618305279</t>
  </si>
  <si>
    <t>HA-3118.040</t>
  </si>
  <si>
    <t>EH 3118 SIMPLEX Киянка со сменными бойками, TPE-мягкий / Нейлон d 40 мм, 382 г, 325 мм, корпус: алюминий, рукоятка: дерево</t>
  </si>
  <si>
    <t>4030618305286</t>
  </si>
  <si>
    <t>HA-3118.050</t>
  </si>
  <si>
    <t>EH 3118 SIMPLEX Киянка со сменными бойками, TPE-мягкий / Нейлон d 50 мм, 670 г, 370 мм, корпус: алюминий, рукоятка: дерево</t>
  </si>
  <si>
    <t>4030618305293</t>
  </si>
  <si>
    <t>HA-3118.060</t>
  </si>
  <si>
    <t>EH 3118 SIMPLEX Киянка со сменными бойками, TPE-мягкий / Нейлон d 60 мм, 875 г, 405 мм, корпус: алюминий, рукоятка: дерево</t>
  </si>
  <si>
    <t>4030618305309</t>
  </si>
  <si>
    <t>HA-3122.030</t>
  </si>
  <si>
    <t>EH 3122 Запчасть: Корпус для киянок SIMPLEX, d 30 мм, алюминий</t>
  </si>
  <si>
    <t>4030618301363</t>
  </si>
  <si>
    <t>HA-3122.040</t>
  </si>
  <si>
    <t>EH 3122 Запчасть: Корпус для киянок SIMPLEX, d 40 мм, алюминий</t>
  </si>
  <si>
    <t>4030618301370</t>
  </si>
  <si>
    <t>HA-3122.050</t>
  </si>
  <si>
    <t>EH 3122 Запчасть: Корпус для киянок SIMPLEX, d 50 мм, алюминий</t>
  </si>
  <si>
    <t>4030618301387</t>
  </si>
  <si>
    <t>HA-3122.060</t>
  </si>
  <si>
    <t>EH 3122 Запчасть: Корпус для киянок SIMPLEX, d 60 мм, алюминий</t>
  </si>
  <si>
    <t>4030618301394</t>
  </si>
  <si>
    <t>HA-3123.030</t>
  </si>
  <si>
    <t>EH 3123 SIMPLEX Киянка со сменными бойками, Резина / TPE-мягкий d 30 мм, 207 г, 295 мм, корпус: алюминий, рукоятка: дерево</t>
  </si>
  <si>
    <t>4030618305316</t>
  </si>
  <si>
    <t>HA-3123.040</t>
  </si>
  <si>
    <t>EH 3123 SIMPLEX Киянка со сменными бойками, Резина / TPE-мягкий d 40 мм, 380 г, 325 мм, корпус: алюминий, рукоятка: дерево</t>
  </si>
  <si>
    <t>4030618305323</t>
  </si>
  <si>
    <t>HA-3123.050</t>
  </si>
  <si>
    <t>EH 3123 SIMPLEX Киянка со сменными бойками, Резина / TPE-мягкий d 50 мм, 670 г, 370 мм, корпус: алюминий, рукоятка: дерево</t>
  </si>
  <si>
    <t>4030618305330</t>
  </si>
  <si>
    <t>HA-3123.060</t>
  </si>
  <si>
    <t>EH 3123 SIMPLEX Киянка со сменными бойками, Резина / TPE-мягкий d 60 мм, 890 г, 405 мм, корпус: алюминий, рукоятка: дерево</t>
  </si>
  <si>
    <t>4030618305347</t>
  </si>
  <si>
    <t>HA-3126.030</t>
  </si>
  <si>
    <t>EH 3126 SIMPLEX Киянка со сменными бойками, Резина / Пластик d 30 мм, 280 г, 295 мм, корпус: алюминий, рукоятка: дерево</t>
  </si>
  <si>
    <t>4030618304715</t>
  </si>
  <si>
    <t>HA-3126.040</t>
  </si>
  <si>
    <t>EH 3126 SIMPLEX Киянка со сменными бойками, Резина / Пластик d 40 мм, 360 г, 325 мм, корпус: алюминий, рукоятка: дерево</t>
  </si>
  <si>
    <t>4030618304036</t>
  </si>
  <si>
    <t>HA-3126.050</t>
  </si>
  <si>
    <t>EH 3126 SIMPLEX Киянка со сменными бойками, Резина / Пластик d 50 мм, 625 г, 370 мм, корпус: алюминий, рукоятка: дерево</t>
  </si>
  <si>
    <t>4030618304722</t>
  </si>
  <si>
    <t>HA-3126.060</t>
  </si>
  <si>
    <t>EH 3126 SIMPLEX Киянка со сменными бойками, Резина / Пластик d 60 мм, 860 г, 405 мм, корпус: алюминий, рукоятка: дерево</t>
  </si>
  <si>
    <t>4030618304739</t>
  </si>
  <si>
    <t>HA-3127.030</t>
  </si>
  <si>
    <t>EH 3127 SIMPLEX Киянка со сменными бойками, Резина / Суперпластик d 30 мм, 200 г, 295 мм, корпус: алюминий, рукоятка: дерево</t>
  </si>
  <si>
    <t>4030618302766</t>
  </si>
  <si>
    <t>HA-3127.040</t>
  </si>
  <si>
    <t>EH 3127 SIMPLEX Киянка со сменными бойками, Резина / Суперпластик d 40 мм, 375 г, 325 мм, корпус: алюминий, рукоятка: дерево</t>
  </si>
  <si>
    <t>4030618302773</t>
  </si>
  <si>
    <t>HA-3127.050</t>
  </si>
  <si>
    <t>EH 3127 SIMPLEX Киянка со сменными бойками, Резина / Суперпластик d 50 мм, 680 г, 370 мм, корпус: алюминий, рукоятка: дерево</t>
  </si>
  <si>
    <t>4030618302780</t>
  </si>
  <si>
    <t>HA-3127.060</t>
  </si>
  <si>
    <t>EH 3127 SIMPLEX Киянка со сменными бойками, Резина / Суперпластик d 60 мм, 950 г, 405 мм, корпус: алюминий, рукоятка: дерево</t>
  </si>
  <si>
    <t>4030618302797</t>
  </si>
  <si>
    <t>HA-3128.030</t>
  </si>
  <si>
    <t>EH 3128 SIMPLEX Киянка со сменными бойками, Резина / Нейлон d 30 мм, 211 г, 295 мм, корпус: алюминий, рукоятка: дерево</t>
  </si>
  <si>
    <t>4030618305354</t>
  </si>
  <si>
    <t>HA-3128.040</t>
  </si>
  <si>
    <t>EH 3128 SIMPLEX Киянка со сменными бойками, Резина / Нейлон d 40 мм, 400 г, 325 мм, корпус: алюминий, рукоятка: дерево</t>
  </si>
  <si>
    <t>4030618305361</t>
  </si>
  <si>
    <t>HA-3128.050</t>
  </si>
  <si>
    <t>EH 3128 SIMPLEX Киянка со сменными бойками, Резина / Нейлон d 50 мм, 705 г, 370 мм, корпус: алюминий, рукоятка: дерево</t>
  </si>
  <si>
    <t>4030618305378</t>
  </si>
  <si>
    <t>HA-3128.060</t>
  </si>
  <si>
    <t>EH 3128 SIMPLEX Киянка со сменными бойками, Резина / Нейлон d 60 мм, 945 г, 405 мм, корпус: алюминий, рукоятка: дерево</t>
  </si>
  <si>
    <t>4030618305385</t>
  </si>
  <si>
    <t>HA-3136.030</t>
  </si>
  <si>
    <t>EH 3136 SIMPLEX Киянка со сменными бойками, TPE-средний / Пластик d 30 мм, 202 г, 295 мм, корпус: алюминий, рукоятка: дерево</t>
  </si>
  <si>
    <t>4030618305392</t>
  </si>
  <si>
    <t>HA-3136.040</t>
  </si>
  <si>
    <t>EH 3136 SIMPLEX Киянка со сменными бойками, TPE-средний / Пластик d 40 мм, 375 г, 325 мм, корпус: алюминий, рукоятка: дерево</t>
  </si>
  <si>
    <t>4030618305408</t>
  </si>
  <si>
    <t>HA-3136.050</t>
  </si>
  <si>
    <t>EH 3136 SIMPLEX Киянка со сменными бойками, TPE-средний / Пластик d 50 мм, 660 г, 370 мм, корпус: алюминий, рукоятка: дерево</t>
  </si>
  <si>
    <t>4030618305415</t>
  </si>
  <si>
    <t>HA-3136.060</t>
  </si>
  <si>
    <t>EH 3136 SIMPLEX Киянка со сменными бойками, TPE-средний / Пластик d 60 мм, 875 г, 405 мм, корпус: алюминий, рукоятка: дерево</t>
  </si>
  <si>
    <t>4030618305422</t>
  </si>
  <si>
    <t>HA-3137.030</t>
  </si>
  <si>
    <t>EH 3137 SIMPLEX Киянка со сменными бойками, TPE-средний / Суперпластик d 30 мм, 170 г, 295 мм, корпус: алюминий, рукоятка: дерево</t>
  </si>
  <si>
    <t>4030618304746</t>
  </si>
  <si>
    <t>HA-3137.040</t>
  </si>
  <si>
    <t>EH 3137 SIMPLEX Киянка со сменными бойками, TPE-средний / Суперпластик d 40 мм, 366 г, 325 мм, корпус: алюминий, рукоятка: дерево</t>
  </si>
  <si>
    <t>4030618304753</t>
  </si>
  <si>
    <t>HA-3137.050</t>
  </si>
  <si>
    <t>EH 3137 SIMPLEX Киянка со сменными бойками, TPE-средний / Суперпластик d 50 мм, 576 г, 370 мм, корпус: алюминий, рукоятка: дерево</t>
  </si>
  <si>
    <t>4030618304760</t>
  </si>
  <si>
    <t>HA-3137.060</t>
  </si>
  <si>
    <t>EH 3137 SIMPLEX Киянка со сменными бойками, TPE-средний / Суперпластик d 60 мм, 818 г, 405 мм, корпус: алюминий, рукоятка: дерево</t>
  </si>
  <si>
    <t>4030618304777</t>
  </si>
  <si>
    <t>HA-3138.030</t>
  </si>
  <si>
    <t>EH 3138 SIMPLEX Киянка со сменными бойками, TPE-средний / Нейлон d 30 мм, 203 г, 295 мм, корпус: алюминий, рукоятка: дерево</t>
  </si>
  <si>
    <t>4030618305439</t>
  </si>
  <si>
    <t>HA-3138.040</t>
  </si>
  <si>
    <t>EH 3138 SIMPLEX Киянка со сменными бойками, TPE-средний / Нейлон d 40 мм, 380 г, 325 мм, корпус: алюминий, рукоятка: дерево</t>
  </si>
  <si>
    <t>4030618305446</t>
  </si>
  <si>
    <t>HA-3138.050</t>
  </si>
  <si>
    <t>EH 3138 SIMPLEX Киянка со сменными бойками, TPE-средний / Нейлон d 50 мм, 665 г, 370 мм, корпус: алюминий, рукоятка: дерево</t>
  </si>
  <si>
    <t>4030618305453</t>
  </si>
  <si>
    <t>HA-3138.060</t>
  </si>
  <si>
    <t>EH 3138 SIMPLEX Киянка со сменными бойками, TPE-средний / Нейлон d 60 мм, 880 г, 405 мм, корпус: алюминий, рукоятка: дерево</t>
  </si>
  <si>
    <t>4030618305460</t>
  </si>
  <si>
    <t>HA-3167.030</t>
  </si>
  <si>
    <t>EH 3167 SIMPLEX Киянка со сменными бойками, Пластик / Суперпластик d 30 мм, 202 г, 295 мм, корпус: алюминий, рукоятка: дерево</t>
  </si>
  <si>
    <t>4030618305477</t>
  </si>
  <si>
    <t>HA-3167.040</t>
  </si>
  <si>
    <t>EH 3167 SIMPLEX Киянка со сменными бойками, Пластик / Суперпластик d 40 мм, 380 г, 325 мм, корпус: алюминий, рукоятка: дерево</t>
  </si>
  <si>
    <t>4030618305484</t>
  </si>
  <si>
    <t>HA-3167.050</t>
  </si>
  <si>
    <t>EH 3167 SIMPLEX Киянка со сменными бойками, Пластик / Суперпластик d 50 мм, 675 г, 370 мм, корпус: алюминий, рукоятка: дерево</t>
  </si>
  <si>
    <t>4030618305491</t>
  </si>
  <si>
    <t>HA-3167.060</t>
  </si>
  <si>
    <t>EH 3167 SIMPLEX Киянка со сменными бойками, Пластик / Суперпластик d 60 мм, 895 г, 405 мм, корпус: алюминий, рукоятка: дерево</t>
  </si>
  <si>
    <t>4030618305507</t>
  </si>
  <si>
    <t>HA-3178.030</t>
  </si>
  <si>
    <t>EH 3178 SIMPLEX Киянка со сменными бойками, Суперпластик / Нейлон d 30 мм, 203 г, 295 мм, корпус: алюминий, рукоятка: дерево</t>
  </si>
  <si>
    <t>4030618305514</t>
  </si>
  <si>
    <t>HA-3178.040</t>
  </si>
  <si>
    <t>EH 3178 SIMPLEX Киянка со сменными бойками, Суперпластик / Нейлон d 40 мм, 385 г, 325 мм, корпус: алюминий, рукоятка: дерево</t>
  </si>
  <si>
    <t>4030618305521</t>
  </si>
  <si>
    <t>HA-3178.050</t>
  </si>
  <si>
    <t>EH 3178 SIMPLEX Киянка со сменными бойками, Суперпластик / Нейлон d 50 мм, 680 г, 370 мм, корпус: алюминий, рукоятка: дерево</t>
  </si>
  <si>
    <t>4030618305538</t>
  </si>
  <si>
    <t>HA-3178.060</t>
  </si>
  <si>
    <t>EH 3178 SIMPLEX Киянка со сменными бойками, Суперпластик / Нейлон d 60 мм, 900 г, 405 мм, корпус: алюминий, рукоятка: дерево</t>
  </si>
  <si>
    <t>4030618305545</t>
  </si>
  <si>
    <t>HA-3201.030</t>
  </si>
  <si>
    <t>EH 3201 Запчасть: Боёк сменный для киянок SIMPLEX, d 30 мм, TPE-мягкий, синий / мягкий • / не оставляет повреждений</t>
  </si>
  <si>
    <t>4030618300922</t>
  </si>
  <si>
    <t>HA-3201.040</t>
  </si>
  <si>
    <t>EH 3201 Запчасть: Боёк сменный для киянок SIMPLEX, d 40 мм, TPE-мягкий, синий / мягкий • / не оставляет повреждений</t>
  </si>
  <si>
    <t>4030618300939</t>
  </si>
  <si>
    <t>HA-3201.050</t>
  </si>
  <si>
    <t>EH 3201 Запчасть: Боёк сменный для киянок SIMPLEX, d 50 мм, TPE-мягкий, синий / мягкий • / не оставляет повреждений</t>
  </si>
  <si>
    <t>4030618300946</t>
  </si>
  <si>
    <t>HA-3201.051</t>
  </si>
  <si>
    <t>EH 3201 Запчасть: Боёк сменный для киянок SIMPLEX, d 50:40 мм, TPE-мягкий, синий / мягкий • / не оставляет повреждений</t>
  </si>
  <si>
    <t>4030618304043</t>
  </si>
  <si>
    <t>HA-3201.060</t>
  </si>
  <si>
    <t>EH 3201 Запчасть: Боёк сменный для киянок SIMPLEX, d 60 мм, TPE-мягкий, синий / мягкий • / не оставляет повреждений</t>
  </si>
  <si>
    <t>4030618300953</t>
  </si>
  <si>
    <t>HA-3202.030</t>
  </si>
  <si>
    <t>EH 3202 Запчасть: Боёк сменный для киянок SIMPLEX, d 30 мм, Резина, чёрный / среднетвёрдый •• / амортизация удара / без запаха / малый износ</t>
  </si>
  <si>
    <t>4030618300960</t>
  </si>
  <si>
    <t>HA-3202.040</t>
  </si>
  <si>
    <t>EH 3202 Запчасть: Боёк сменный для киянок SIMPLEX, d 40 мм, Резина, чёрный / среднетвёрдый •• / амортизация удара / без запаха / малый износ</t>
  </si>
  <si>
    <t>4030618300977</t>
  </si>
  <si>
    <t>HA-3202.050</t>
  </si>
  <si>
    <t>EH 3202 Запчасть: Боёк сменный для киянок SIMPLEX, d 50 мм, Резина, чёрный / среднетвёрдый •• / амортизация удара / без запаха / малый износ</t>
  </si>
  <si>
    <t>4030618300984</t>
  </si>
  <si>
    <t>HA-3202.060</t>
  </si>
  <si>
    <t>EH 3202 Запчасть: Боёк сменный для киянок SIMPLEX, d 60 мм, Резина, чёрный / среднетвёрдый •• / амортизация удара / без запаха / малый износ</t>
  </si>
  <si>
    <t>4030618300991</t>
  </si>
  <si>
    <t>HA-3202.080</t>
  </si>
  <si>
    <t>EH 3202 Запчасть: Боёк сменный для киянок SIMPLEX, d 80 мм, Резина, чёрный / среднетвёрдый •• / амортизация удара / без запаха / малый износ</t>
  </si>
  <si>
    <t>4030618301004</t>
  </si>
  <si>
    <t>HA-3202.100</t>
  </si>
  <si>
    <t>EH 3202 Запчасть: Боёк сменный для киянок SIMPLEX, d 100 мм, Резина, чёрный / среднетвёрдый •• / амортизация удара / без запаха / малый износ</t>
  </si>
  <si>
    <t>4030618310266</t>
  </si>
  <si>
    <t>HA-3202.260</t>
  </si>
  <si>
    <t>EH 3202 Запчасть: Боёк сменный для киянок SIMPLEX, d 60 мм, Резина Stand-up, чёрный / среднетвёрдый •• / амортизация удара / без запаха / малый износ</t>
  </si>
  <si>
    <t>4030618310860</t>
  </si>
  <si>
    <t>HA-3203.030</t>
  </si>
  <si>
    <t>EH 3203 Запчасть: Боёк сменный для киянок SIMPLEX, d 30 мм, TPE-средний, серый / среднетвёрдый •• / не оставляет повреждений</t>
  </si>
  <si>
    <t>4030618301011</t>
  </si>
  <si>
    <t>HA-3203.040</t>
  </si>
  <si>
    <t>EH 3203 Запчасть: Боёк сменный для киянок SIMPLEX, d 40 мм, TPE-средний, серый / среднетвёрдый •• / не оставляет повреждений</t>
  </si>
  <si>
    <t>4030618301028</t>
  </si>
  <si>
    <t>HA-3203.050</t>
  </si>
  <si>
    <t>EH 3203 Запчасть: Боёк сменный для киянок SIMPLEX, d 50 мм, TPE-средний, серый / среднетвёрдый •• / не оставляет повреждений</t>
  </si>
  <si>
    <t>4030618301035</t>
  </si>
  <si>
    <t>HA-3203.060</t>
  </si>
  <si>
    <t>EH 3203 Запчасть: Боёк сменный для киянок SIMPLEX, d 60 мм, TPE-средний, серый / среднетвёрдый •• / не оставляет повреждений</t>
  </si>
  <si>
    <t>4030618301042</t>
  </si>
  <si>
    <t>HA-3206.030</t>
  </si>
  <si>
    <t>EH 3206 Запчасть: Боёк сменный для киянок SIMPLEX, d 30 мм, Пластик, красный / твёрдый •••• / маслобензостойкий</t>
  </si>
  <si>
    <t>4030618301059</t>
  </si>
  <si>
    <t>HA-3206.040</t>
  </si>
  <si>
    <t>EH 3206 Запчасть: Боёк сменный для киянок SIMPLEX, d 40 мм, Пластик, красный / твёрдый •••• / маслобензостойкий</t>
  </si>
  <si>
    <t>4030618301066</t>
  </si>
  <si>
    <t>HA-3206.050</t>
  </si>
  <si>
    <t>EH 3206 Запчасть: Боёк сменный для киянок SIMPLEX, d 50 мм, Пластик, красный / твёрдый •••• / маслобензостойкий</t>
  </si>
  <si>
    <t>4030618301073</t>
  </si>
  <si>
    <t>HA-3206.060</t>
  </si>
  <si>
    <t>EH 3206 Запчасть: Боёк сменный для киянок SIMPLEX, d 60 мм, Пластик, красный / твёрдый •••• / маслобензостойкий</t>
  </si>
  <si>
    <t>4030618301080</t>
  </si>
  <si>
    <t>HA-3207.030</t>
  </si>
  <si>
    <t>EH 3207 Запчасть: Боёк сменный для киянок SIMPLEX, d 30 мм, Суперпластик, белый / среднетвёрдый ••• / малый износ</t>
  </si>
  <si>
    <t>4030618301097</t>
  </si>
  <si>
    <t>HA-3207.040</t>
  </si>
  <si>
    <t>EH 3207 Запчасть: Боёк сменный для киянок SIMPLEX, d 40 мм, Суперпластик, белый / среднетвёрдый ••• / малый износ</t>
  </si>
  <si>
    <t>4030618301103</t>
  </si>
  <si>
    <t>HA-3207.050</t>
  </si>
  <si>
    <t>EH 3207 Запчасть: Боёк сменный для киянок SIMPLEX, d 50 мм, Суперпластик, белый / среднетвёрдый ••• / малый износ</t>
  </si>
  <si>
    <t>4030618301110</t>
  </si>
  <si>
    <t>HA-3207.051</t>
  </si>
  <si>
    <t>EH 3207 Запчасть: Боёк сменный для киянок SIMPLEX, d 50:40 мм, Суперпластик, белый / среднетвёрдый ••• / малый износ</t>
  </si>
  <si>
    <t>4030618304050</t>
  </si>
  <si>
    <t>HA-3207.060</t>
  </si>
  <si>
    <t>EH 3207 Запчасть: Боёк сменный для киянок SIMPLEX, d 60 мм, Суперпластик, белый / среднетвёрдый ••• / малый износ</t>
  </si>
  <si>
    <t>4030618301127</t>
  </si>
  <si>
    <t>HA-3207.080</t>
  </si>
  <si>
    <t>EH 3207 Запчасть: Боёк сменный для киянок SIMPLEX, d 80 мм, Суперпластик, белый / среднетвёрдый ••• / малый износ</t>
  </si>
  <si>
    <t>4030618301134</t>
  </si>
  <si>
    <t>HA-3207.100</t>
  </si>
  <si>
    <t>EH 3207 Запчасть: Боёк сменный для киянок SIMPLEX, d 100 мм, Суперпластик, белый / среднетвёрдый ••• / малый износ</t>
  </si>
  <si>
    <t>4030618301141</t>
  </si>
  <si>
    <t>HA-3207.125</t>
  </si>
  <si>
    <t>EH 3207 Запчасть: Боёк сменный для киянок SIMPLEX, d 125 мм, Суперпластик, белый / среднетвёрдый ••• / малый износ</t>
  </si>
  <si>
    <t>4030618301158</t>
  </si>
  <si>
    <t>HA-3207.141</t>
  </si>
  <si>
    <t>EH 3207 Запчасть: Боёк сменный для киянок SIMPLEX, d 140 мм, Суперпластик, белый / среднетвёрдый ••• / малый износ</t>
  </si>
  <si>
    <t>4030618301165</t>
  </si>
  <si>
    <t>HA-3208.030</t>
  </si>
  <si>
    <t>EH 3208 Запчасть: Боёк сменный для киянок SIMPLEX, d 30 мм, Нейлон, белый / твёрдый •••• / маслобензостойкий / малый износ / мощный удар</t>
  </si>
  <si>
    <t>4030618301172</t>
  </si>
  <si>
    <t>HA-3208.040</t>
  </si>
  <si>
    <t>EH 3208 Запчасть: Боёк сменный для киянок SIMPLEX, d 40 мм, Нейлон, белый / твёрдый •••• / маслобензостойкий / малый износ / мощный удар</t>
  </si>
  <si>
    <t>4030618301189</t>
  </si>
  <si>
    <t>HA-3208.050</t>
  </si>
  <si>
    <t>EH 3208 Запчасть: Боёк сменный для киянок SIMPLEX, d 50 мм, Нейлон, белый / твёрдый •••• / маслобензостойкий / малый износ / мощный удар</t>
  </si>
  <si>
    <t>4030618301196</t>
  </si>
  <si>
    <t>HA-3208.060</t>
  </si>
  <si>
    <t>EH 3208 Запчасть: Боёк сменный для киянок SIMPLEX, d 60 мм, Нейлон, белый / твёрдый •••• / маслобензостойкий / малый износ / мощный удар</t>
  </si>
  <si>
    <t>4030618301202</t>
  </si>
  <si>
    <t>HA-3208.080</t>
  </si>
  <si>
    <t>EH 3208 Запчасть: Боёк сменный для киянок SIMPLEX, d 80 мм, Нейлон, белый / твёрдый •••• / маслобензостойкий / малый износ / мощный удар</t>
  </si>
  <si>
    <t>4030618301219</t>
  </si>
  <si>
    <t>HA-3209.030</t>
  </si>
  <si>
    <t>EH 3209 Запчасть: Боёк сменный для киянок SIMPLEX, d 30 мм, Мягкий металл, серебряный / твёрдый ••••• / термостойкий / мощный удар</t>
  </si>
  <si>
    <t>4030618301226</t>
  </si>
  <si>
    <t>HA-3209.040</t>
  </si>
  <si>
    <t>EH 3209 Запчасть: Боёк сменный для киянок SIMPLEX, d 40 мм, Мягкий металл, серебряный / твёрдый ••••• / термостойкий / мощный удар</t>
  </si>
  <si>
    <t>4030618301233</t>
  </si>
  <si>
    <t>HA-3209.050</t>
  </si>
  <si>
    <t>EH 3209 Запчасть: Боёк сменный для киянок SIMPLEX, d 50 мм, Мягкий металл, серебряный / твёрдый ••••• / термостойкий / мощный удар</t>
  </si>
  <si>
    <t>4030618301240</t>
  </si>
  <si>
    <t>HA-3209.060</t>
  </si>
  <si>
    <t>EH 3209 Запчасть: Боёк сменный для киянок SIMPLEX, d 60 мм, Мягкий металл, серебряный / твёрдый ••••• / термостойкий / мощный удар</t>
  </si>
  <si>
    <t>4030618301257</t>
  </si>
  <si>
    <t>HA-3209.080</t>
  </si>
  <si>
    <t>EH 3209 Запчасть: Боёк сменный для киянок SIMPLEX, d 80 мм, Мягкий металл, серебряный / твёрдый ••••• / термостойкий / мощный удар</t>
  </si>
  <si>
    <t>4030618301264</t>
  </si>
  <si>
    <t>HA-3210.160</t>
  </si>
  <si>
    <t>EH 3210 Запчасть: Голова сменная для колуна SIMPLEX 3007.160, включая пластиковую вставку</t>
  </si>
  <si>
    <t>4030618303107</t>
  </si>
  <si>
    <t>HA-3210.168</t>
  </si>
  <si>
    <t>EH 3210 Запчасть: Пластиковая вставка для колуна SIMPLEX 3007.160</t>
  </si>
  <si>
    <t>4030618304784</t>
  </si>
  <si>
    <t>HA-3210.750</t>
  </si>
  <si>
    <t>EH 3210 Запчасть: Голова сменная для колуна SIMPLEX 3007.750, включая пластиковую вставку</t>
  </si>
  <si>
    <t>4030618300823</t>
  </si>
  <si>
    <t>HA-3210.751</t>
  </si>
  <si>
    <t>EH 3210 Запчасть: Голова сменная для колуна SIMPLEX 3007.751, включая пластиковую вставку</t>
  </si>
  <si>
    <t>4030618310259</t>
  </si>
  <si>
    <t>HA-3210.758</t>
  </si>
  <si>
    <t>EH 3210 Запчасть: Пластиковая вставка для колунов SIMPLEX 3007.750/751</t>
  </si>
  <si>
    <t>4030618302810</t>
  </si>
  <si>
    <t>HA-3244.030</t>
  </si>
  <si>
    <t>EH 3244 Запчасть: Рукоятка деревянная для киянок SIMPLEX d 30 мм, 260 мм, для стальных или алюминиевых корпусов</t>
  </si>
  <si>
    <t>4030618301455</t>
  </si>
  <si>
    <t>HA-3244.040</t>
  </si>
  <si>
    <t>EH 3244 Запчасть: Рукоятка деревянная для киянок SIMPLEX d 40 мм, 275 мм, для стальных или алюминиевых корпусов</t>
  </si>
  <si>
    <t>4030618301462</t>
  </si>
  <si>
    <t>HA-3244.050</t>
  </si>
  <si>
    <t>EH 3244 Запчасть: Рукоятка деревянная для киянок SIMPLEX d 50 мм, 310 мм, для стальных или алюминиевых корпусов</t>
  </si>
  <si>
    <t>4030618301479</t>
  </si>
  <si>
    <t>HA-3244.060</t>
  </si>
  <si>
    <t>EH 3244 Запчасть: Рукоятка деревянная для киянок SIMPLEX d 60 мм, 335 мм, для стальных или алюминиевых корпусов</t>
  </si>
  <si>
    <t>4030618301486</t>
  </si>
  <si>
    <t>HA-3244.080</t>
  </si>
  <si>
    <t>EH 3244 Запчасть: Рукоятка деревянная для киянок SIMPLEX d 80 мм, 395 мм, для стальных или алюминиевых корпусов</t>
  </si>
  <si>
    <t>4030618301493</t>
  </si>
  <si>
    <t>HA-3244.061</t>
  </si>
  <si>
    <t>EH 3244 Запчасть: Рукоятка из гикори для киянок-кувалд SIMPLEX d 60 мм, 700 мм, для стальных корпусов</t>
  </si>
  <si>
    <t>4030618311225</t>
  </si>
  <si>
    <t>HA-3244.081</t>
  </si>
  <si>
    <t>EH 3244 Запчасть: Рукоятка из гикори для киянок-кувалд SIMPLEX d 80 мм, 700 мм, для стальных корпусов</t>
  </si>
  <si>
    <t>4030618301509</t>
  </si>
  <si>
    <t>HA-3244.100</t>
  </si>
  <si>
    <t>EH 3244 Запчасть: Рукоятка из гикори для киянок-кувалд SIMPLEX d 100/125/140 мм, 900 мм, для стальных корпусов</t>
  </si>
  <si>
    <t>4030618301516</t>
  </si>
  <si>
    <t>HA-3244.160</t>
  </si>
  <si>
    <t>EH 3244 Запчасть: Рукоятка из гикори для колуна SIMPLEX 3007.160, 830 мм, для стального корпуса 3011.160</t>
  </si>
  <si>
    <t>4030618303121</t>
  </si>
  <si>
    <t>HA-3244.750</t>
  </si>
  <si>
    <t>EH 3244 Запчасть: Рукоятка из гикори для колунов SIMPLEX 3007.750/751, 685 мм, для стального корпуса 3011.750</t>
  </si>
  <si>
    <t>4030618300830</t>
  </si>
  <si>
    <t>HA-3555.370</t>
  </si>
  <si>
    <t>EH 3555 Топор цельностальной, 1000 г, 370 мм, рукоятка: кожа</t>
  </si>
  <si>
    <t>4030618300847</t>
  </si>
  <si>
    <t>HA-3556.260</t>
  </si>
  <si>
    <t>EH 3556 Клин-колун витой, 3100 г, 260 мм, угол поворота 20°, для использования с SIMPLEX колунами или кувалдами</t>
  </si>
  <si>
    <t>4030618302803</t>
  </si>
  <si>
    <t>HA-3677.030</t>
  </si>
  <si>
    <t>EH 3677 FERROPLEX молоток-киянка 2-в-1, 600 г, 290 мм, d 30 мм, сменный нейлоновый боёк с одной стороны, рукоятка: стальная труба</t>
  </si>
  <si>
    <t>4030618303039</t>
  </si>
  <si>
    <t>HA-3677.035</t>
  </si>
  <si>
    <t>EH 3677 FERROPLEX молоток-киянка 2-в-1, 800 г, 295 мм, d 35 мм, сменный нейлоновый боёк с одной стороны, рукоятка: стальная труба</t>
  </si>
  <si>
    <t>4030618303046</t>
  </si>
  <si>
    <t>HA-3688.001</t>
  </si>
  <si>
    <t>EH 3688 HALDER блок распределеия удара, 200 x 140 x 40 мм, для компенсации неровностей при работе с тротуарной плиткой, бордюрным камнем</t>
  </si>
  <si>
    <t>4030618308010</t>
  </si>
  <si>
    <t>HA-3688.002</t>
  </si>
  <si>
    <t>EH 3688 Держатель с неодимовым магнитом, синий</t>
  </si>
  <si>
    <t>4030618309895</t>
  </si>
  <si>
    <t>HA-3688.003</t>
  </si>
  <si>
    <t>EH 3688 Держатель с неодимовым магнитом, чёрный</t>
  </si>
  <si>
    <t>4030618309901</t>
  </si>
  <si>
    <t>HA-3701.030</t>
  </si>
  <si>
    <t>EH 3701 SIMPLEX Киянка со сменными бойками, TPE-мягкий d 30 мм, 450 г, 300 мм, корпус: армированная сталь, рукоятка: фибергласс</t>
  </si>
  <si>
    <t>4030618303329</t>
  </si>
  <si>
    <t>HA-3701.040</t>
  </si>
  <si>
    <t>EH 3701 SIMPLEX Киянка со сменными бойками, TPE-мягкий d 40 мм, 850 г, 325 мм, корпус: армированная сталь, рукоятка: фибергласс</t>
  </si>
  <si>
    <t>4030618303336</t>
  </si>
  <si>
    <t>HA-3701.050</t>
  </si>
  <si>
    <t>EH 3701 SIMPLEX Киянка со сменными бойками, TPE-мягкий d 50 мм, 1190 г, 370 мм, корпус: армированная сталь, рукоятка: фибергласс</t>
  </si>
  <si>
    <t>4030618303343</t>
  </si>
  <si>
    <t>HA-3701.060</t>
  </si>
  <si>
    <t>EH 3701 SIMPLEX Киянка со сменными бойками, TPE-мягкий d 60 мм, 1710 г, 410 мм, корпус: армированная сталь, рукоятка: фибергласс</t>
  </si>
  <si>
    <t>4030618303350</t>
  </si>
  <si>
    <t>HA-3702.030</t>
  </si>
  <si>
    <t>EH 3702 SIMPLEX Киянка со сменными бойками, Резина d 30 мм, 460 г, 300 мм, корпус: армированная сталь, рукоятка: фибергласс</t>
  </si>
  <si>
    <t>4030618303367</t>
  </si>
  <si>
    <t>HA-3702.040</t>
  </si>
  <si>
    <t>EH 3702 SIMPLEX Киянка со сменными бойками, Резина d 40 мм, 890 г, 330 мм, корпус: армированная сталь, рукоятка: фибергласс</t>
  </si>
  <si>
    <t>4030618303374</t>
  </si>
  <si>
    <t>HA-3702.050</t>
  </si>
  <si>
    <t>EH 3702 SIMPLEX Киянка со сменными бойками, Резина d 50 мм, 1250 г, 330 мм, корпус: армированная сталь, рукоятка: фибергласс</t>
  </si>
  <si>
    <t>4030618303381</t>
  </si>
  <si>
    <t>HA-3702.060</t>
  </si>
  <si>
    <t>EH 3702 SIMPLEX Киянка со сменными бойками, Резина d 60 мм, 1830 г, 410 мм, корпус: армированная сталь, рукоятка: фибергласс</t>
  </si>
  <si>
    <t>4030618303398</t>
  </si>
  <si>
    <t>HA-3702.080</t>
  </si>
  <si>
    <t>EH 3702 SIMPLEX Киянка со сменными бойками, Резина d 80 мм, 3420 г, 490 мм, корпус: армированная сталь, рукоятка: фибергласс</t>
  </si>
  <si>
    <t>4030618303404</t>
  </si>
  <si>
    <t>HA-3703.030</t>
  </si>
  <si>
    <t>EH 3703 SIMPLEX Киянка со сменными бойками, TPE-средний d 30 мм, 450 г, 300 мм, корпус: армированная сталь, рукоятка: фибергласс</t>
  </si>
  <si>
    <t>4030618303411</t>
  </si>
  <si>
    <t>HA-3703.040</t>
  </si>
  <si>
    <t>EH 3703 SIMPLEX Киянка со сменными бойками, TPE-средний d 40 мм, 850 г, 330 мм, корпус: армированная сталь, рукоятка: фибергласс</t>
  </si>
  <si>
    <t>4030618303428</t>
  </si>
  <si>
    <t>HA-3703.050</t>
  </si>
  <si>
    <t>EH 3703 SIMPLEX Киянка со сменными бойками, TPE-средний d 50 мм, 1170 г, 330 мм, корпус: армированная сталь, рукоятка: фибергласс</t>
  </si>
  <si>
    <t>4030618303435</t>
  </si>
  <si>
    <t>HA-3703.060</t>
  </si>
  <si>
    <t>EH 3703 SIMPLEX Киянка со сменными бойками, TPE-средний d 60 мм, 1710 г, 410 мм, корпус: армированная сталь, рукоятка: фибергласс</t>
  </si>
  <si>
    <t>4030618303442</t>
  </si>
  <si>
    <t>HA-3704.030</t>
  </si>
  <si>
    <t>EH 3704 SIMPLEX Киянка со сменными бойками, Медь d 30 мм, 690 г, 300 мм, корпус: армированная сталь, рукоятка: фибергласс</t>
  </si>
  <si>
    <t>4030618300786</t>
  </si>
  <si>
    <t>HA-3704.040</t>
  </si>
  <si>
    <t>EH 3704 SIMPLEX Киянка со сменными бойками, Медь d 40 мм, 1410 г, 330 мм, корпус: армированная сталь, рукоятка: фибергласс</t>
  </si>
  <si>
    <t>4030618300793</t>
  </si>
  <si>
    <t>HA-3706.030</t>
  </si>
  <si>
    <t>EH 3706 SIMPLEX Киянка со сменными бойками, Пластик d 30 мм, 450 г, 300 мм, корпус: армированная сталь, рукоятка: фибергласс</t>
  </si>
  <si>
    <t>4030618303459</t>
  </si>
  <si>
    <t>HA-3706.040</t>
  </si>
  <si>
    <t>EH 3706 SIMPLEX Киянка со сменными бойками, Пластик d 40 мм, 870 г, 330 мм, корпус: армированная сталь, рукоятка: фибергласс</t>
  </si>
  <si>
    <t>4030618303466</t>
  </si>
  <si>
    <t>HA-3706.050</t>
  </si>
  <si>
    <t>EH 3706 SIMPLEX Киянка со сменными бойками, Пластик d 50 мм, 1230 г, 330 мм, корпус: армированная сталь, рукоятка: фибергласс</t>
  </si>
  <si>
    <t>4030618303473</t>
  </si>
  <si>
    <t>HA-3706.060</t>
  </si>
  <si>
    <t>EH 3706 SIMPLEX Киянка со сменными бойками, Пластик d 60 мм, 1800 г, 410 мм, корпус: армированная сталь, рукоятка: фибергласс</t>
  </si>
  <si>
    <t>4030618303480</t>
  </si>
  <si>
    <t>HA-3707.030</t>
  </si>
  <si>
    <t>EH 3707 SIMPLEX Киянка со сменными бойками, Суперпластик d 30 мм, 450 г, 300 мм, корпус: армированная сталь, рукоятка: фибергласс</t>
  </si>
  <si>
    <t>4030618303497</t>
  </si>
  <si>
    <t>HA-3707.040</t>
  </si>
  <si>
    <t>EH 3707 SIMPLEX Киянка со сменными бойками, Суперпластик d 40 мм, 860 г, 330 мм, корпус: армированная сталь, рукоятка: фибергласс</t>
  </si>
  <si>
    <t>4030618303503</t>
  </si>
  <si>
    <t>HA-3707.050</t>
  </si>
  <si>
    <t>EH 3707 SIMPLEX Киянка со сменными бойками, Суперпластик d 50 мм, 1200 г, 330 мм, корпус: армированная сталь, рукоятка: фибергласс</t>
  </si>
  <si>
    <t>4030618303510</t>
  </si>
  <si>
    <t>HA-3707.060</t>
  </si>
  <si>
    <t>EH 3707 SIMPLEX Киянка со сменными бойками, Суперпластик d 60 мм, 1750 г, 410 мм, корпус: армированная сталь, рукоятка: фибергласс</t>
  </si>
  <si>
    <t>4030618303527</t>
  </si>
  <si>
    <t>HA-3707.080</t>
  </si>
  <si>
    <t>EH 3707 SIMPLEX Киянка со сменными бойками, Суперпластик d 80 мм, 3420 г, 490 мм, корпус: армированная сталь, рукоятка: фибергласс</t>
  </si>
  <si>
    <t>4030618303534</t>
  </si>
  <si>
    <t>HA-3707.081</t>
  </si>
  <si>
    <t>EH 3707 SIMPLEX Киянка-кувалда со сменными бойками, Суперпластик d 80 мм, 3480 г, 700 мм, корпус: армированная сталь, рукоятка: фибергласс</t>
  </si>
  <si>
    <t>4030618304845</t>
  </si>
  <si>
    <t>HA-3708.030</t>
  </si>
  <si>
    <t>EH 3708 SIMPLEX Киянка со сменными бойками, Нейлон d 30 мм, 460 г, 300 мм, корпус: армированная сталь, рукоятка: фибергласс</t>
  </si>
  <si>
    <t>4030618303541</t>
  </si>
  <si>
    <t>HA-3708.040</t>
  </si>
  <si>
    <t>EH 3708 SIMPLEX Киянка со сменными бойками, Нейлон d 40 мм, 880 г, 330 мм, корпус: армированная сталь, рукоятка: фибергласс</t>
  </si>
  <si>
    <t>4030618303558</t>
  </si>
  <si>
    <t>HA-3708.050</t>
  </si>
  <si>
    <t>EH 3708 SIMPLEX Киянка со сменными бойками, Нейлон d 50 мм, 1240 г, 330 мм, корпус: армированная сталь, рукоятка: фибергласс</t>
  </si>
  <si>
    <t>4030618303565</t>
  </si>
  <si>
    <t>HA-3708.060</t>
  </si>
  <si>
    <t>EH 3708 SIMPLEX Киянка со сменными бойками, Нейлон d 60 мм, 1820 г, 410 мм, корпус: армированная сталь, рукоятка: фибергласс</t>
  </si>
  <si>
    <t>4030618303572</t>
  </si>
  <si>
    <t>HA-3708.080</t>
  </si>
  <si>
    <t>EH 3708 SIMPLEX Киянка со сменными бойками, Нейлон d 80 мм, 3390 г, 490 мм, корпус: армированная сталь, рукоятка: фибергласс</t>
  </si>
  <si>
    <t>4030618303589</t>
  </si>
  <si>
    <t>HA-3708.081</t>
  </si>
  <si>
    <t>EH 3708 SIMPLEX Киянка-кувалда со сменными бойками, Нейлон d 80 мм, 3640 г, 700 мм, корпус: армированная сталь, рукоятка: фибергласс</t>
  </si>
  <si>
    <t>4030618304852</t>
  </si>
  <si>
    <t>HA-3709.030</t>
  </si>
  <si>
    <t>EH 3709 SIMPLEX Киянка со сменными бойками, Мягкий металл d 30 мм, 520 г, 300 мм, корпус: армированная сталь, рукоятка: фибергласс</t>
  </si>
  <si>
    <t>4030618303596</t>
  </si>
  <si>
    <t>HA-3709.040</t>
  </si>
  <si>
    <t>EH 3709 SIMPLEX Киянка со сменными бойками, Мягкий металл d 40 мм, 1000 г, 330 мм, корпус: армированная сталь, рукоятка: фибергласс</t>
  </si>
  <si>
    <t>4030618303602</t>
  </si>
  <si>
    <t>HA-3709.050</t>
  </si>
  <si>
    <t>EH 3709 SIMPLEX Киянка со сменными бойками, Мягкий металл d 50 мм, 1490 г, 330 мм, корпус: армированная сталь, рукоятка: фибергласс</t>
  </si>
  <si>
    <t>4030618303619</t>
  </si>
  <si>
    <t>HA-3709.060</t>
  </si>
  <si>
    <t>EH 3709 SIMPLEX Киянка со сменными бойками, Мягкий металл d 60 мм, 2240 г, 410 мм, корпус: армированная сталь, рукоятка: фибергласс</t>
  </si>
  <si>
    <t>4030618303626</t>
  </si>
  <si>
    <t>HA-3709.080</t>
  </si>
  <si>
    <t>EH 3709 SIMPLEX Киянка со сменными бойками, Мягкий металл d 80 мм, 4290 г, 490 мм, корпус: армированная сталь, рукоятка: фибергласс</t>
  </si>
  <si>
    <t>4030618303633</t>
  </si>
  <si>
    <t>HA-3709.081</t>
  </si>
  <si>
    <t>EH 3709 SIMPLEX Киянка-кувалда со сменными бойками, Мягкий металл d 80 мм, 4650 г, 700 мм, корпус: армированная сталь, рукоятка: фибергласс</t>
  </si>
  <si>
    <t>4030618300915</t>
  </si>
  <si>
    <t>HA-3711.030</t>
  </si>
  <si>
    <t>EH 3711 Запчасть: Корпус для киянок SIMPLEX, d 30 мм, армированная литая сталь</t>
  </si>
  <si>
    <t>4030618301400</t>
  </si>
  <si>
    <t>HA-3711.040</t>
  </si>
  <si>
    <t>EH 3711 Запчасть: Корпус для киянок SIMPLEX, d 40 мм, армированная литая сталь</t>
  </si>
  <si>
    <t>4030618301417</t>
  </si>
  <si>
    <t>HA-3711.050</t>
  </si>
  <si>
    <t>EH 3711 Запчасть: Корпус для киянок SIMPLEX, d 50 мм, армированная литая сталь</t>
  </si>
  <si>
    <t>4030618301424</t>
  </si>
  <si>
    <t>HA-3711.060</t>
  </si>
  <si>
    <t>EH 3711 Запчасть: Корпус для киянок SIMPLEX, d 60 мм, армированная литая сталь</t>
  </si>
  <si>
    <t>4030618301431</t>
  </si>
  <si>
    <t>HA-3711.080</t>
  </si>
  <si>
    <t>EH 3711 Запчасть: Корпус для киянок SIMPLEX, d 80 мм, армированная литая сталь</t>
  </si>
  <si>
    <t>4030618301448</t>
  </si>
  <si>
    <t>HA-3712.030</t>
  </si>
  <si>
    <t>EH 3712 SIMPLEX Киянка со сменными бойками, TPE-мягкий / Резина d 30 мм, 457 г, 300 мм, корпус: армированная сталь, рукоятка: фибергласс</t>
  </si>
  <si>
    <t>4030618305736</t>
  </si>
  <si>
    <t>HA-3712.040</t>
  </si>
  <si>
    <t>EH 3712 SIMPLEX Киянка со сменными бойками, TPE-мягкий / Резина d 40 мм, 890 г, 330 мм, корпус: армированная сталь, рукоятка: фибергласс</t>
  </si>
  <si>
    <t>4030618304869</t>
  </si>
  <si>
    <t>HA-3712.050</t>
  </si>
  <si>
    <t>EH 3712 SIMPLEX Киянка со сменными бойками, TPE-мягкий / Резина d 50 мм, 1272 г, 330 мм, корпус: армированная сталь, рукоятка: фибергласс</t>
  </si>
  <si>
    <t>4030618304876</t>
  </si>
  <si>
    <t>HA-3712.060</t>
  </si>
  <si>
    <t>EH 3712 SIMPLEX Киянка со сменными бойками, TPE-мягкий / Резина d 60 мм, 1780 г, 410 мм, корпус: армированная сталь, рукоятка: фибергласс</t>
  </si>
  <si>
    <t>4030618305743</t>
  </si>
  <si>
    <t>HA-3713.030</t>
  </si>
  <si>
    <t>EH 3713 SIMPLEX Киянка со сменными бойками, TPE-мягкий / TPE-средний d 30 мм, 449 г, 300 мм, корпус: армированная сталь, рукоятка: фибергласс</t>
  </si>
  <si>
    <t>4030618305750</t>
  </si>
  <si>
    <t>HA-3713.040</t>
  </si>
  <si>
    <t>EH 3713 SIMPLEX Киянка со сменными бойками, TPE-мягкий / TPE-средний d 40 мм, 871 г, 330 мм, корпус: армированная сталь, рукоятка: фибергласс</t>
  </si>
  <si>
    <t>4030618304883</t>
  </si>
  <si>
    <t>HA-3713.050</t>
  </si>
  <si>
    <t>EH 3713 SIMPLEX Киянка со сменными бойками, TPE-мягкий / TPE-средний d 50 мм, 1185 г, 330 мм, корпус: армированная сталь, рукоятка: фибергласс</t>
  </si>
  <si>
    <t>4030618305767</t>
  </si>
  <si>
    <t>HA-3713.060</t>
  </si>
  <si>
    <t>EH 3713 SIMPLEX Киянка со сменными бойками, TPE-мягкий / TPE-средний d 60 мм, 1715 г, 410 мм, корпус: армированная сталь, рукоятка: фибергласс</t>
  </si>
  <si>
    <t>4030618305774</t>
  </si>
  <si>
    <t>HA-3714.030</t>
  </si>
  <si>
    <t>EH 3714 SIMPLEX Киянка со сменными бойками, TPE-мягкий / Медь d 30 мм, 568 г, 300 мм, корпус: армированная сталь, рукоятка: фибергласс</t>
  </si>
  <si>
    <t>4030618305781</t>
  </si>
  <si>
    <t>HA-3714.040</t>
  </si>
  <si>
    <t>EH 3714 SIMPLEX Киянка со сменными бойками, TPE-мягкий / Медь d 40 мм, 1132 г, 330 мм, корпус: армированная сталь, рукоятка: фибергласс</t>
  </si>
  <si>
    <t>4030618305798</t>
  </si>
  <si>
    <t>HA-3716.030</t>
  </si>
  <si>
    <t>EH 3716 SIMPLEX Киянка со сменными бойками, TPE-мягкий / Пластик d 30 мм, 452 г, 300 мм, корпус: армированная сталь, рукоятка: фибергласс</t>
  </si>
  <si>
    <t>4030618305804</t>
  </si>
  <si>
    <t>HA-3716.040</t>
  </si>
  <si>
    <t>EH 3716 SIMPLEX Киянка со сменными бойками, TPE-мягкий / Пластик d 40 мм, 863 г, 330 мм, корпус: армированная сталь, рукоятка: фибергласс</t>
  </si>
  <si>
    <t>4030618305811</t>
  </si>
  <si>
    <t>HA-3716.050</t>
  </si>
  <si>
    <t>EH 3716 SIMPLEX Киянка со сменными бойками, TPE-мягкий / Пластик d 50 мм, 1215 г, 330 мм, корпус: армированная сталь, рукоятка: фибергласс</t>
  </si>
  <si>
    <t>4030618305828</t>
  </si>
  <si>
    <t>HA-3716.060</t>
  </si>
  <si>
    <t>EH 3716 SIMPLEX Киянка со сменными бойками, TPE-мягкий / Пластик d 60 мм, 1765 г, 410 мм, корпус: армированная сталь, рукоятка: фибергласс</t>
  </si>
  <si>
    <t>4030618305835</t>
  </si>
  <si>
    <t>HA-3717.030</t>
  </si>
  <si>
    <t>EH 3717 SIMPLEX Киянка со сменными бойками, TPE-мягкий / Суперпластик d 30 мм, 449 г, 300 мм, корпус: армированная сталь, рукоятка: фибергласс</t>
  </si>
  <si>
    <t>4030618305842</t>
  </si>
  <si>
    <t>HA-3717.040</t>
  </si>
  <si>
    <t>EH 3717 SIMPLEX Киянка со сменными бойками, TPE-мягкий / Суперпластик d 40 мм, 853 г, 330 мм, корпус: армированная сталь, рукоятка: фибергласс</t>
  </si>
  <si>
    <t>4030618305859</t>
  </si>
  <si>
    <t>HA-3717.050</t>
  </si>
  <si>
    <t>EH 3717 SIMPLEX Киянка со сменными бойками, TPE-мягкий / Суперпластик d 50 мм, 1200 г, 330 мм, корпус: армированная сталь, рукоятка: фибергласс</t>
  </si>
  <si>
    <t>4030618305866</t>
  </si>
  <si>
    <t>HA-3717.060</t>
  </si>
  <si>
    <t>EH 3717 SIMPLEX Киянка со сменными бойками, TPE-мягкий / Суперпластик d 60 мм, 1735 г, 410 мм, корпус: армированная сталь, рукоятка: фибергласс</t>
  </si>
  <si>
    <t>4030618305873</t>
  </si>
  <si>
    <t>HA-3718.030</t>
  </si>
  <si>
    <t>EH 3718 SIMPLEX Киянка со сменными бойками, TPE-мягкий / Нейлон d 30 мм, 453 г, 300 мм, корпус: армированная сталь, рукоятка: фибергласс</t>
  </si>
  <si>
    <t>4030618305880</t>
  </si>
  <si>
    <t>HA-3718.040</t>
  </si>
  <si>
    <t>EH 3718 SIMPLEX Киянка со сменными бойками, TPE-мягкий / Нейлон d 40 мм, 868 г, 330 мм, корпус: армированная сталь, рукоятка: фибергласс</t>
  </si>
  <si>
    <t>4030618305897</t>
  </si>
  <si>
    <t>HA-3718.050</t>
  </si>
  <si>
    <t>EH 3718 SIMPLEX Киянка со сменными бойками, TPE-мягкий / Нейлон d 50 мм, 1220 г, 330 мм, корпус: армированная сталь, рукоятка: фибергласс</t>
  </si>
  <si>
    <t>4030618305903</t>
  </si>
  <si>
    <t>HA-3718.060</t>
  </si>
  <si>
    <t>EH 3718 SIMPLEX Киянка со сменными бойками, TPE-мягкий / Нейлон d 60 мм, 1770 г, 410 мм, корпус: армированная сталь, рукоятка: фибергласс</t>
  </si>
  <si>
    <t>4030618305910</t>
  </si>
  <si>
    <t>HA-3719.030</t>
  </si>
  <si>
    <t>EH 3719 SIMPLEX Киянка со сменными бойками, TPE-мягкий / Мягкий металл d 30 мм, 482 г, 300 мм, корпус: армированная сталь, рукоятка: фибергласс</t>
  </si>
  <si>
    <t>4030618305927</t>
  </si>
  <si>
    <t>HA-3719.040</t>
  </si>
  <si>
    <t>EH 3719 SIMPLEX Киянка со сменными бойками, TPE-мягкий / Мягкий металл d 40 мм, 923 г, 330 мм, корпус: армированная сталь, рукоятка: фибергласс</t>
  </si>
  <si>
    <t>4030618305934</t>
  </si>
  <si>
    <t>HA-3719.050</t>
  </si>
  <si>
    <t>EH 3719 SIMPLEX Киянка со сменными бойками, TPE-мягкий / Мягкий металл d 50 мм, 1350 г, 330 мм, корпус: армированная сталь, рукоятка: фибергласс</t>
  </si>
  <si>
    <t>4030618305941</t>
  </si>
  <si>
    <t>HA-3719.060</t>
  </si>
  <si>
    <t>EH 3719 SIMPLEX Киянка со сменными бойками, TPE-мягкий / Мягкий металл d 60 мм, 1980 г, 410 мм, корпус: армированная сталь, рукоятка: фибергласс</t>
  </si>
  <si>
    <t>4030618305958</t>
  </si>
  <si>
    <t>HA-3723.030</t>
  </si>
  <si>
    <t>EH 3723 SIMPLEX Киянка со сменными бойками, Резина / TPE-средний d 30 мм, 452 г, 300 мм, корпус: армированная сталь, рукоятка: фибергласс</t>
  </si>
  <si>
    <t>4030618305965</t>
  </si>
  <si>
    <t>HA-3723.040</t>
  </si>
  <si>
    <t>EH 3723 SIMPLEX Киянка со сменными бойками, Резина / TPE-средний d 40 мм, 870 г, 330 мм, корпус: армированная сталь, рукоятка: фибергласс</t>
  </si>
  <si>
    <t>4030618305972</t>
  </si>
  <si>
    <t>HA-3723.050</t>
  </si>
  <si>
    <t>EH 3723 SIMPLEX Киянка со сменными бойками, Резина / TPE-средний d 50 мм, 1210 г, 330 мм, корпус: армированная сталь, рукоятка: фибергласс</t>
  </si>
  <si>
    <t>4030618305989</t>
  </si>
  <si>
    <t>HA-3723.060</t>
  </si>
  <si>
    <t>EH 3723 SIMPLEX Киянка со сменными бойками, Резина / TPE-средний d 60 мм, 1765 г, 410 мм, корпус: армированная сталь, рукоятка: фибергласс</t>
  </si>
  <si>
    <t>4030618305996</t>
  </si>
  <si>
    <t>HA-3724.030</t>
  </si>
  <si>
    <t>EH 3724 SIMPLEX Киянка со сменными бойками, Резина / Медь d 30 мм, 575 г, 300 мм, корпус: армированная сталь, рукоятка: фибергласс</t>
  </si>
  <si>
    <t>4030618306009</t>
  </si>
  <si>
    <t>HA-3724.040</t>
  </si>
  <si>
    <t>EH 3724 SIMPLEX Киянка со сменными бойками, Резина / Медь d 40 мм, 1167 г, 330 мм, корпус: армированная сталь, рукоятка: фибергласс</t>
  </si>
  <si>
    <t>4030618304890</t>
  </si>
  <si>
    <t>HA-3726.030</t>
  </si>
  <si>
    <t>EH 3726 SIMPLEX Киянка со сменными бойками, Резина / Пластик d 30 мм, 455 г, 300 мм, корпус: армированная сталь, рукоятка: фибергласс</t>
  </si>
  <si>
    <t>4030618306016</t>
  </si>
  <si>
    <t>HA-3726.040</t>
  </si>
  <si>
    <t>EH 3726 SIMPLEX Киянка со сменными бойками, Резина / Пластик d 40 мм, 885 г, 330 мм, корпус: армированная сталь, рукоятка: фибергласс</t>
  </si>
  <si>
    <t>4030618306023</t>
  </si>
  <si>
    <t>HA-3726.050</t>
  </si>
  <si>
    <t>EH 3726 SIMPLEX Киянка со сменными бойками, Резина / Пластик d 50 мм, 1240 г, 330 мм, корпус: армированная сталь, рукоятка: фибергласс</t>
  </si>
  <si>
    <t>4030618306030</t>
  </si>
  <si>
    <t>HA-3726.060</t>
  </si>
  <si>
    <t>EH 3726 SIMPLEX Киянка со сменными бойками, Резина / Пластик d 60 мм, 1790 г, 410 мм, корпус: армированная сталь, рукоятка: фибергласс</t>
  </si>
  <si>
    <t>4030618304906</t>
  </si>
  <si>
    <t>HA-3727.030</t>
  </si>
  <si>
    <t>EH 3727 SIMPLEX Киянка со сменными бойками, Резина / Суперпластик d 30 мм, 440 г, 300 мм, корпус: армированная сталь, рукоятка: фибергласс</t>
  </si>
  <si>
    <t>4030618304913</t>
  </si>
  <si>
    <t>HA-3727.040</t>
  </si>
  <si>
    <t>EH 3727 SIMPLEX Киянка со сменными бойками, Резина / Суперпластик d 40 мм, 880 г, 330 мм, корпус: армированная сталь, рукоятка: фибергласс</t>
  </si>
  <si>
    <t>4030618304920</t>
  </si>
  <si>
    <t>HA-3727.050</t>
  </si>
  <si>
    <t>EH 3727 SIMPLEX Киянка со сменными бойками, Резина / Суперпластик d 50 мм, 1240 г, 330 мм, корпус: армированная сталь, рукоятка: фибергласс</t>
  </si>
  <si>
    <t>4030618304937</t>
  </si>
  <si>
    <t>HA-3727.060</t>
  </si>
  <si>
    <t>EH 3727 SIMPLEX Киянка со сменными бойками, Резина / Суперпластик d 60 мм, 1790 г, 410 мм, корпус: армированная сталь, рукоятка: фибергласс</t>
  </si>
  <si>
    <t>4030618304944</t>
  </si>
  <si>
    <t>HA-3727.080</t>
  </si>
  <si>
    <t>EH 3727 SIMPLEX Киянка со сменными бойками, Резина / Суперпластик d 80 мм, 3380 г, 490 мм, корпус: армированная сталь, рукоятка: фибергласс</t>
  </si>
  <si>
    <t>4030618304951</t>
  </si>
  <si>
    <t>HA-3727.081</t>
  </si>
  <si>
    <t>EH 3727 SIMPLEX Киянка-кувалда со сменными бойками, Резина / Суперпластик d 80 мм, 3630 г, 700 мм, корпус: армированная сталь, рукоятка: фибергласс</t>
  </si>
  <si>
    <t>4030618304968</t>
  </si>
  <si>
    <t>HA-3728.030</t>
  </si>
  <si>
    <t>EH 3728 SIMPLEX Киянка со сменными бойками, Резина / Нейлон d 30 мм, 445 г, 300 мм, корпус: армированная сталь, рукоятка: фибергласс</t>
  </si>
  <si>
    <t>4030618304975</t>
  </si>
  <si>
    <t>HA-3728.040</t>
  </si>
  <si>
    <t>EH 3728 SIMPLEX Киянка со сменными бойками, Резина / Нейлон d 40 мм, 880 г, 330 мм, корпус: армированная сталь, рукоятка: фибергласс</t>
  </si>
  <si>
    <t>4030618304982</t>
  </si>
  <si>
    <t>HA-3728.050</t>
  </si>
  <si>
    <t>EH 3728 SIMPLEX Киянка со сменными бойками, Резина / Нейлон d 50 мм, 1260 г, 330 мм, корпус: армированная сталь, рукоятка: фибергласс</t>
  </si>
  <si>
    <t>4030618304500</t>
  </si>
  <si>
    <t>HA-3728.060</t>
  </si>
  <si>
    <t>EH 3728 SIMPLEX Киянка со сменными бойками, Резина / Нейлон d 60 мм, 1820 г, 410 мм, корпус: армированная сталь, рукоятка: фибергласс</t>
  </si>
  <si>
    <t>4030618304999</t>
  </si>
  <si>
    <t>HA-3728.080</t>
  </si>
  <si>
    <t>EH 3728 SIMPLEX Киянка со сменными бойками, Резина / Нейлон d 80 мм, 3450 г, 490 мм, корпус: армированная сталь, рукоятка: фибергласс</t>
  </si>
  <si>
    <t>4030618305002</t>
  </si>
  <si>
    <t>HA-3728.081</t>
  </si>
  <si>
    <t>EH 3728 SIMPLEX Киянка-кувалда со сменными бойками, Резина / Нейлон d 80 мм, 3720 г, 700 мм, корпус: армированная сталь, рукоятка: фибергласс</t>
  </si>
  <si>
    <t>4030618305019</t>
  </si>
  <si>
    <t>HA-3729.030</t>
  </si>
  <si>
    <t>EH 3729 SIMPLEX Киянка со сменными бойками, Резина / Мягкий металл d 30 мм, 485 г, 300 мм, корпус: армированная сталь, рукоятка: фибергласс</t>
  </si>
  <si>
    <t>4030618306047</t>
  </si>
  <si>
    <t>HA-3729.040</t>
  </si>
  <si>
    <t>EH 3729 SIMPLEX Киянка со сменными бойками, Резина / Мягкий металл d 40 мм, 945 г, 330 мм, корпус: армированная сталь, рукоятка: фибергласс</t>
  </si>
  <si>
    <t>4030618306054</t>
  </si>
  <si>
    <t>HA-3729.050</t>
  </si>
  <si>
    <t>EH 3729 SIMPLEX Киянка со сменными бойками, Резина / Мягкий металл d 50 мм, 1375 г, 330 мм, корпус: армированная сталь, рукоятка: фибергласс</t>
  </si>
  <si>
    <t>4030618306061</t>
  </si>
  <si>
    <t>HA-3729.060</t>
  </si>
  <si>
    <t>EH 3729 SIMPLEX Киянка со сменными бойками, Резина / Мягкий металл d 60 мм, 2030 г, 410 мм, корпус: армированная сталь, рукоятка: фибергласс</t>
  </si>
  <si>
    <t>4030618306078</t>
  </si>
  <si>
    <t>HA-3729.080</t>
  </si>
  <si>
    <t>EH 3729 SIMPLEX Киянка со сменными бойками, Резина / Мягкий металл d 80 мм, 3845 г, 490 мм, корпус: армированная сталь, рукоятка: фибергласс</t>
  </si>
  <si>
    <t>4030618306085</t>
  </si>
  <si>
    <t>HA-3729.081</t>
  </si>
  <si>
    <t>EH 3729 SIMPLEX Киянка-кувалда со сменными бойками, Резина / Мягкий металл d 80 мм, 4225 г, 700 мм, корпус: армированная сталь, рукоятка: фибергласс</t>
  </si>
  <si>
    <t>4030618306450</t>
  </si>
  <si>
    <t>HA-3734.030</t>
  </si>
  <si>
    <t>EH 3734 SIMPLEX Киянка со сменными бойками, TPE-средний / Медь d 30 мм, 573 г, 300 мм, корпус: армированная сталь, рукоятка: фибергласс</t>
  </si>
  <si>
    <t>4030618306092</t>
  </si>
  <si>
    <t>HA-3734.040</t>
  </si>
  <si>
    <t>EH 3734 SIMPLEX Киянка со сменными бойками, TPE-средний / Медь d 40 мм, 1130 г, 330 мм, корпус: армированная сталь, рукоятка: фибергласс</t>
  </si>
  <si>
    <t>4030618306108</t>
  </si>
  <si>
    <t>HA-3736.030</t>
  </si>
  <si>
    <t>EH 3736 SIMPLEX Киянка со сменными бойками, TPE-средний / Пластик d 30 мм, 453 г, 300 мм, корпус: армированная сталь, рукоятка: фибергласс</t>
  </si>
  <si>
    <t>4030618306115</t>
  </si>
  <si>
    <t>HA-3736.040</t>
  </si>
  <si>
    <t>EH 3736 SIMPLEX Киянка со сменными бойками, TPE-средний / Пластик d 40 мм, 865 г, 330 мм, корпус: армированная сталь, рукоятка: фибергласс</t>
  </si>
  <si>
    <t>4030618306122</t>
  </si>
  <si>
    <t>HA-3736.050</t>
  </si>
  <si>
    <t>EH 3736 SIMPLEX Киянка со сменными бойками, TPE-средний / Пластик d 50 мм, 1120 г, 330 мм, корпус: армированная сталь, рукоятка: фибергласс</t>
  </si>
  <si>
    <t>4030618305026</t>
  </si>
  <si>
    <t>HA-3736.060</t>
  </si>
  <si>
    <t>EH 3736 SIMPLEX Киянка со сменными бойками, TPE-средний / Пластик d 60 мм, 1760 г, 410 мм, корпус: армированная сталь, рукоятка: фибергласс</t>
  </si>
  <si>
    <t>4030618306139</t>
  </si>
  <si>
    <t>HA-3737.030</t>
  </si>
  <si>
    <t>EH 3737 SIMPLEX Киянка со сменными бойками, TPE-средний / Суперпластик d 30 мм, 450 г, 300 мм, корпус: армированная сталь, рукоятка: фибергласс</t>
  </si>
  <si>
    <t>4030618306146</t>
  </si>
  <si>
    <t>HA-3737.040</t>
  </si>
  <si>
    <t>EH 3737 SIMPLEX Киянка со сменными бойками, TPE-средний / Суперпластик d 40 мм, 855 г, 330 мм, корпус: армированная сталь, рукоятка: фибергласс</t>
  </si>
  <si>
    <t>4030618306153</t>
  </si>
  <si>
    <t>HA-3737.050</t>
  </si>
  <si>
    <t>EH 3737 SIMPLEX Киянка со сменными бойками, TPE-средний / Суперпластик d 50 мм, 1185 г, 330 мм, корпус: армированная сталь, рукоятка: фибергласс</t>
  </si>
  <si>
    <t>4030618306160</t>
  </si>
  <si>
    <t>HA-3737.060</t>
  </si>
  <si>
    <t>EH 3737 SIMPLEX Киянка со сменными бойками, TPE-средний / Суперпластик d 60 мм, 1730 г, 410 мм, корпус: армированная сталь, рукоятка: фибергласс</t>
  </si>
  <si>
    <t>4030618306177</t>
  </si>
  <si>
    <t>HA-3738.030</t>
  </si>
  <si>
    <t>EH 3738 SIMPLEX Киянка со сменными бойками, TPE-средний / Нейлон d 30 мм, 454 г, 300 мм, корпус: армированная сталь, рукоятка: фибергласс</t>
  </si>
  <si>
    <t>4030618306184</t>
  </si>
  <si>
    <t>HA-3738.040</t>
  </si>
  <si>
    <t>EH 3738 SIMPLEX Киянка со сменными бойками, TPE-средний / Нейлон d 40 мм, 870 г, 330 мм, корпус: армированная сталь, рукоятка: фибергласс</t>
  </si>
  <si>
    <t>4030618306191</t>
  </si>
  <si>
    <t>HA-3738.050</t>
  </si>
  <si>
    <t>EH 3738 SIMPLEX Киянка со сменными бойками, TPE-средний / Нейлон d 50 мм, 1205 г, 330 мм, корпус: армированная сталь, рукоятка: фибергласс</t>
  </si>
  <si>
    <t>4030618306207</t>
  </si>
  <si>
    <t>HA-3738.060</t>
  </si>
  <si>
    <t>EH 3738 SIMPLEX Киянка со сменными бойками, TPE-средний / Нейлон d 60 мм, 1765 г, 410 мм, корпус: армированная сталь, рукоятка: фибергласс</t>
  </si>
  <si>
    <t>4030618306214</t>
  </si>
  <si>
    <t>HA-3739.030</t>
  </si>
  <si>
    <t>EH 3739 SIMPLEX Киянка со сменными бойками, TPE-средний / Мягкий металл d 30 мм, 483 г, 300 мм, корпус: армированная сталь, рукоятка: фибергласс</t>
  </si>
  <si>
    <t>4030618306221</t>
  </si>
  <si>
    <t>HA-3739.040</t>
  </si>
  <si>
    <t>EH 3739 SIMPLEX Киянка со сменными бойками, TPE-средний / Мягкий металл d 40 мм, 925 г, 330 мм, корпус: армированная сталь, рукоятка: фибергласс</t>
  </si>
  <si>
    <t>4030618306238</t>
  </si>
  <si>
    <t>HA-3739.050</t>
  </si>
  <si>
    <t>EH 3739 SIMPLEX Киянка со сменными бойками, TPE-средний / Мягкий металл d 50 мм, 1820 г, 330 мм, корпус: армированная сталь, рукоятка: фибергласс</t>
  </si>
  <si>
    <t>4030618306245</t>
  </si>
  <si>
    <t>HA-3739.060</t>
  </si>
  <si>
    <t>EH 3739 SIMPLEX Киянка со сменными бойками, TPE-средний / Мягкий металл d 60 мм, 1975 г, 410 мм, корпус: армированная сталь, рукоятка: фибергласс</t>
  </si>
  <si>
    <t>4030618306252</t>
  </si>
  <si>
    <t>HA-3746.030</t>
  </si>
  <si>
    <t>EH 3746 SIMPLEX Киянка со сменными бойками, Медь / Пластик d 30 мм, 570 г, 300 мм, корпус: армированная сталь, рукоятка: фибергласс</t>
  </si>
  <si>
    <t>4030618306269</t>
  </si>
  <si>
    <t>HA-3746.040</t>
  </si>
  <si>
    <t>EH 3746 SIMPLEX Киянка со сменными бойками, Медь / Пластик d 40 мм, 1145 г, 330 мм, корпус: армированная сталь, рукоятка: фибергласс</t>
  </si>
  <si>
    <t>4030618306276</t>
  </si>
  <si>
    <t>HA-3747.030</t>
  </si>
  <si>
    <t>EH 3747 SIMPLEX Киянка со сменными бойками, Медь / Суперпластик d 30 мм, 567 г, 300 мм, корпус: армированная сталь, рукоятка: фибергласс</t>
  </si>
  <si>
    <t>4030618306283</t>
  </si>
  <si>
    <t>HA-3747.040</t>
  </si>
  <si>
    <t>EH 3747 SIMPLEX Киянка со сменными бойками, Медь / Суперпластик d 40 мм, 1148 г, 330 мм, корпус: армированная сталь, рукоятка: фибергласс</t>
  </si>
  <si>
    <t>4030618305033</t>
  </si>
  <si>
    <t>HA-3748.030</t>
  </si>
  <si>
    <t>EH 3748 SIMPLEX Киянка со сменными бойками, Медь / Нейлон d 30 мм, 560 г, 300 мм, корпус: армированная сталь, рукоятка: фибергласс</t>
  </si>
  <si>
    <t>4030618305040</t>
  </si>
  <si>
    <t>HA-3748.040</t>
  </si>
  <si>
    <t>EH 3748 SIMPLEX Киянка со сменными бойками, Медь / Нейлон d 40 мм, 1150 г, 330 мм, корпус: армированная сталь, рукоятка: фибергласс</t>
  </si>
  <si>
    <t>4030618305057</t>
  </si>
  <si>
    <t>HA-3749.030</t>
  </si>
  <si>
    <t>EH 3749 SIMPLEX Киянка со сменными бойками, Медь / Мягкий металл d 30 мм, 590 г, 300 мм, корпус: армированная сталь, рукоятка: фибергласс</t>
  </si>
  <si>
    <t>4030618303251</t>
  </si>
  <si>
    <t>HA-3749.040</t>
  </si>
  <si>
    <t>EH 3749 SIMPLEX Киянка со сменными бойками, Медь / Мягкий металл d 40 мм, 1195 г, 330 мм, корпус: армированная сталь, рукоятка: фибергласс</t>
  </si>
  <si>
    <t>4030618302834</t>
  </si>
  <si>
    <t>HA-3767.030</t>
  </si>
  <si>
    <t>EH 3767 SIMPLEX Киянка со сменными бойками, Пластик / Суперпластик d 30 мм, 447 г, 300 мм, корпус: армированная сталь, рукоятка: фибергласс</t>
  </si>
  <si>
    <t>4030618306290</t>
  </si>
  <si>
    <t>HA-3767.040</t>
  </si>
  <si>
    <t>EH 3767 SIMPLEX Киянка со сменными бойками, Пластик / Суперпластик d 40 мм, 860 г, 330 мм, корпус: армированная сталь, рукоятка: фибергласс</t>
  </si>
  <si>
    <t>4030618306306</t>
  </si>
  <si>
    <t>HA-3767.050</t>
  </si>
  <si>
    <t>EH 3767 SIMPLEX Киянка со сменными бойками, Пластик / Суперпластик d 50 мм, 1215 г, 330 мм, корпус: армированная сталь, рукоятка: фибергласс</t>
  </si>
  <si>
    <t>4030618306313</t>
  </si>
  <si>
    <t>HA-3767.060</t>
  </si>
  <si>
    <t>EH 3767 SIMPLEX Киянка со сменными бойками, Пластик / Суперпластик d 60 мм, 1770 г, 410 мм, корпус: армированная сталь, рукоятка: фибергласс</t>
  </si>
  <si>
    <t>4030618306320</t>
  </si>
  <si>
    <t>HA-3768.030</t>
  </si>
  <si>
    <t>EH 3768 SIMPLEX Киянка со сменными бойками, Пластик / Нейлон d 30 мм, 451 г, 300 мм, корпус: армированная сталь, рукоятка: фибергласс</t>
  </si>
  <si>
    <t>4030618306337</t>
  </si>
  <si>
    <t>HA-3768.040</t>
  </si>
  <si>
    <t>EH 3768 SIMPLEX Киянка со сменными бойками, Пластик / Нейлон d 40 мм, 875 г, 330 мм, корпус: армированная сталь, рукоятка: фибергласс</t>
  </si>
  <si>
    <t>4030618306344</t>
  </si>
  <si>
    <t>HA-3768.050</t>
  </si>
  <si>
    <t>EH 3768 SIMPLEX Киянка со сменными бойками, Пластик / Нейлон d 50 мм, 1235 г, 330 мм, корпус: армированная сталь, рукоятка: фибергласс</t>
  </si>
  <si>
    <t>4030618306351</t>
  </si>
  <si>
    <t>HA-3768.060</t>
  </si>
  <si>
    <t>EH 3768 SIMPLEX Киянка со сменными бойками, Пластик / Нейлон d 60 мм, 1805 г, 410 мм, корпус: армированная сталь, рукоятка: фибергласс</t>
  </si>
  <si>
    <t>4030618306368</t>
  </si>
  <si>
    <t>HA-3769.030</t>
  </si>
  <si>
    <t>EH 3769 SIMPLEX Киянка со сменными бойками, Пластик / Мягкий металл d 30 мм, 470 г, 300 мм, корпус: армированная сталь, рукоятка: фибергласс</t>
  </si>
  <si>
    <t>4030618305064</t>
  </si>
  <si>
    <t>HA-3769.040</t>
  </si>
  <si>
    <t>EH 3769 SIMPLEX Киянка со сменными бойками, Пластик / Мягкий металл d 40 мм, 940 г, 330 мм, корпус: армированная сталь, рукоятка: фибергласс</t>
  </si>
  <si>
    <t>4030618305071</t>
  </si>
  <si>
    <t>HA-3769.050</t>
  </si>
  <si>
    <t>EH 3769 SIMPLEX Киянка со сменными бойками, Пластик / Мягкий металл d 50 мм, 1360 г, 330 мм, корпус: армированная сталь, рукоятка: фибергласс</t>
  </si>
  <si>
    <t>4030618305088</t>
  </si>
  <si>
    <t>HA-3769.060</t>
  </si>
  <si>
    <t>EH 3769 SIMPLEX Киянка со сменными бойками, Пластик / Мягкий металл d 60 мм, 1980 г, 410 мм, корпус: армированная сталь, рукоятка: фибергласс</t>
  </si>
  <si>
    <t>4030618305095</t>
  </si>
  <si>
    <t>HA-3778.030</t>
  </si>
  <si>
    <t>EH 3778 SIMPLEX Киянка со сменными бойками, Суперпластик / Нейлон d 30 мм, 454 г, 300 мм, корпус: армированная сталь, рукоятка: фибергласс</t>
  </si>
  <si>
    <t>4030618306375</t>
  </si>
  <si>
    <t>HA-3778.040</t>
  </si>
  <si>
    <t>EH 3778 SIMPLEX Киянка со сменными бойками, Суперпластик / Нейлон d 40 мм, 875 г, 330 мм, корпус: армированная сталь, рукоятка: фибергласс</t>
  </si>
  <si>
    <t>4030618306382</t>
  </si>
  <si>
    <t>HA-3778.050</t>
  </si>
  <si>
    <t>EH 3778 SIMPLEX Киянка со сменными бойками, Суперпластик / Нейлон d 50 мм, 1220 г, 330 мм, корпус: армированная сталь, рукоятка: фибергласс</t>
  </si>
  <si>
    <t>4030618306399</t>
  </si>
  <si>
    <t>HA-3778.060</t>
  </si>
  <si>
    <t>EH 3778 SIMPLEX Киянка со сменными бойками, Суперпластик / Нейлон d 60 мм, 1785 г, 410 мм, корпус: армированная сталь, рукоятка: фибергласс</t>
  </si>
  <si>
    <t>4030618306405</t>
  </si>
  <si>
    <t>HA-3778.080</t>
  </si>
  <si>
    <t>EH 3778 SIMPLEX Киянка со сменными бойками, Суперпластик / Нейлон d 80 мм, 3320 г, 490 мм, корпус: армированная сталь, рукоятка: фибергласс</t>
  </si>
  <si>
    <t>4030618306412</t>
  </si>
  <si>
    <t>HA-3778.081</t>
  </si>
  <si>
    <t>EH 3778 SIMPLEX Киянка-кувалда со сменными бойками, Суперпластик / Нейлон d 80 мм, 3795 г, 700 мм, корпус: армированная сталь, рукоятка: фибергласс</t>
  </si>
  <si>
    <t>4030618306467</t>
  </si>
  <si>
    <t>HA-3779.030</t>
  </si>
  <si>
    <t>EH 3779 SIMPLEX Киянка со сменными бойками, Суперпластик / Мягкий металл d 30 мм, 465 г, 300 мм, корпус: армированная сталь, рукоятка: фибергласс</t>
  </si>
  <si>
    <t>4030618305101</t>
  </si>
  <si>
    <t>HA-3779.050</t>
  </si>
  <si>
    <t>EH 3779 SIMPLEX Киянка со сменными бойками, Суперпластик / Мягкий металл d 50 мм, 1255 г, 330 мм, корпус: армированная сталь, рукоятка: фибергласс</t>
  </si>
  <si>
    <t>4030618305118</t>
  </si>
  <si>
    <t>HA-3779.060</t>
  </si>
  <si>
    <t>EH 3779 SIMPLEX Киянка со сменными бойками, Суперпластик / Мягкий металл d 60 мм, 1970 г, 410 мм, корпус: армированная сталь, рукоятка: фибергласс</t>
  </si>
  <si>
    <t>4030618305125</t>
  </si>
  <si>
    <t>HA-3779.080</t>
  </si>
  <si>
    <t>EH 3779 SIMPLEX Киянка со сменными бойками, Суперпластик / Мягкий металл d 80 мм, 3760 г, 490 мм, корпус: армированная сталь, рукоятка: фибергласс</t>
  </si>
  <si>
    <t>4030618305132</t>
  </si>
  <si>
    <t>HA-3789.050</t>
  </si>
  <si>
    <t>EH 3789 SIMPLEX Киянка со сменными бойками, Нейлон / Мягкий металл d 50 мм, 1392 г, 330 мм, корпус: армированная сталь, рукоятка: фибергласс</t>
  </si>
  <si>
    <t>4030618305149</t>
  </si>
  <si>
    <t>HA-3789.060</t>
  </si>
  <si>
    <t>EH 3789 SIMPLEX Киянка со сменными бойками, Нейлон / Мягкий металл d 60 мм, 2003 г, 410 мм, корпус: армированная сталь, рукоятка: фибергласс</t>
  </si>
  <si>
    <t>4030618305156</t>
  </si>
  <si>
    <t>HA-3789.080</t>
  </si>
  <si>
    <t>EH 3789 SIMPLEX Киянка со сменными бойками, Нейлон / Мягкий металл d 80 мм, 3833 г, 490 мм, корпус: армированная сталь, рукоятка: фибергласс</t>
  </si>
  <si>
    <t>4030618305163</t>
  </si>
  <si>
    <t>HA-3804.030</t>
  </si>
  <si>
    <t>EH 3804 Запчасть: Боёк сменный для киянок SIMPLEX, d 30 мм, Медь, твёрдый ••••• / мощный удар, для корпусов из армированной стали</t>
  </si>
  <si>
    <t>4030618301271</t>
  </si>
  <si>
    <t>HA-3804.040</t>
  </si>
  <si>
    <t>EH 3804 Запчасть: Боёк сменный для киянок SIMPLEX, d 40 мм, Медь, твёрдый ••••• / мощный удар, для корпусов из армированной стали</t>
  </si>
  <si>
    <t>4030618301288</t>
  </si>
  <si>
    <t>HA-3844.030</t>
  </si>
  <si>
    <t>EH 3804 Запчасть: Рукоятка фиберглассовая для киянок SIMPLEX d 30 мм, 260 мм, для корпусов из армированной стали</t>
  </si>
  <si>
    <t>4030618301523</t>
  </si>
  <si>
    <t>HA-3844.040</t>
  </si>
  <si>
    <t>EH 3804 Запчасть: Рукоятка фиберглассовая для киянок SIMPLEX d 40/50 мм, 267 мм, для корпусов из армированной стали</t>
  </si>
  <si>
    <t>4030618301530</t>
  </si>
  <si>
    <t>HA-3844.060</t>
  </si>
  <si>
    <t>EH 3804 Запчасть: Рукоятка фиберглассовая для киянок SIMPLEX d 60 мм, 340 мм, для корпусов из армированной стали</t>
  </si>
  <si>
    <t>4030618301547</t>
  </si>
  <si>
    <t>HA-3844.080</t>
  </si>
  <si>
    <t>EH 3804 Запчасть: Рукоятка фиберглассовая для киянок SIMPLEX d 80 мм, 400 мм, для корпусов из армированной стали</t>
  </si>
  <si>
    <t>4030618301554</t>
  </si>
  <si>
    <t>HA-3844.081</t>
  </si>
  <si>
    <t>EH 3804 Запчасть: Рукоятка фиберглассовая для киянок-кувалд SIMPLEX d 80 мм, 700 мм, для корпусов из армированной стали</t>
  </si>
  <si>
    <t>4030618301561</t>
  </si>
  <si>
    <t>HA-3366.020</t>
  </si>
  <si>
    <t>EH 3366 SUPERCRAFT Киянка безынерционная со сменными бойками, Нейлон d 20 мм, 245 г, 300 мм, рукоятка: гикори</t>
  </si>
  <si>
    <t>4030618301578</t>
  </si>
  <si>
    <t>HA-3366.025</t>
  </si>
  <si>
    <t>EH 3366 SUPERCRAFT Киянка безынерционная со сменными бойками, Нейлон d 25 мм, 325 г, 305 мм, рукоятка: гикори</t>
  </si>
  <si>
    <t>4030618301585</t>
  </si>
  <si>
    <t>HA-3366.030</t>
  </si>
  <si>
    <t>EH 3366 SUPERCRAFT Киянка безынерционная со сменными бойками, Нейлон d 30 мм, 460 г, 330 мм, рукоятка: гикори</t>
  </si>
  <si>
    <t>4030618301592</t>
  </si>
  <si>
    <t>HA-3366.035</t>
  </si>
  <si>
    <t>EH 3366 SUPERCRAFT Киянка безынерционная со сменными бойками, Нейлон d 35 мм, 560 г, 335 мм, рукоятка: гикори</t>
  </si>
  <si>
    <t>4030618301608</t>
  </si>
  <si>
    <t>HA-3366.040</t>
  </si>
  <si>
    <t>EH 3366 SUPERCRAFT Киянка безынерционная со сменными бойками, Нейлон d 40 мм, 715 г, 355 мм, рукоятка: гикори</t>
  </si>
  <si>
    <t>4030618301615</t>
  </si>
  <si>
    <t>HA-3366.045</t>
  </si>
  <si>
    <t>EH 3366 SUPERCRAFT Киянка безынерционная со сменными бойками, Нейлон d 45 мм, 830 г, 360 мм, рукоятка: гикори</t>
  </si>
  <si>
    <t>4030618301622</t>
  </si>
  <si>
    <t>HA-3366.050</t>
  </si>
  <si>
    <t>EH 3366 SUPERCRAFT Киянка безынерционная со сменными бойками, Нейлон d 50 мм, 990 г, 365 мм, рукоятка: гикори</t>
  </si>
  <si>
    <t>4030618301639</t>
  </si>
  <si>
    <t>HA-3366.060</t>
  </si>
  <si>
    <t>EH 3366 SUPERCRAFT Киянка безынерционная со сменными бойками, Нейлон d 60 мм, 1705 г, 360 мм, рукоятка: гикори</t>
  </si>
  <si>
    <t>4030618301646</t>
  </si>
  <si>
    <t>HA-3366.070</t>
  </si>
  <si>
    <t>EH 3366 SUPERCRAFT Киянка безынерционная со сменными бойками, Нейлон d 70 мм, 2215 г, 370 мм, рукоятка: гикори</t>
  </si>
  <si>
    <t>4030618301653</t>
  </si>
  <si>
    <t>HA-3366.080</t>
  </si>
  <si>
    <t>4030618301660</t>
  </si>
  <si>
    <t>HA-3366.081</t>
  </si>
  <si>
    <t>EH 3366 SUPERCRAFT Киянка-кувалда безынерционная со сменными бойками, Нейлон d 80 мм, 4410 г, 880 мм, высота головы: 200 мм, рукоятка: гикори</t>
  </si>
  <si>
    <t>HA-3366.107</t>
  </si>
  <si>
    <t>EH 3366 SUPERCRAFT Киянка-кувалда безынерционная со сменными бойками, Нейлон d 100 мм, 7050 г, 1000 мм, высота головы: 210 мм, рукоятка: гикори</t>
  </si>
  <si>
    <t>4030618301868</t>
  </si>
  <si>
    <t>HA-3366.110</t>
  </si>
  <si>
    <t>EH 3366 SUPERCRAFT Киянка-кувалда безынерционная со сменными бойками, Нейлон d 100 мм, 9300 г, 1000 мм, высота головы: 265 мм, рукоятка: гикори</t>
  </si>
  <si>
    <t>4030618303879</t>
  </si>
  <si>
    <t>HA-3377.025</t>
  </si>
  <si>
    <t>EH 3377 SUPERCRAFT Киянка безынерционная со сменными бойками, Нейлон d 25 мм, 385 г, 270 мм, рукоятка: стальная труба</t>
  </si>
  <si>
    <t>4030618301677</t>
  </si>
  <si>
    <t>HA-3377.030</t>
  </si>
  <si>
    <t>EH 3377 SUPERCRAFT Киянка безынерционная со сменными бойками, Нейлон d 30 мм, 585 г, 295 мм, рукоятка: стальная труба</t>
  </si>
  <si>
    <t>4030618301684</t>
  </si>
  <si>
    <t>HA-3377.035</t>
  </si>
  <si>
    <t>EH 3377 SUPERCRAFT Киянка безынерционная со сменными бойками, Нейлон d 35 мм, 690 г, 300 мм, рукоятка: стальная труба</t>
  </si>
  <si>
    <t>4030618301691</t>
  </si>
  <si>
    <t>HA-3377.040</t>
  </si>
  <si>
    <t>EH 3377 SUPERCRAFT Киянка безынерционная со сменными бойками, Нейлон d 40 мм, 805 г, 305 мм, рукоятка: стальная труба</t>
  </si>
  <si>
    <t>4030618301707</t>
  </si>
  <si>
    <t>HA-3377.045</t>
  </si>
  <si>
    <t>EH 3377 SUPERCRAFT Киянка безынерционная со сменными бойками, Нейлон d 45 мм, 935 г, 310 мм, рукоятка: стальная труба</t>
  </si>
  <si>
    <t>4030618301714</t>
  </si>
  <si>
    <t>HA-3377.050</t>
  </si>
  <si>
    <t>EH 3377 SUPERCRAFT Киянка безынерционная со сменными бойками, Нейлон d 50 мм, 1150 г, 315 мм, рукоятка: стальная труба</t>
  </si>
  <si>
    <t>4030618301721</t>
  </si>
  <si>
    <t>HA-3377.060</t>
  </si>
  <si>
    <t>EH 3377 SUPERCRAFT Киянка безынерционная со сменными бойками, Нейлон d 60 мм, 1705 г, 325 мм, рукоятка: стальная труба</t>
  </si>
  <si>
    <t>4030618301738</t>
  </si>
  <si>
    <t>HA-3377.070</t>
  </si>
  <si>
    <t>EH 3377 SUPERCRAFT Киянка безынерционная со сменными бойками, Нейлон d 70 мм, 2250 г, 335 мм, рукоятка: стальная труба</t>
  </si>
  <si>
    <t>4030618301745</t>
  </si>
  <si>
    <t>HA-3377.130</t>
  </si>
  <si>
    <t>EH 3377 SUPERCRAFT Киянка безынерционная со сменными бойками, Нейлон d 30 мм, 585 г, 295 мм, рукоятка: стальная труба, флуоресцентная краска</t>
  </si>
  <si>
    <t>4030618309413</t>
  </si>
  <si>
    <t>HA-3377.140</t>
  </si>
  <si>
    <t>EH 3377 SUPERCRAFT Киянка безынерционная со сменными бойками, Нейлон d 40 мм, 805 г, 305 мм, рукоятка: стальная труба, флуоресцентная краска</t>
  </si>
  <si>
    <t>4030618309420</t>
  </si>
  <si>
    <t>HA-3377.150</t>
  </si>
  <si>
    <t>EH 3377 SUPERCRAFT Киянка безынерционная со сменными бойками, Нейлон d 50 мм, 1150 г, 315 мм, рукоятка: стальная труба, флуоресцентная краска</t>
  </si>
  <si>
    <t>4030618309437</t>
  </si>
  <si>
    <t>HA-3377.160</t>
  </si>
  <si>
    <t>EH 3377 SUPERCRAFT Киянка безынерционная со сменными бойками, Нейлон d 60 мм, 1705 г, 325 мм, рукоятка: стальная труба, флуоресцентная краска</t>
  </si>
  <si>
    <t>4030618309444</t>
  </si>
  <si>
    <t>HA-3379.040</t>
  </si>
  <si>
    <t>EH 3379 BLACKCRAFT Киянка безынерционная, полностью покрыта полиуретаном, d 40 мм, 640 г, 300 мм, рукоятка: стальная труба</t>
  </si>
  <si>
    <t>4030618301813</t>
  </si>
  <si>
    <t>HA-3379.050</t>
  </si>
  <si>
    <t>EH 3379 BLACKCRAFT Киянка безынерционная, полностью покрыта полиуретаном, d 50 мм, 900 г, 310 мм, рукоятка: стальная труба</t>
  </si>
  <si>
    <t>4030618301820</t>
  </si>
  <si>
    <t>HA-3379.060</t>
  </si>
  <si>
    <t>EH 3379 BLACKCRAFT Киянка безынерционная, полностью покрыта полиуретаном, d 60 мм, 1300 г, 315 мм, рукоятка: стальная труба</t>
  </si>
  <si>
    <t>4030618301837</t>
  </si>
  <si>
    <t>HA-3380.040</t>
  </si>
  <si>
    <t>EH 3380 SECURAL Киянка безынерционная цельностальная со сменными прямоугольными бойками, Полиуретан 30x40 мм, 680 г, 300 мм</t>
  </si>
  <si>
    <t>4030618301844</t>
  </si>
  <si>
    <t>HA-3380.045</t>
  </si>
  <si>
    <t>EH 3380 SECURAL Киянка безынерционная цельностальная со сменными прямоугольными бойками, Полиуретан 35x45 мм, 680 г, 300 мм</t>
  </si>
  <si>
    <t>4030618310846</t>
  </si>
  <si>
    <t>HA-3389.040</t>
  </si>
  <si>
    <t>EH 3389 SUPERCRAFT Киянка безынерционная со сменными бойками, Нейлон d 40 мм, 790 г, 370 мм, рукоятка: 3К фибергласс</t>
  </si>
  <si>
    <t>4030618302995</t>
  </si>
  <si>
    <t>HA-3389.050</t>
  </si>
  <si>
    <t>EH 3389 SUPERCRAFT Киянка безынерционная со сменными бойками, Нейлон d 50 мм, 1040 г, 380 мм, рукоятка: 3К фибергласс</t>
  </si>
  <si>
    <t>4030618303008</t>
  </si>
  <si>
    <t>HA-3389.060</t>
  </si>
  <si>
    <t>EH 3389 SUPERCRAFT Киянка безынерционная со сменными бойками, Нейлон d 60 мм, 1625 г, 390 мм, рукоятка: 3К фибергласс</t>
  </si>
  <si>
    <t>4030618303015</t>
  </si>
  <si>
    <t>HA-3408.010</t>
  </si>
  <si>
    <t>EH 3408 SUPERCRAFT Выколотка со сменными бойками, Нейлон d 10 мм, 90 г, 168 мм</t>
  </si>
  <si>
    <t>4030618302056</t>
  </si>
  <si>
    <t>HA-3408.012</t>
  </si>
  <si>
    <t>EH 3408 SUPERCRAFT Выколотка со сменными бойками, Нейлон d 12 мм, 130 г, 170 мм</t>
  </si>
  <si>
    <t>4030618302063</t>
  </si>
  <si>
    <t>HA-3408.015</t>
  </si>
  <si>
    <t>EH 3408 SUPERCRAFT Выколотка со сменными бойками, Нейлон d 15 мм, 200 г, 175 мм</t>
  </si>
  <si>
    <t>4030618302070</t>
  </si>
  <si>
    <t>HA-3408.020</t>
  </si>
  <si>
    <t>EH 3408 SUPERCRAFT Выколотка безынерционная со сменными бойками, Нейлон d 20 мм, 215 г, 150 мм</t>
  </si>
  <si>
    <t>4030618302087</t>
  </si>
  <si>
    <t>HA-3408.025</t>
  </si>
  <si>
    <t>EH 3408 SUPERCRAFT Выколотка безынерционная со сменными бойками, Нейлон d 25 мм, 340 г, 150 мм</t>
  </si>
  <si>
    <t>4030618302094</t>
  </si>
  <si>
    <t>HA-3408.030</t>
  </si>
  <si>
    <t>EH 3408 SUPERCRAFT Выколотка безынерционная со сменными бойками, Нейлон d 30 мм, 470 г, 155 мм</t>
  </si>
  <si>
    <t>4030618302100</t>
  </si>
  <si>
    <t>HA-3408.035</t>
  </si>
  <si>
    <t>EH 3408 SUPERCRAFT Выколотка безынерционная со сменными бойками, Нейлон d 35 мм, 630 г, 155 мм</t>
  </si>
  <si>
    <t>4030618302117</t>
  </si>
  <si>
    <t>HA-3408.040</t>
  </si>
  <si>
    <t>EH 3408 SUPERCRAFT Выколотка безынерционная со сменными бойками, Нейлон d 40 мм, 785 г, 160 мм</t>
  </si>
  <si>
    <t>4030618302124</t>
  </si>
  <si>
    <t>HA-3408.045</t>
  </si>
  <si>
    <t>EH 3408 SUPERCRAFT Выколотка безынерционная со сменными бойками, Нейлон d 45 мм, 965 г, 160 мм</t>
  </si>
  <si>
    <t>4030618302131</t>
  </si>
  <si>
    <t>HA-3408.050</t>
  </si>
  <si>
    <t>EH 3408 SUPERCRAFT Выколотка безынерционная со сменными бойками, Нейлон d 50 мм, 1250 г, 165 мм</t>
  </si>
  <si>
    <t>4030618302148</t>
  </si>
  <si>
    <t>HA-3508.010</t>
  </si>
  <si>
    <t>EH 3508 Запчасть: Боёк сменный для выколоток SUPERCRAFT, d 10 мм, Нейлон, белый / твёрдый •••• / маслобензостойкий / малый износ / мощный удар</t>
  </si>
  <si>
    <t>4030618302155</t>
  </si>
  <si>
    <t>HA-3508.012</t>
  </si>
  <si>
    <t>EH 3508 Запчасть: Боёк сменный для выколоток SUPERCRAFT, d 12 мм, Нейлон, белый / твёрдый •••• / маслобензостойкий / малый износ / мощный удар</t>
  </si>
  <si>
    <t>4030618302162</t>
  </si>
  <si>
    <t>HA-3508.015</t>
  </si>
  <si>
    <t>EH 3508 Запчасть: Боёк сменный для выколоток SUPERCRAFT, d 15 мм, Нейлон, белый / твёрдый •••• / маслобензостойкий / малый износ / мощный удар</t>
  </si>
  <si>
    <t>4030618302179</t>
  </si>
  <si>
    <t>HA-3508.020</t>
  </si>
  <si>
    <t>EH 3508 Запчасть: Боёк сменный для киянок SUPERCRAFT, d 20 мм, Нейлон, белый / твёрдый •••• / маслобензостойкий / малый износ / мощный удар</t>
  </si>
  <si>
    <t>4030618301875</t>
  </si>
  <si>
    <t>HA-3508.025</t>
  </si>
  <si>
    <t>EH 3508 Запчасть: Боёк сменный для киянок SUPERCRAFT, d 25 мм, Нейлон, белый / твёрдый •••• / маслобензостойкий / малый износ / мощный удар</t>
  </si>
  <si>
    <t>4030618301882</t>
  </si>
  <si>
    <t>HA-3508.030</t>
  </si>
  <si>
    <t>EH 3508 Запчасть: Боёк сменный для киянок SUPERCRAFT, d 30 мм, Нейлон, белый / твёрдый •••• / маслобензостойкий / малый износ / мощный удар</t>
  </si>
  <si>
    <t>4030618301899</t>
  </si>
  <si>
    <t>HA-3508.035</t>
  </si>
  <si>
    <t>EH 3508 Запчасть: Боёк сменный для киянок SUPERCRAFT, d 35 мм, Нейлон, белый / твёрдый •••• / маслобензостойкий / малый износ / мощный удар</t>
  </si>
  <si>
    <t>4030618301905</t>
  </si>
  <si>
    <t>HA-3508.040</t>
  </si>
  <si>
    <t>EH 3508 Запчасть: Боёк сменный для киянок SUPERCRAFT, d 40 мм, Нейлон, белый / твёрдый •••• / маслобензостойкий / малый износ / мощный удар</t>
  </si>
  <si>
    <t>4030618301912</t>
  </si>
  <si>
    <t>HA-3508.045</t>
  </si>
  <si>
    <t>EH 3508 Запчасть: Боёк сменный для киянок SUPERCRAFT, d 45 мм, Нейлон, белый / твёрдый •••• / маслобензостойкий / малый износ / мощный удар</t>
  </si>
  <si>
    <t>4030618301929</t>
  </si>
  <si>
    <t>HA-3508.050</t>
  </si>
  <si>
    <t>EH 3508 Запчасть: Боёк сменный для киянок SUPERCRAFT, d 50 мм, Нейлон, белый / твёрдый •••• / маслобензостойкий / малый износ / мощный удар</t>
  </si>
  <si>
    <t>4030618301936</t>
  </si>
  <si>
    <t>HA-3508.060</t>
  </si>
  <si>
    <t>EH 3508 Запчасть: Боёк сменный для киянок SUPERCRAFT, d 60 мм, Нейлон, белый / твёрдый •••• / маслобензостойкий / малый износ / мощный удар</t>
  </si>
  <si>
    <t>4030618301943</t>
  </si>
  <si>
    <t>HA-3508.070</t>
  </si>
  <si>
    <t>EH 3508 Запчасть: Боёк сменный для киянок SUPERCRAFT, d 70 мм, Нейлон, белый / твёрдый •••• / маслобензостойкий / малый износ / мощный удар</t>
  </si>
  <si>
    <t>4030618301950</t>
  </si>
  <si>
    <t>HA-3508.080</t>
  </si>
  <si>
    <t>EH 3508 Запчасть: Боёк сменный для киянок SUPERCRAFT, d 80 мм, Нейлон, белый / твёрдый •••• / маслобензостойкий / малый износ / мощный удар</t>
  </si>
  <si>
    <t>4030618301967</t>
  </si>
  <si>
    <t>HA-3508.100</t>
  </si>
  <si>
    <t>EH 3508 Запчасть: Боёк сменный для киянок SUPERCRAFT, d 100 мм, Нейлон, белый / твёрдый •••• / маслобензостойкий / малый износ / мощный удар</t>
  </si>
  <si>
    <t>4030618301974</t>
  </si>
  <si>
    <t>HA-3511.040</t>
  </si>
  <si>
    <t>EH 3511 Запчасть: Боёк сменный для киянок SECURAL, 30x40 мм, Полиуретан, жёлтый / прямоугольный / твёрдый ••• / амортизация удара/ малый износ</t>
  </si>
  <si>
    <t>4030618301981</t>
  </si>
  <si>
    <t>HA-3511.045</t>
  </si>
  <si>
    <t>EH 3511 Запчасть: Боёк сменный для киянок SECURAL, 35x45 мм, Полиуретан, жёлтый / прямоугольный / твёрдый ••• / амортизация удара/ малый износ</t>
  </si>
  <si>
    <t>4030618310853</t>
  </si>
  <si>
    <t>HA-3566.025</t>
  </si>
  <si>
    <t>EH 3566 Запчасть: Рукоятка из гикори для киянок SUPERCRAFT d 20/25 мм, 280 мм</t>
  </si>
  <si>
    <t>4030618301998</t>
  </si>
  <si>
    <t>HA-3566.030</t>
  </si>
  <si>
    <t>EH 3566 Запчасть: Рукоятка из гикори для киянок SUPERCRAFT d 30/35 мм, 300 мм</t>
  </si>
  <si>
    <t>4030618302001</t>
  </si>
  <si>
    <t>HA-3566.040</t>
  </si>
  <si>
    <t>EH 3566 Запчасть: Рукоятка из гикори для киянок SUPERCRAFT d 40/45/50 мм, 315 мм</t>
  </si>
  <si>
    <t>4030618302018</t>
  </si>
  <si>
    <t>HA-3566.060</t>
  </si>
  <si>
    <t>EH 3566 Запчасть: Рукоятка из гикори для киянок SUPERCRAFT d 60/70/80 мм, 300 мм</t>
  </si>
  <si>
    <t>4030618302025</t>
  </si>
  <si>
    <t>HA-3566.081</t>
  </si>
  <si>
    <t>EH 3566 Запчасть: Рукоятка из гикори для киянок-кувалд SUPERCRAFT d 80 мм, 800 мм</t>
  </si>
  <si>
    <t>4030618302032</t>
  </si>
  <si>
    <t>HA-3566.100</t>
  </si>
  <si>
    <t>EH 3566 Запчасть: Рукоятка из гикори для киянок-кувалд SUPERCRAFT d 100 мм, 900 мм</t>
  </si>
  <si>
    <t>4030618302049</t>
  </si>
  <si>
    <t>HA-3008.160</t>
  </si>
  <si>
    <t>EH 3008 SIMPLEX Киянка-колун со сменным бойком, MAUL, Нейлон d 60 мм, 4100 г, 830 мм, корпус: сталь, рукоятка: гикори, защита из кожи</t>
  </si>
  <si>
    <t>4030618311546</t>
  </si>
  <si>
    <t>HA-3008.751</t>
  </si>
  <si>
    <t>EH 3008 SIMPLEX Киянка-колун со сменным бойком, ушастый, Нейлон d 50 мм, 2700 г, 685 мм, корпус: сталь, рукоятка: гикори, защита из кожи</t>
  </si>
  <si>
    <t>4030618311560</t>
  </si>
  <si>
    <t>HA-3000.4010</t>
  </si>
  <si>
    <t>EH 3000 POS Стенд смешанный SUPERCRAFT / SECURAL, пустой, RAL 7015</t>
  </si>
  <si>
    <t xml:space="preserve"> </t>
  </si>
  <si>
    <t>HA-3000.4008</t>
  </si>
  <si>
    <t>EH 3000 POS Стенд средний d 40 - 70 мм, пустой, RAL 7015</t>
  </si>
  <si>
    <t>HA-3000.4007</t>
  </si>
  <si>
    <t>EH 3000 POS Стенд большой d 50 - 80 мм, пустой, RAL 7015</t>
  </si>
  <si>
    <t>HA-3000.4005</t>
  </si>
  <si>
    <t>EH 3000 POS Стенд маленький d 25 - 50 мм, пустой, RAL 7015</t>
  </si>
  <si>
    <t>HA-3000.4012</t>
  </si>
  <si>
    <t>EH 3000 POS Полка большая с разделителем, пустая, RAL 7015</t>
  </si>
  <si>
    <t>HA-3000.4004</t>
  </si>
  <si>
    <t>EH 3000 POS RAL 7015 Стенд "Handle large", пустой, RAL 7015</t>
  </si>
  <si>
    <t>HA-3000.4000</t>
  </si>
  <si>
    <t>EH 3000 POS Траверса B 1000 мм, пустая, RAL 7015</t>
  </si>
  <si>
    <t>HA-3000.4011</t>
  </si>
  <si>
    <t>EH 3000 POS Стенд для брошюр большой, пустой, RAL 7015</t>
  </si>
  <si>
    <t>HA-3000.1025</t>
  </si>
  <si>
    <t>EH 3000 POS Стойка пластиковая для сканера, короткая, 100 мм</t>
  </si>
  <si>
    <t>HA-3000.1027</t>
  </si>
  <si>
    <t>EH 3000 POS Стойка пластиковая для сканера, широкая, 995 мм</t>
  </si>
  <si>
    <t>HA-3000.2224</t>
  </si>
  <si>
    <t>EH 3000 POS Вывеска, 100 мм, SECURAL 3380, Полиуретан, на английском (EN)</t>
  </si>
  <si>
    <t>HA-3000.2208</t>
  </si>
  <si>
    <t>EH 3000 POS Вывеска, 100 мм, SIMPLEX 3017, TPE-мягкий / Суперпластик, на английском (EN)</t>
  </si>
  <si>
    <t>HA-3000.2207</t>
  </si>
  <si>
    <t>EH 3000 POS Вывеска, 100 мм, SIMPLEX 3026, Резина / Пластик, на английском (EN)</t>
  </si>
  <si>
    <t>HA-3000.2206</t>
  </si>
  <si>
    <t>EH 3000 POS Вывеска, 100 мм, SIMPLEX 3013, TPE-мягкий / TPE-средний, на английском (EN)</t>
  </si>
  <si>
    <t>HA-3000.2205</t>
  </si>
  <si>
    <t>EH 3000 POS Вывеска, 100 мм, SIMPLEX 3027, Резина / Суперпластик, на английском (EN)</t>
  </si>
  <si>
    <t>HA-3000.2219</t>
  </si>
  <si>
    <t>EH 3000 POS Вывеска, 100 мм, SIMPLEX 3028. Резина / Нейлон, на английском (EN)</t>
  </si>
  <si>
    <t>HA-3000.2212</t>
  </si>
  <si>
    <t>EH 3000 POS Вывеска, 100 мм, SUPERCRAFT 3366 / 3377,  Нейлон / Нейлон, на английском (EN)</t>
  </si>
  <si>
    <t>HA-3000.2210</t>
  </si>
  <si>
    <t>EH 3000 POS Вывеска, 100 мм, BASEPLEX 3968, Пластик / Нейлон, на английском (EN)</t>
  </si>
  <si>
    <t>HA-3000.2216</t>
  </si>
  <si>
    <t>EH 3000 POS Вывеска, для большой стандартной полки, на английском (EN)</t>
  </si>
  <si>
    <t>ООО "КОМПАНИЯ ОПТУЛС"</t>
  </si>
  <si>
    <t>(495) 646-00-96</t>
  </si>
  <si>
    <t>mailto:sale@opttools.ru</t>
  </si>
  <si>
    <t>www.opttools.ru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</si>
</sst>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#,##0.00\ [$€-407];\-#,##0.00\ [$€-407]"/>
    <numFmt numFmtId="167" formatCode="_(&quot;$&quot;* #,##0.00_);_(&quot;$&quot;* \(#,##0.00\);_(&quot;$&quot;* &quot;-&quot;??_);_(@_)"/>
    <numFmt numFmtId="168" formatCode="_-* #,##0.00_-;\-* #,##0.00_-;_-* &quot;-&quot;??_-;_-@_-"/>
  </numFmts>
  <fonts count="3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7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name val="Arial"/>
      <family val="2"/>
    </font>
    <font>
      <sz val="10"/>
      <color rgb="FF006100"/>
      <name val="Arial"/>
      <family val="2"/>
    </font>
    <font>
      <sz val="12"/>
      <color theme="1"/>
      <name val="Arial"/>
      <family val="2"/>
    </font>
    <font>
      <sz val="10"/>
      <color rgb="FF9C6500"/>
      <name val="Arial"/>
      <family val="2"/>
    </font>
    <font>
      <sz val="10"/>
      <color indexed="8"/>
      <name val="Arial"/>
      <family val="2"/>
    </font>
    <font>
      <sz val="10"/>
      <color rgb="FF9C0006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name val="Times New Roman"/>
      <family val="1"/>
    </font>
    <font>
      <sz val="10"/>
      <name val="Arial"/>
      <family val="2"/>
      <charset val="204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11"/>
      <color rgb="FF3F3F3F"/>
      <name val="Arial"/>
      <family val="2"/>
    </font>
    <font>
      <u/>
      <sz val="10"/>
      <color theme="10"/>
      <name val="Arial"/>
      <family val="2"/>
      <charset val="204"/>
    </font>
    <font>
      <sz val="11"/>
      <color rgb="FF9C6500"/>
      <name val="Arial"/>
      <family val="2"/>
    </font>
    <font>
      <sz val="8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</font>
    <font>
      <sz val="8"/>
      <name val="Arial"/>
      <family val="2"/>
    </font>
    <font>
      <sz val="11"/>
      <color rgb="FF00610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346">
    <xf numFmtId="0" fontId="0" fillId="0" borderId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9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9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9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9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9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9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9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9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9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9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9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9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9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9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9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9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9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9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9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9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1" fillId="6" borderId="2" applyNumberFormat="0" applyAlignment="0" applyProtection="0"/>
    <xf numFmtId="0" fontId="11" fillId="6" borderId="2" applyNumberFormat="0" applyAlignment="0" applyProtection="0"/>
    <xf numFmtId="0" fontId="12" fillId="6" borderId="1" applyNumberFormat="0" applyAlignment="0" applyProtection="0"/>
    <xf numFmtId="0" fontId="12" fillId="6" borderId="1" applyNumberFormat="0" applyAlignment="0" applyProtection="0"/>
    <xf numFmtId="0" fontId="13" fillId="5" borderId="1" applyNumberFormat="0" applyAlignment="0" applyProtection="0"/>
    <xf numFmtId="0" fontId="13" fillId="5" borderId="1" applyNumberFormat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64" fontId="16" fillId="0" borderId="0" applyFont="0" applyFill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20" fillId="0" borderId="0"/>
    <xf numFmtId="0" fontId="9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9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166" fontId="22" fillId="0" borderId="0"/>
    <xf numFmtId="0" fontId="16" fillId="0" borderId="0"/>
    <xf numFmtId="0" fontId="16" fillId="0" borderId="0"/>
    <xf numFmtId="0" fontId="9" fillId="0" borderId="0"/>
    <xf numFmtId="0" fontId="16" fillId="0" borderId="0"/>
    <xf numFmtId="0" fontId="24" fillId="0" borderId="0"/>
    <xf numFmtId="0" fontId="24" fillId="0" borderId="0"/>
    <xf numFmtId="0" fontId="25" fillId="0" borderId="0"/>
    <xf numFmtId="0" fontId="16" fillId="0" borderId="0"/>
    <xf numFmtId="0" fontId="18" fillId="0" borderId="0"/>
    <xf numFmtId="0" fontId="8" fillId="0" borderId="0"/>
    <xf numFmtId="0" fontId="18" fillId="0" borderId="0"/>
    <xf numFmtId="0" fontId="8" fillId="0" borderId="0"/>
    <xf numFmtId="0" fontId="16" fillId="0" borderId="0"/>
    <xf numFmtId="0" fontId="8" fillId="0" borderId="0"/>
    <xf numFmtId="0" fontId="8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9" fillId="0" borderId="0"/>
    <xf numFmtId="0" fontId="20" fillId="0" borderId="0"/>
    <xf numFmtId="0" fontId="20" fillId="0" borderId="0"/>
    <xf numFmtId="0" fontId="20" fillId="0" borderId="0"/>
    <xf numFmtId="0" fontId="1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6" fillId="0" borderId="0"/>
    <xf numFmtId="0" fontId="16" fillId="0" borderId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4" applyNumberFormat="0" applyAlignment="0" applyProtection="0"/>
    <xf numFmtId="0" fontId="28" fillId="7" borderId="4" applyNumberFormat="0" applyAlignment="0" applyProtection="0"/>
    <xf numFmtId="0" fontId="29" fillId="6" borderId="2" applyNumberFormat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167" fontId="20" fillId="0" borderId="0" applyFont="0" applyFill="0" applyBorder="0" applyAlignment="0" applyProtection="0"/>
    <xf numFmtId="164" fontId="8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31" fillId="4" borderId="0" applyNumberFormat="0" applyBorder="0" applyAlignment="0" applyProtection="0"/>
    <xf numFmtId="0" fontId="32" fillId="0" borderId="0"/>
    <xf numFmtId="0" fontId="33" fillId="0" borderId="0"/>
    <xf numFmtId="0" fontId="32" fillId="0" borderId="0"/>
    <xf numFmtId="0" fontId="32" fillId="0" borderId="0"/>
    <xf numFmtId="0" fontId="34" fillId="0" borderId="0"/>
    <xf numFmtId="0" fontId="25" fillId="0" borderId="0"/>
    <xf numFmtId="0" fontId="2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5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5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22" fillId="0" borderId="0"/>
    <xf numFmtId="0" fontId="8" fillId="0" borderId="0"/>
    <xf numFmtId="0" fontId="23" fillId="0" borderId="0"/>
    <xf numFmtId="0" fontId="36" fillId="0" borderId="0"/>
    <xf numFmtId="9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6" fillId="0" borderId="0" applyFont="0" applyFill="0" applyBorder="0" applyAlignment="0" applyProtection="0"/>
    <xf numFmtId="0" fontId="37" fillId="2" borderId="0" applyNumberFormat="0" applyBorder="0" applyAlignment="0" applyProtection="0"/>
  </cellStyleXfs>
  <cellXfs count="19">
    <xf numFmtId="0" fontId="0" fillId="0" borderId="0" xfId="0"/>
    <xf numFmtId="0" fontId="3" fillId="0" borderId="0" xfId="0" applyFont="1"/>
    <xf numFmtId="0" fontId="0" fillId="0" borderId="0" xfId="0" applyFill="1"/>
    <xf numFmtId="0" fontId="0" fillId="0" borderId="0" xfId="0" applyFill="1" applyAlignment="1">
      <alignment wrapText="1"/>
    </xf>
    <xf numFmtId="4" fontId="0" fillId="0" borderId="0" xfId="0" applyNumberFormat="1"/>
    <xf numFmtId="1" fontId="0" fillId="0" borderId="0" xfId="0" applyNumberFormat="1"/>
    <xf numFmtId="0" fontId="4" fillId="0" borderId="0" xfId="0" applyFont="1" applyAlignment="1">
      <alignment horizontal="center" textRotation="255"/>
    </xf>
    <xf numFmtId="0" fontId="5" fillId="33" borderId="0" xfId="0" applyFont="1" applyFill="1"/>
    <xf numFmtId="0" fontId="5" fillId="34" borderId="0" xfId="0" applyFont="1" applyFill="1"/>
    <xf numFmtId="0" fontId="5" fillId="35" borderId="0" xfId="0" applyFont="1" applyFill="1"/>
    <xf numFmtId="0" fontId="5" fillId="36" borderId="0" xfId="0" applyFont="1" applyFill="1"/>
    <xf numFmtId="0" fontId="5" fillId="0" borderId="0" xfId="0" applyFont="1" applyFill="1"/>
    <xf numFmtId="4" fontId="2" fillId="37" borderId="0" xfId="0" applyNumberFormat="1" applyFont="1" applyFill="1" applyAlignment="1">
      <alignment horizontal="center" vertical="center" wrapText="1"/>
    </xf>
    <xf numFmtId="0" fontId="2" fillId="37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/>
    <xf numFmtId="0" fontId="5" fillId="33" borderId="0" xfId="0" applyFont="1" applyFill="1" applyAlignment="1">
      <alignment wrapText="1"/>
    </xf>
    <xf numFmtId="0" fontId="7" fillId="0" borderId="0" xfId="0" applyFont="1" applyFill="1"/>
    <xf numFmtId="0" fontId="0" fillId="0" borderId="0" xfId="0" applyFill="1" applyAlignment="1">
      <alignment horizontal="right" wrapText="1"/>
    </xf>
  </cellXfs>
  <cellStyles count="3346">
    <cellStyle name="20 % - Akzent1 10" xfId="1"/>
    <cellStyle name="20 % - Akzent1 10 2" xfId="2"/>
    <cellStyle name="20 % - Akzent1 11" xfId="3"/>
    <cellStyle name="20 % - Akzent1 2" xfId="4"/>
    <cellStyle name="20 % - Akzent1 2 10" xfId="5"/>
    <cellStyle name="20 % - Akzent1 2 10 2" xfId="6"/>
    <cellStyle name="20 % - Akzent1 2 2" xfId="7"/>
    <cellStyle name="20 % - Akzent1 2 2 2" xfId="8"/>
    <cellStyle name="20 % - Akzent1 2 2 2 2" xfId="9"/>
    <cellStyle name="20 % - Akzent1 2 2 2 2 2" xfId="10"/>
    <cellStyle name="20 % - Akzent1 2 2 2 2 2 2" xfId="11"/>
    <cellStyle name="20 % - Akzent1 2 2 2 2 3" xfId="12"/>
    <cellStyle name="20 % - Akzent1 2 2 2 2 3 2" xfId="13"/>
    <cellStyle name="20 % - Akzent1 2 2 2 2 4" xfId="14"/>
    <cellStyle name="20 % - Akzent1 2 2 2 3" xfId="15"/>
    <cellStyle name="20 % - Akzent1 2 2 2 3 2" xfId="16"/>
    <cellStyle name="20 % - Akzent1 2 2 2 3 2 2" xfId="17"/>
    <cellStyle name="20 % - Akzent1 2 2 2 3 3" xfId="18"/>
    <cellStyle name="20 % - Akzent1 2 2 2 3 3 2" xfId="19"/>
    <cellStyle name="20 % - Akzent1 2 2 2 3 4" xfId="20"/>
    <cellStyle name="20 % - Akzent1 2 2 2 4" xfId="21"/>
    <cellStyle name="20 % - Akzent1 2 2 2 4 2" xfId="22"/>
    <cellStyle name="20 % - Akzent1 2 2 2 4 2 2" xfId="23"/>
    <cellStyle name="20 % - Akzent1 2 2 2 4 3" xfId="24"/>
    <cellStyle name="20 % - Akzent1 2 2 2 4 3 2" xfId="25"/>
    <cellStyle name="20 % - Akzent1 2 2 2 4 4" xfId="26"/>
    <cellStyle name="20 % - Akzent1 2 2 2 5" xfId="27"/>
    <cellStyle name="20 % - Akzent1 2 2 2 5 2" xfId="28"/>
    <cellStyle name="20 % - Akzent1 2 2 2 5 2 2" xfId="29"/>
    <cellStyle name="20 % - Akzent1 2 2 2 5 3" xfId="30"/>
    <cellStyle name="20 % - Akzent1 2 2 2 6" xfId="31"/>
    <cellStyle name="20 % - Akzent1 2 2 2 6 2" xfId="32"/>
    <cellStyle name="20 % - Akzent1 2 2 2 7" xfId="33"/>
    <cellStyle name="20 % - Akzent1 2 2 2 7 2" xfId="34"/>
    <cellStyle name="20 % - Akzent1 2 2 2 8" xfId="35"/>
    <cellStyle name="20 % - Akzent1 2 2 3" xfId="36"/>
    <cellStyle name="20 % - Akzent1 2 2 3 2" xfId="37"/>
    <cellStyle name="20 % - Akzent1 2 2 3 2 2" xfId="38"/>
    <cellStyle name="20 % - Akzent1 2 2 3 3" xfId="39"/>
    <cellStyle name="20 % - Akzent1 2 2 3 3 2" xfId="40"/>
    <cellStyle name="20 % - Akzent1 2 2 3 4" xfId="41"/>
    <cellStyle name="20 % - Akzent1 2 2 4" xfId="42"/>
    <cellStyle name="20 % - Akzent1 2 2 4 2" xfId="43"/>
    <cellStyle name="20 % - Akzent1 2 2 4 2 2" xfId="44"/>
    <cellStyle name="20 % - Akzent1 2 2 4 3" xfId="45"/>
    <cellStyle name="20 % - Akzent1 2 2 4 3 2" xfId="46"/>
    <cellStyle name="20 % - Akzent1 2 2 4 4" xfId="47"/>
    <cellStyle name="20 % - Akzent1 2 2 5" xfId="48"/>
    <cellStyle name="20 % - Akzent1 2 2 5 2" xfId="49"/>
    <cellStyle name="20 % - Akzent1 2 2 5 2 2" xfId="50"/>
    <cellStyle name="20 % - Akzent1 2 2 5 3" xfId="51"/>
    <cellStyle name="20 % - Akzent1 2 2 5 3 2" xfId="52"/>
    <cellStyle name="20 % - Akzent1 2 2 5 4" xfId="53"/>
    <cellStyle name="20 % - Akzent1 2 2 6" xfId="54"/>
    <cellStyle name="20 % - Akzent1 2 2 6 2" xfId="55"/>
    <cellStyle name="20 % - Akzent1 2 2 6 2 2" xfId="56"/>
    <cellStyle name="20 % - Akzent1 2 2 6 3" xfId="57"/>
    <cellStyle name="20 % - Akzent1 2 2 7" xfId="58"/>
    <cellStyle name="20 % - Akzent1 2 2 7 2" xfId="59"/>
    <cellStyle name="20 % - Akzent1 2 2 8" xfId="60"/>
    <cellStyle name="20 % - Akzent1 2 2 8 2" xfId="61"/>
    <cellStyle name="20 % - Akzent1 2 2 9" xfId="62"/>
    <cellStyle name="20 % - Akzent1 2 3" xfId="63"/>
    <cellStyle name="20 % - Akzent1 2 3 2" xfId="64"/>
    <cellStyle name="20 % - Akzent1 2 3 2 2" xfId="65"/>
    <cellStyle name="20 % - Akzent1 2 3 2 2 2" xfId="66"/>
    <cellStyle name="20 % - Akzent1 2 3 2 3" xfId="67"/>
    <cellStyle name="20 % - Akzent1 2 3 2 3 2" xfId="68"/>
    <cellStyle name="20 % - Akzent1 2 3 2 4" xfId="69"/>
    <cellStyle name="20 % - Akzent1 2 3 3" xfId="70"/>
    <cellStyle name="20 % - Akzent1 2 3 3 2" xfId="71"/>
    <cellStyle name="20 % - Akzent1 2 3 3 2 2" xfId="72"/>
    <cellStyle name="20 % - Akzent1 2 3 3 3" xfId="73"/>
    <cellStyle name="20 % - Akzent1 2 3 3 3 2" xfId="74"/>
    <cellStyle name="20 % - Akzent1 2 3 3 4" xfId="75"/>
    <cellStyle name="20 % - Akzent1 2 3 4" xfId="76"/>
    <cellStyle name="20 % - Akzent1 2 3 4 2" xfId="77"/>
    <cellStyle name="20 % - Akzent1 2 3 4 2 2" xfId="78"/>
    <cellStyle name="20 % - Akzent1 2 3 4 3" xfId="79"/>
    <cellStyle name="20 % - Akzent1 2 3 4 3 2" xfId="80"/>
    <cellStyle name="20 % - Akzent1 2 3 4 4" xfId="81"/>
    <cellStyle name="20 % - Akzent1 2 3 5" xfId="82"/>
    <cellStyle name="20 % - Akzent1 2 3 5 2" xfId="83"/>
    <cellStyle name="20 % - Akzent1 2 3 5 2 2" xfId="84"/>
    <cellStyle name="20 % - Akzent1 2 3 5 3" xfId="85"/>
    <cellStyle name="20 % - Akzent1 2 3 6" xfId="86"/>
    <cellStyle name="20 % - Akzent1 2 3 6 2" xfId="87"/>
    <cellStyle name="20 % - Akzent1 2 3 7" xfId="88"/>
    <cellStyle name="20 % - Akzent1 2 3 7 2" xfId="89"/>
    <cellStyle name="20 % - Akzent1 2 3 8" xfId="90"/>
    <cellStyle name="20 % - Akzent1 2 4" xfId="91"/>
    <cellStyle name="20 % - Akzent1 2 4 2" xfId="92"/>
    <cellStyle name="20 % - Akzent1 2 4 2 2" xfId="93"/>
    <cellStyle name="20 % - Akzent1 2 4 3" xfId="94"/>
    <cellStyle name="20 % - Akzent1 2 4 3 2" xfId="95"/>
    <cellStyle name="20 % - Akzent1 2 4 4" xfId="96"/>
    <cellStyle name="20 % - Akzent1 2 5" xfId="97"/>
    <cellStyle name="20 % - Akzent1 2 5 2" xfId="98"/>
    <cellStyle name="20 % - Akzent1 2 5 2 2" xfId="99"/>
    <cellStyle name="20 % - Akzent1 2 5 3" xfId="100"/>
    <cellStyle name="20 % - Akzent1 2 5 3 2" xfId="101"/>
    <cellStyle name="20 % - Akzent1 2 5 4" xfId="102"/>
    <cellStyle name="20 % - Akzent1 2 6" xfId="103"/>
    <cellStyle name="20 % - Akzent1 2 6 2" xfId="104"/>
    <cellStyle name="20 % - Akzent1 2 6 2 2" xfId="105"/>
    <cellStyle name="20 % - Akzent1 2 6 3" xfId="106"/>
    <cellStyle name="20 % - Akzent1 2 6 3 2" xfId="107"/>
    <cellStyle name="20 % - Akzent1 2 6 4" xfId="108"/>
    <cellStyle name="20 % - Akzent1 2 7" xfId="109"/>
    <cellStyle name="20 % - Akzent1 2 7 2" xfId="110"/>
    <cellStyle name="20 % - Akzent1 2 7 2 2" xfId="111"/>
    <cellStyle name="20 % - Akzent1 2 7 3" xfId="112"/>
    <cellStyle name="20 % - Akzent1 2 8" xfId="113"/>
    <cellStyle name="20 % - Akzent1 2 8 2" xfId="114"/>
    <cellStyle name="20 % - Akzent1 2 9" xfId="115"/>
    <cellStyle name="20 % - Akzent1 2 9 2" xfId="116"/>
    <cellStyle name="20 % - Akzent1 3" xfId="117"/>
    <cellStyle name="20 % - Akzent1 3 2" xfId="118"/>
    <cellStyle name="20 % - Akzent1 3 2 2" xfId="119"/>
    <cellStyle name="20 % - Akzent1 3 2 2 2" xfId="120"/>
    <cellStyle name="20 % - Akzent1 3 2 2 2 2" xfId="121"/>
    <cellStyle name="20 % - Akzent1 3 2 2 3" xfId="122"/>
    <cellStyle name="20 % - Akzent1 3 2 2 3 2" xfId="123"/>
    <cellStyle name="20 % - Akzent1 3 2 2 4" xfId="124"/>
    <cellStyle name="20 % - Akzent1 3 2 3" xfId="125"/>
    <cellStyle name="20 % - Akzent1 3 2 3 2" xfId="126"/>
    <cellStyle name="20 % - Akzent1 3 2 3 2 2" xfId="127"/>
    <cellStyle name="20 % - Akzent1 3 2 3 3" xfId="128"/>
    <cellStyle name="20 % - Akzent1 3 2 3 3 2" xfId="129"/>
    <cellStyle name="20 % - Akzent1 3 2 3 4" xfId="130"/>
    <cellStyle name="20 % - Akzent1 3 2 4" xfId="131"/>
    <cellStyle name="20 % - Akzent1 3 2 4 2" xfId="132"/>
    <cellStyle name="20 % - Akzent1 3 2 4 2 2" xfId="133"/>
    <cellStyle name="20 % - Akzent1 3 2 4 3" xfId="134"/>
    <cellStyle name="20 % - Akzent1 3 2 4 3 2" xfId="135"/>
    <cellStyle name="20 % - Akzent1 3 2 4 4" xfId="136"/>
    <cellStyle name="20 % - Akzent1 3 2 5" xfId="137"/>
    <cellStyle name="20 % - Akzent1 3 2 5 2" xfId="138"/>
    <cellStyle name="20 % - Akzent1 3 2 5 2 2" xfId="139"/>
    <cellStyle name="20 % - Akzent1 3 2 5 3" xfId="140"/>
    <cellStyle name="20 % - Akzent1 3 2 6" xfId="141"/>
    <cellStyle name="20 % - Akzent1 3 2 6 2" xfId="142"/>
    <cellStyle name="20 % - Akzent1 3 2 7" xfId="143"/>
    <cellStyle name="20 % - Akzent1 3 2 7 2" xfId="144"/>
    <cellStyle name="20 % - Akzent1 3 2 8" xfId="145"/>
    <cellStyle name="20 % - Akzent1 3 3" xfId="146"/>
    <cellStyle name="20 % - Akzent1 3 3 2" xfId="147"/>
    <cellStyle name="20 % - Akzent1 3 3 2 2" xfId="148"/>
    <cellStyle name="20 % - Akzent1 3 3 3" xfId="149"/>
    <cellStyle name="20 % - Akzent1 3 3 3 2" xfId="150"/>
    <cellStyle name="20 % - Akzent1 3 3 4" xfId="151"/>
    <cellStyle name="20 % - Akzent1 3 4" xfId="152"/>
    <cellStyle name="20 % - Akzent1 3 4 2" xfId="153"/>
    <cellStyle name="20 % - Akzent1 3 4 2 2" xfId="154"/>
    <cellStyle name="20 % - Akzent1 3 4 3" xfId="155"/>
    <cellStyle name="20 % - Akzent1 3 4 3 2" xfId="156"/>
    <cellStyle name="20 % - Akzent1 3 4 4" xfId="157"/>
    <cellStyle name="20 % - Akzent1 3 5" xfId="158"/>
    <cellStyle name="20 % - Akzent1 3 5 2" xfId="159"/>
    <cellStyle name="20 % - Akzent1 3 5 2 2" xfId="160"/>
    <cellStyle name="20 % - Akzent1 3 5 3" xfId="161"/>
    <cellStyle name="20 % - Akzent1 3 5 3 2" xfId="162"/>
    <cellStyle name="20 % - Akzent1 3 5 4" xfId="163"/>
    <cellStyle name="20 % - Akzent1 3 6" xfId="164"/>
    <cellStyle name="20 % - Akzent1 3 6 2" xfId="165"/>
    <cellStyle name="20 % - Akzent1 3 6 2 2" xfId="166"/>
    <cellStyle name="20 % - Akzent1 3 6 3" xfId="167"/>
    <cellStyle name="20 % - Akzent1 3 7" xfId="168"/>
    <cellStyle name="20 % - Akzent1 3 7 2" xfId="169"/>
    <cellStyle name="20 % - Akzent1 3 8" xfId="170"/>
    <cellStyle name="20 % - Akzent1 3 8 2" xfId="171"/>
    <cellStyle name="20 % - Akzent1 3 9" xfId="172"/>
    <cellStyle name="20 % - Akzent1 3 9 2" xfId="173"/>
    <cellStyle name="20 % - Akzent1 4" xfId="174"/>
    <cellStyle name="20 % - Akzent1 4 2" xfId="175"/>
    <cellStyle name="20 % - Akzent1 4 2 2" xfId="176"/>
    <cellStyle name="20 % - Akzent1 4 2 2 2" xfId="177"/>
    <cellStyle name="20 % - Akzent1 4 2 3" xfId="178"/>
    <cellStyle name="20 % - Akzent1 4 2 3 2" xfId="179"/>
    <cellStyle name="20 % - Akzent1 4 2 4" xfId="180"/>
    <cellStyle name="20 % - Akzent1 4 3" xfId="181"/>
    <cellStyle name="20 % - Akzent1 4 3 2" xfId="182"/>
    <cellStyle name="20 % - Akzent1 4 3 2 2" xfId="183"/>
    <cellStyle name="20 % - Akzent1 4 3 3" xfId="184"/>
    <cellStyle name="20 % - Akzent1 4 3 3 2" xfId="185"/>
    <cellStyle name="20 % - Akzent1 4 3 4" xfId="186"/>
    <cellStyle name="20 % - Akzent1 4 4" xfId="187"/>
    <cellStyle name="20 % - Akzent1 4 4 2" xfId="188"/>
    <cellStyle name="20 % - Akzent1 4 4 2 2" xfId="189"/>
    <cellStyle name="20 % - Akzent1 4 4 3" xfId="190"/>
    <cellStyle name="20 % - Akzent1 4 4 3 2" xfId="191"/>
    <cellStyle name="20 % - Akzent1 4 4 4" xfId="192"/>
    <cellStyle name="20 % - Akzent1 4 5" xfId="193"/>
    <cellStyle name="20 % - Akzent1 4 5 2" xfId="194"/>
    <cellStyle name="20 % - Akzent1 4 5 2 2" xfId="195"/>
    <cellStyle name="20 % - Akzent1 4 5 3" xfId="196"/>
    <cellStyle name="20 % - Akzent1 4 6" xfId="197"/>
    <cellStyle name="20 % - Akzent1 4 6 2" xfId="198"/>
    <cellStyle name="20 % - Akzent1 4 7" xfId="199"/>
    <cellStyle name="20 % - Akzent1 4 7 2" xfId="200"/>
    <cellStyle name="20 % - Akzent1 4 8" xfId="201"/>
    <cellStyle name="20 % - Akzent1 5" xfId="202"/>
    <cellStyle name="20 % - Akzent1 5 2" xfId="203"/>
    <cellStyle name="20 % - Akzent1 5 2 2" xfId="204"/>
    <cellStyle name="20 % - Akzent1 5 3" xfId="205"/>
    <cellStyle name="20 % - Akzent1 5 3 2" xfId="206"/>
    <cellStyle name="20 % - Akzent1 5 4" xfId="207"/>
    <cellStyle name="20 % - Akzent1 6" xfId="208"/>
    <cellStyle name="20 % - Akzent1 6 2" xfId="209"/>
    <cellStyle name="20 % - Akzent1 6 2 2" xfId="210"/>
    <cellStyle name="20 % - Akzent1 6 3" xfId="211"/>
    <cellStyle name="20 % - Akzent1 6 3 2" xfId="212"/>
    <cellStyle name="20 % - Akzent1 6 4" xfId="213"/>
    <cellStyle name="20 % - Akzent1 7" xfId="214"/>
    <cellStyle name="20 % - Akzent1 7 2" xfId="215"/>
    <cellStyle name="20 % - Akzent1 7 2 2" xfId="216"/>
    <cellStyle name="20 % - Akzent1 7 3" xfId="217"/>
    <cellStyle name="20 % - Akzent1 7 3 2" xfId="218"/>
    <cellStyle name="20 % - Akzent1 7 4" xfId="219"/>
    <cellStyle name="20 % - Akzent1 8" xfId="220"/>
    <cellStyle name="20 % - Akzent1 8 2" xfId="221"/>
    <cellStyle name="20 % - Akzent1 8 2 2" xfId="222"/>
    <cellStyle name="20 % - Akzent1 8 3" xfId="223"/>
    <cellStyle name="20 % - Akzent1 9" xfId="224"/>
    <cellStyle name="20 % - Akzent1 9 2" xfId="225"/>
    <cellStyle name="20 % - Akzent2 10" xfId="226"/>
    <cellStyle name="20 % - Akzent2 10 2" xfId="227"/>
    <cellStyle name="20 % - Akzent2 11" xfId="228"/>
    <cellStyle name="20 % - Akzent2 2" xfId="229"/>
    <cellStyle name="20 % - Akzent2 2 10" xfId="230"/>
    <cellStyle name="20 % - Akzent2 2 10 2" xfId="231"/>
    <cellStyle name="20 % - Akzent2 2 2" xfId="232"/>
    <cellStyle name="20 % - Akzent2 2 2 2" xfId="233"/>
    <cellStyle name="20 % - Akzent2 2 2 2 2" xfId="234"/>
    <cellStyle name="20 % - Akzent2 2 2 2 2 2" xfId="235"/>
    <cellStyle name="20 % - Akzent2 2 2 2 2 2 2" xfId="236"/>
    <cellStyle name="20 % - Akzent2 2 2 2 2 3" xfId="237"/>
    <cellStyle name="20 % - Akzent2 2 2 2 2 3 2" xfId="238"/>
    <cellStyle name="20 % - Akzent2 2 2 2 2 4" xfId="239"/>
    <cellStyle name="20 % - Akzent2 2 2 2 3" xfId="240"/>
    <cellStyle name="20 % - Akzent2 2 2 2 3 2" xfId="241"/>
    <cellStyle name="20 % - Akzent2 2 2 2 3 2 2" xfId="242"/>
    <cellStyle name="20 % - Akzent2 2 2 2 3 3" xfId="243"/>
    <cellStyle name="20 % - Akzent2 2 2 2 3 3 2" xfId="244"/>
    <cellStyle name="20 % - Akzent2 2 2 2 3 4" xfId="245"/>
    <cellStyle name="20 % - Akzent2 2 2 2 4" xfId="246"/>
    <cellStyle name="20 % - Akzent2 2 2 2 4 2" xfId="247"/>
    <cellStyle name="20 % - Akzent2 2 2 2 4 2 2" xfId="248"/>
    <cellStyle name="20 % - Akzent2 2 2 2 4 3" xfId="249"/>
    <cellStyle name="20 % - Akzent2 2 2 2 4 3 2" xfId="250"/>
    <cellStyle name="20 % - Akzent2 2 2 2 4 4" xfId="251"/>
    <cellStyle name="20 % - Akzent2 2 2 2 5" xfId="252"/>
    <cellStyle name="20 % - Akzent2 2 2 2 5 2" xfId="253"/>
    <cellStyle name="20 % - Akzent2 2 2 2 5 2 2" xfId="254"/>
    <cellStyle name="20 % - Akzent2 2 2 2 5 3" xfId="255"/>
    <cellStyle name="20 % - Akzent2 2 2 2 6" xfId="256"/>
    <cellStyle name="20 % - Akzent2 2 2 2 6 2" xfId="257"/>
    <cellStyle name="20 % - Akzent2 2 2 2 7" xfId="258"/>
    <cellStyle name="20 % - Akzent2 2 2 2 7 2" xfId="259"/>
    <cellStyle name="20 % - Akzent2 2 2 2 8" xfId="260"/>
    <cellStyle name="20 % - Akzent2 2 2 3" xfId="261"/>
    <cellStyle name="20 % - Akzent2 2 2 3 2" xfId="262"/>
    <cellStyle name="20 % - Akzent2 2 2 3 2 2" xfId="263"/>
    <cellStyle name="20 % - Akzent2 2 2 3 3" xfId="264"/>
    <cellStyle name="20 % - Akzent2 2 2 3 3 2" xfId="265"/>
    <cellStyle name="20 % - Akzent2 2 2 3 4" xfId="266"/>
    <cellStyle name="20 % - Akzent2 2 2 4" xfId="267"/>
    <cellStyle name="20 % - Akzent2 2 2 4 2" xfId="268"/>
    <cellStyle name="20 % - Akzent2 2 2 4 2 2" xfId="269"/>
    <cellStyle name="20 % - Akzent2 2 2 4 3" xfId="270"/>
    <cellStyle name="20 % - Akzent2 2 2 4 3 2" xfId="271"/>
    <cellStyle name="20 % - Akzent2 2 2 4 4" xfId="272"/>
    <cellStyle name="20 % - Akzent2 2 2 5" xfId="273"/>
    <cellStyle name="20 % - Akzent2 2 2 5 2" xfId="274"/>
    <cellStyle name="20 % - Akzent2 2 2 5 2 2" xfId="275"/>
    <cellStyle name="20 % - Akzent2 2 2 5 3" xfId="276"/>
    <cellStyle name="20 % - Akzent2 2 2 5 3 2" xfId="277"/>
    <cellStyle name="20 % - Akzent2 2 2 5 4" xfId="278"/>
    <cellStyle name="20 % - Akzent2 2 2 6" xfId="279"/>
    <cellStyle name="20 % - Akzent2 2 2 6 2" xfId="280"/>
    <cellStyle name="20 % - Akzent2 2 2 6 2 2" xfId="281"/>
    <cellStyle name="20 % - Akzent2 2 2 6 3" xfId="282"/>
    <cellStyle name="20 % - Akzent2 2 2 7" xfId="283"/>
    <cellStyle name="20 % - Akzent2 2 2 7 2" xfId="284"/>
    <cellStyle name="20 % - Akzent2 2 2 8" xfId="285"/>
    <cellStyle name="20 % - Akzent2 2 2 8 2" xfId="286"/>
    <cellStyle name="20 % - Akzent2 2 2 9" xfId="287"/>
    <cellStyle name="20 % - Akzent2 2 3" xfId="288"/>
    <cellStyle name="20 % - Akzent2 2 3 2" xfId="289"/>
    <cellStyle name="20 % - Akzent2 2 3 2 2" xfId="290"/>
    <cellStyle name="20 % - Akzent2 2 3 2 2 2" xfId="291"/>
    <cellStyle name="20 % - Akzent2 2 3 2 3" xfId="292"/>
    <cellStyle name="20 % - Akzent2 2 3 2 3 2" xfId="293"/>
    <cellStyle name="20 % - Akzent2 2 3 2 4" xfId="294"/>
    <cellStyle name="20 % - Akzent2 2 3 3" xfId="295"/>
    <cellStyle name="20 % - Akzent2 2 3 3 2" xfId="296"/>
    <cellStyle name="20 % - Akzent2 2 3 3 2 2" xfId="297"/>
    <cellStyle name="20 % - Akzent2 2 3 3 3" xfId="298"/>
    <cellStyle name="20 % - Akzent2 2 3 3 3 2" xfId="299"/>
    <cellStyle name="20 % - Akzent2 2 3 3 4" xfId="300"/>
    <cellStyle name="20 % - Akzent2 2 3 4" xfId="301"/>
    <cellStyle name="20 % - Akzent2 2 3 4 2" xfId="302"/>
    <cellStyle name="20 % - Akzent2 2 3 4 2 2" xfId="303"/>
    <cellStyle name="20 % - Akzent2 2 3 4 3" xfId="304"/>
    <cellStyle name="20 % - Akzent2 2 3 4 3 2" xfId="305"/>
    <cellStyle name="20 % - Akzent2 2 3 4 4" xfId="306"/>
    <cellStyle name="20 % - Akzent2 2 3 5" xfId="307"/>
    <cellStyle name="20 % - Akzent2 2 3 5 2" xfId="308"/>
    <cellStyle name="20 % - Akzent2 2 3 5 2 2" xfId="309"/>
    <cellStyle name="20 % - Akzent2 2 3 5 3" xfId="310"/>
    <cellStyle name="20 % - Akzent2 2 3 6" xfId="311"/>
    <cellStyle name="20 % - Akzent2 2 3 6 2" xfId="312"/>
    <cellStyle name="20 % - Akzent2 2 3 7" xfId="313"/>
    <cellStyle name="20 % - Akzent2 2 3 7 2" xfId="314"/>
    <cellStyle name="20 % - Akzent2 2 3 8" xfId="315"/>
    <cellStyle name="20 % - Akzent2 2 4" xfId="316"/>
    <cellStyle name="20 % - Akzent2 2 4 2" xfId="317"/>
    <cellStyle name="20 % - Akzent2 2 4 2 2" xfId="318"/>
    <cellStyle name="20 % - Akzent2 2 4 3" xfId="319"/>
    <cellStyle name="20 % - Akzent2 2 4 3 2" xfId="320"/>
    <cellStyle name="20 % - Akzent2 2 4 4" xfId="321"/>
    <cellStyle name="20 % - Akzent2 2 5" xfId="322"/>
    <cellStyle name="20 % - Akzent2 2 5 2" xfId="323"/>
    <cellStyle name="20 % - Akzent2 2 5 2 2" xfId="324"/>
    <cellStyle name="20 % - Akzent2 2 5 3" xfId="325"/>
    <cellStyle name="20 % - Akzent2 2 5 3 2" xfId="326"/>
    <cellStyle name="20 % - Akzent2 2 5 4" xfId="327"/>
    <cellStyle name="20 % - Akzent2 2 6" xfId="328"/>
    <cellStyle name="20 % - Akzent2 2 6 2" xfId="329"/>
    <cellStyle name="20 % - Akzent2 2 6 2 2" xfId="330"/>
    <cellStyle name="20 % - Akzent2 2 6 3" xfId="331"/>
    <cellStyle name="20 % - Akzent2 2 6 3 2" xfId="332"/>
    <cellStyle name="20 % - Akzent2 2 6 4" xfId="333"/>
    <cellStyle name="20 % - Akzent2 2 7" xfId="334"/>
    <cellStyle name="20 % - Akzent2 2 7 2" xfId="335"/>
    <cellStyle name="20 % - Akzent2 2 7 2 2" xfId="336"/>
    <cellStyle name="20 % - Akzent2 2 7 3" xfId="337"/>
    <cellStyle name="20 % - Akzent2 2 8" xfId="338"/>
    <cellStyle name="20 % - Akzent2 2 8 2" xfId="339"/>
    <cellStyle name="20 % - Akzent2 2 9" xfId="340"/>
    <cellStyle name="20 % - Akzent2 2 9 2" xfId="341"/>
    <cellStyle name="20 % - Akzent2 3" xfId="342"/>
    <cellStyle name="20 % - Akzent2 3 2" xfId="343"/>
    <cellStyle name="20 % - Akzent2 3 2 2" xfId="344"/>
    <cellStyle name="20 % - Akzent2 3 2 2 2" xfId="345"/>
    <cellStyle name="20 % - Akzent2 3 2 2 2 2" xfId="346"/>
    <cellStyle name="20 % - Akzent2 3 2 2 3" xfId="347"/>
    <cellStyle name="20 % - Akzent2 3 2 2 3 2" xfId="348"/>
    <cellStyle name="20 % - Akzent2 3 2 2 4" xfId="349"/>
    <cellStyle name="20 % - Akzent2 3 2 3" xfId="350"/>
    <cellStyle name="20 % - Akzent2 3 2 3 2" xfId="351"/>
    <cellStyle name="20 % - Akzent2 3 2 3 2 2" xfId="352"/>
    <cellStyle name="20 % - Akzent2 3 2 3 3" xfId="353"/>
    <cellStyle name="20 % - Akzent2 3 2 3 3 2" xfId="354"/>
    <cellStyle name="20 % - Akzent2 3 2 3 4" xfId="355"/>
    <cellStyle name="20 % - Akzent2 3 2 4" xfId="356"/>
    <cellStyle name="20 % - Akzent2 3 2 4 2" xfId="357"/>
    <cellStyle name="20 % - Akzent2 3 2 4 2 2" xfId="358"/>
    <cellStyle name="20 % - Akzent2 3 2 4 3" xfId="359"/>
    <cellStyle name="20 % - Akzent2 3 2 4 3 2" xfId="360"/>
    <cellStyle name="20 % - Akzent2 3 2 4 4" xfId="361"/>
    <cellStyle name="20 % - Akzent2 3 2 5" xfId="362"/>
    <cellStyle name="20 % - Akzent2 3 2 5 2" xfId="363"/>
    <cellStyle name="20 % - Akzent2 3 2 5 2 2" xfId="364"/>
    <cellStyle name="20 % - Akzent2 3 2 5 3" xfId="365"/>
    <cellStyle name="20 % - Akzent2 3 2 6" xfId="366"/>
    <cellStyle name="20 % - Akzent2 3 2 6 2" xfId="367"/>
    <cellStyle name="20 % - Akzent2 3 2 7" xfId="368"/>
    <cellStyle name="20 % - Akzent2 3 2 7 2" xfId="369"/>
    <cellStyle name="20 % - Akzent2 3 2 8" xfId="370"/>
    <cellStyle name="20 % - Akzent2 3 3" xfId="371"/>
    <cellStyle name="20 % - Akzent2 3 3 2" xfId="372"/>
    <cellStyle name="20 % - Akzent2 3 3 2 2" xfId="373"/>
    <cellStyle name="20 % - Akzent2 3 3 3" xfId="374"/>
    <cellStyle name="20 % - Akzent2 3 3 3 2" xfId="375"/>
    <cellStyle name="20 % - Akzent2 3 3 4" xfId="376"/>
    <cellStyle name="20 % - Akzent2 3 4" xfId="377"/>
    <cellStyle name="20 % - Akzent2 3 4 2" xfId="378"/>
    <cellStyle name="20 % - Akzent2 3 4 2 2" xfId="379"/>
    <cellStyle name="20 % - Akzent2 3 4 3" xfId="380"/>
    <cellStyle name="20 % - Akzent2 3 4 3 2" xfId="381"/>
    <cellStyle name="20 % - Akzent2 3 4 4" xfId="382"/>
    <cellStyle name="20 % - Akzent2 3 5" xfId="383"/>
    <cellStyle name="20 % - Akzent2 3 5 2" xfId="384"/>
    <cellStyle name="20 % - Akzent2 3 5 2 2" xfId="385"/>
    <cellStyle name="20 % - Akzent2 3 5 3" xfId="386"/>
    <cellStyle name="20 % - Akzent2 3 5 3 2" xfId="387"/>
    <cellStyle name="20 % - Akzent2 3 5 4" xfId="388"/>
    <cellStyle name="20 % - Akzent2 3 6" xfId="389"/>
    <cellStyle name="20 % - Akzent2 3 6 2" xfId="390"/>
    <cellStyle name="20 % - Akzent2 3 6 2 2" xfId="391"/>
    <cellStyle name="20 % - Akzent2 3 6 3" xfId="392"/>
    <cellStyle name="20 % - Akzent2 3 7" xfId="393"/>
    <cellStyle name="20 % - Akzent2 3 7 2" xfId="394"/>
    <cellStyle name="20 % - Akzent2 3 8" xfId="395"/>
    <cellStyle name="20 % - Akzent2 3 8 2" xfId="396"/>
    <cellStyle name="20 % - Akzent2 3 9" xfId="397"/>
    <cellStyle name="20 % - Akzent2 3 9 2" xfId="398"/>
    <cellStyle name="20 % - Akzent2 4" xfId="399"/>
    <cellStyle name="20 % - Akzent2 4 2" xfId="400"/>
    <cellStyle name="20 % - Akzent2 4 2 2" xfId="401"/>
    <cellStyle name="20 % - Akzent2 4 2 2 2" xfId="402"/>
    <cellStyle name="20 % - Akzent2 4 2 3" xfId="403"/>
    <cellStyle name="20 % - Akzent2 4 2 3 2" xfId="404"/>
    <cellStyle name="20 % - Akzent2 4 2 4" xfId="405"/>
    <cellStyle name="20 % - Akzent2 4 3" xfId="406"/>
    <cellStyle name="20 % - Akzent2 4 3 2" xfId="407"/>
    <cellStyle name="20 % - Akzent2 4 3 2 2" xfId="408"/>
    <cellStyle name="20 % - Akzent2 4 3 3" xfId="409"/>
    <cellStyle name="20 % - Akzent2 4 3 3 2" xfId="410"/>
    <cellStyle name="20 % - Akzent2 4 3 4" xfId="411"/>
    <cellStyle name="20 % - Akzent2 4 4" xfId="412"/>
    <cellStyle name="20 % - Akzent2 4 4 2" xfId="413"/>
    <cellStyle name="20 % - Akzent2 4 4 2 2" xfId="414"/>
    <cellStyle name="20 % - Akzent2 4 4 3" xfId="415"/>
    <cellStyle name="20 % - Akzent2 4 4 3 2" xfId="416"/>
    <cellStyle name="20 % - Akzent2 4 4 4" xfId="417"/>
    <cellStyle name="20 % - Akzent2 4 5" xfId="418"/>
    <cellStyle name="20 % - Akzent2 4 5 2" xfId="419"/>
    <cellStyle name="20 % - Akzent2 4 5 2 2" xfId="420"/>
    <cellStyle name="20 % - Akzent2 4 5 3" xfId="421"/>
    <cellStyle name="20 % - Akzent2 4 6" xfId="422"/>
    <cellStyle name="20 % - Akzent2 4 6 2" xfId="423"/>
    <cellStyle name="20 % - Akzent2 4 7" xfId="424"/>
    <cellStyle name="20 % - Akzent2 4 7 2" xfId="425"/>
    <cellStyle name="20 % - Akzent2 4 8" xfId="426"/>
    <cellStyle name="20 % - Akzent2 5" xfId="427"/>
    <cellStyle name="20 % - Akzent2 5 2" xfId="428"/>
    <cellStyle name="20 % - Akzent2 5 2 2" xfId="429"/>
    <cellStyle name="20 % - Akzent2 5 3" xfId="430"/>
    <cellStyle name="20 % - Akzent2 5 3 2" xfId="431"/>
    <cellStyle name="20 % - Akzent2 5 4" xfId="432"/>
    <cellStyle name="20 % - Akzent2 6" xfId="433"/>
    <cellStyle name="20 % - Akzent2 6 2" xfId="434"/>
    <cellStyle name="20 % - Akzent2 6 2 2" xfId="435"/>
    <cellStyle name="20 % - Akzent2 6 3" xfId="436"/>
    <cellStyle name="20 % - Akzent2 6 3 2" xfId="437"/>
    <cellStyle name="20 % - Akzent2 6 4" xfId="438"/>
    <cellStyle name="20 % - Akzent2 7" xfId="439"/>
    <cellStyle name="20 % - Akzent2 7 2" xfId="440"/>
    <cellStyle name="20 % - Akzent2 7 2 2" xfId="441"/>
    <cellStyle name="20 % - Akzent2 7 3" xfId="442"/>
    <cellStyle name="20 % - Akzent2 7 3 2" xfId="443"/>
    <cellStyle name="20 % - Akzent2 7 4" xfId="444"/>
    <cellStyle name="20 % - Akzent2 8" xfId="445"/>
    <cellStyle name="20 % - Akzent2 8 2" xfId="446"/>
    <cellStyle name="20 % - Akzent2 8 2 2" xfId="447"/>
    <cellStyle name="20 % - Akzent2 8 3" xfId="448"/>
    <cellStyle name="20 % - Akzent2 9" xfId="449"/>
    <cellStyle name="20 % - Akzent2 9 2" xfId="450"/>
    <cellStyle name="20 % - Akzent3 10" xfId="451"/>
    <cellStyle name="20 % - Akzent3 10 2" xfId="452"/>
    <cellStyle name="20 % - Akzent3 11" xfId="453"/>
    <cellStyle name="20 % - Akzent3 2" xfId="454"/>
    <cellStyle name="20 % - Akzent3 2 10" xfId="455"/>
    <cellStyle name="20 % - Akzent3 2 10 2" xfId="456"/>
    <cellStyle name="20 % - Akzent3 2 2" xfId="457"/>
    <cellStyle name="20 % - Akzent3 2 2 2" xfId="458"/>
    <cellStyle name="20 % - Akzent3 2 2 2 2" xfId="459"/>
    <cellStyle name="20 % - Akzent3 2 2 2 2 2" xfId="460"/>
    <cellStyle name="20 % - Akzent3 2 2 2 2 2 2" xfId="461"/>
    <cellStyle name="20 % - Akzent3 2 2 2 2 3" xfId="462"/>
    <cellStyle name="20 % - Akzent3 2 2 2 2 3 2" xfId="463"/>
    <cellStyle name="20 % - Akzent3 2 2 2 2 4" xfId="464"/>
    <cellStyle name="20 % - Akzent3 2 2 2 3" xfId="465"/>
    <cellStyle name="20 % - Akzent3 2 2 2 3 2" xfId="466"/>
    <cellStyle name="20 % - Akzent3 2 2 2 3 2 2" xfId="467"/>
    <cellStyle name="20 % - Akzent3 2 2 2 3 3" xfId="468"/>
    <cellStyle name="20 % - Akzent3 2 2 2 3 3 2" xfId="469"/>
    <cellStyle name="20 % - Akzent3 2 2 2 3 4" xfId="470"/>
    <cellStyle name="20 % - Akzent3 2 2 2 4" xfId="471"/>
    <cellStyle name="20 % - Akzent3 2 2 2 4 2" xfId="472"/>
    <cellStyle name="20 % - Akzent3 2 2 2 4 2 2" xfId="473"/>
    <cellStyle name="20 % - Akzent3 2 2 2 4 3" xfId="474"/>
    <cellStyle name="20 % - Akzent3 2 2 2 4 3 2" xfId="475"/>
    <cellStyle name="20 % - Akzent3 2 2 2 4 4" xfId="476"/>
    <cellStyle name="20 % - Akzent3 2 2 2 5" xfId="477"/>
    <cellStyle name="20 % - Akzent3 2 2 2 5 2" xfId="478"/>
    <cellStyle name="20 % - Akzent3 2 2 2 5 2 2" xfId="479"/>
    <cellStyle name="20 % - Akzent3 2 2 2 5 3" xfId="480"/>
    <cellStyle name="20 % - Akzent3 2 2 2 6" xfId="481"/>
    <cellStyle name="20 % - Akzent3 2 2 2 6 2" xfId="482"/>
    <cellStyle name="20 % - Akzent3 2 2 2 7" xfId="483"/>
    <cellStyle name="20 % - Akzent3 2 2 2 7 2" xfId="484"/>
    <cellStyle name="20 % - Akzent3 2 2 2 8" xfId="485"/>
    <cellStyle name="20 % - Akzent3 2 2 3" xfId="486"/>
    <cellStyle name="20 % - Akzent3 2 2 3 2" xfId="487"/>
    <cellStyle name="20 % - Akzent3 2 2 3 2 2" xfId="488"/>
    <cellStyle name="20 % - Akzent3 2 2 3 3" xfId="489"/>
    <cellStyle name="20 % - Akzent3 2 2 3 3 2" xfId="490"/>
    <cellStyle name="20 % - Akzent3 2 2 3 4" xfId="491"/>
    <cellStyle name="20 % - Akzent3 2 2 4" xfId="492"/>
    <cellStyle name="20 % - Akzent3 2 2 4 2" xfId="493"/>
    <cellStyle name="20 % - Akzent3 2 2 4 2 2" xfId="494"/>
    <cellStyle name="20 % - Akzent3 2 2 4 3" xfId="495"/>
    <cellStyle name="20 % - Akzent3 2 2 4 3 2" xfId="496"/>
    <cellStyle name="20 % - Akzent3 2 2 4 4" xfId="497"/>
    <cellStyle name="20 % - Akzent3 2 2 5" xfId="498"/>
    <cellStyle name="20 % - Akzent3 2 2 5 2" xfId="499"/>
    <cellStyle name="20 % - Akzent3 2 2 5 2 2" xfId="500"/>
    <cellStyle name="20 % - Akzent3 2 2 5 3" xfId="501"/>
    <cellStyle name="20 % - Akzent3 2 2 5 3 2" xfId="502"/>
    <cellStyle name="20 % - Akzent3 2 2 5 4" xfId="503"/>
    <cellStyle name="20 % - Akzent3 2 2 6" xfId="504"/>
    <cellStyle name="20 % - Akzent3 2 2 6 2" xfId="505"/>
    <cellStyle name="20 % - Akzent3 2 2 6 2 2" xfId="506"/>
    <cellStyle name="20 % - Akzent3 2 2 6 3" xfId="507"/>
    <cellStyle name="20 % - Akzent3 2 2 7" xfId="508"/>
    <cellStyle name="20 % - Akzent3 2 2 7 2" xfId="509"/>
    <cellStyle name="20 % - Akzent3 2 2 8" xfId="510"/>
    <cellStyle name="20 % - Akzent3 2 2 8 2" xfId="511"/>
    <cellStyle name="20 % - Akzent3 2 2 9" xfId="512"/>
    <cellStyle name="20 % - Akzent3 2 3" xfId="513"/>
    <cellStyle name="20 % - Akzent3 2 3 2" xfId="514"/>
    <cellStyle name="20 % - Akzent3 2 3 2 2" xfId="515"/>
    <cellStyle name="20 % - Akzent3 2 3 2 2 2" xfId="516"/>
    <cellStyle name="20 % - Akzent3 2 3 2 3" xfId="517"/>
    <cellStyle name="20 % - Akzent3 2 3 2 3 2" xfId="518"/>
    <cellStyle name="20 % - Akzent3 2 3 2 4" xfId="519"/>
    <cellStyle name="20 % - Akzent3 2 3 3" xfId="520"/>
    <cellStyle name="20 % - Akzent3 2 3 3 2" xfId="521"/>
    <cellStyle name="20 % - Akzent3 2 3 3 2 2" xfId="522"/>
    <cellStyle name="20 % - Akzent3 2 3 3 3" xfId="523"/>
    <cellStyle name="20 % - Akzent3 2 3 3 3 2" xfId="524"/>
    <cellStyle name="20 % - Akzent3 2 3 3 4" xfId="525"/>
    <cellStyle name="20 % - Akzent3 2 3 4" xfId="526"/>
    <cellStyle name="20 % - Akzent3 2 3 4 2" xfId="527"/>
    <cellStyle name="20 % - Akzent3 2 3 4 2 2" xfId="528"/>
    <cellStyle name="20 % - Akzent3 2 3 4 3" xfId="529"/>
    <cellStyle name="20 % - Akzent3 2 3 4 3 2" xfId="530"/>
    <cellStyle name="20 % - Akzent3 2 3 4 4" xfId="531"/>
    <cellStyle name="20 % - Akzent3 2 3 5" xfId="532"/>
    <cellStyle name="20 % - Akzent3 2 3 5 2" xfId="533"/>
    <cellStyle name="20 % - Akzent3 2 3 5 2 2" xfId="534"/>
    <cellStyle name="20 % - Akzent3 2 3 5 3" xfId="535"/>
    <cellStyle name="20 % - Akzent3 2 3 6" xfId="536"/>
    <cellStyle name="20 % - Akzent3 2 3 6 2" xfId="537"/>
    <cellStyle name="20 % - Akzent3 2 3 7" xfId="538"/>
    <cellStyle name="20 % - Akzent3 2 3 7 2" xfId="539"/>
    <cellStyle name="20 % - Akzent3 2 3 8" xfId="540"/>
    <cellStyle name="20 % - Akzent3 2 4" xfId="541"/>
    <cellStyle name="20 % - Akzent3 2 4 2" xfId="542"/>
    <cellStyle name="20 % - Akzent3 2 4 2 2" xfId="543"/>
    <cellStyle name="20 % - Akzent3 2 4 3" xfId="544"/>
    <cellStyle name="20 % - Akzent3 2 4 3 2" xfId="545"/>
    <cellStyle name="20 % - Akzent3 2 4 4" xfId="546"/>
    <cellStyle name="20 % - Akzent3 2 5" xfId="547"/>
    <cellStyle name="20 % - Akzent3 2 5 2" xfId="548"/>
    <cellStyle name="20 % - Akzent3 2 5 2 2" xfId="549"/>
    <cellStyle name="20 % - Akzent3 2 5 3" xfId="550"/>
    <cellStyle name="20 % - Akzent3 2 5 3 2" xfId="551"/>
    <cellStyle name="20 % - Akzent3 2 5 4" xfId="552"/>
    <cellStyle name="20 % - Akzent3 2 6" xfId="553"/>
    <cellStyle name="20 % - Akzent3 2 6 2" xfId="554"/>
    <cellStyle name="20 % - Akzent3 2 6 2 2" xfId="555"/>
    <cellStyle name="20 % - Akzent3 2 6 3" xfId="556"/>
    <cellStyle name="20 % - Akzent3 2 6 3 2" xfId="557"/>
    <cellStyle name="20 % - Akzent3 2 6 4" xfId="558"/>
    <cellStyle name="20 % - Akzent3 2 7" xfId="559"/>
    <cellStyle name="20 % - Akzent3 2 7 2" xfId="560"/>
    <cellStyle name="20 % - Akzent3 2 7 2 2" xfId="561"/>
    <cellStyle name="20 % - Akzent3 2 7 3" xfId="562"/>
    <cellStyle name="20 % - Akzent3 2 8" xfId="563"/>
    <cellStyle name="20 % - Akzent3 2 8 2" xfId="564"/>
    <cellStyle name="20 % - Akzent3 2 9" xfId="565"/>
    <cellStyle name="20 % - Akzent3 2 9 2" xfId="566"/>
    <cellStyle name="20 % - Akzent3 3" xfId="567"/>
    <cellStyle name="20 % - Akzent3 3 2" xfId="568"/>
    <cellStyle name="20 % - Akzent3 3 2 2" xfId="569"/>
    <cellStyle name="20 % - Akzent3 3 2 2 2" xfId="570"/>
    <cellStyle name="20 % - Akzent3 3 2 2 2 2" xfId="571"/>
    <cellStyle name="20 % - Akzent3 3 2 2 3" xfId="572"/>
    <cellStyle name="20 % - Akzent3 3 2 2 3 2" xfId="573"/>
    <cellStyle name="20 % - Akzent3 3 2 2 4" xfId="574"/>
    <cellStyle name="20 % - Akzent3 3 2 3" xfId="575"/>
    <cellStyle name="20 % - Akzent3 3 2 3 2" xfId="576"/>
    <cellStyle name="20 % - Akzent3 3 2 3 2 2" xfId="577"/>
    <cellStyle name="20 % - Akzent3 3 2 3 3" xfId="578"/>
    <cellStyle name="20 % - Akzent3 3 2 3 3 2" xfId="579"/>
    <cellStyle name="20 % - Akzent3 3 2 3 4" xfId="580"/>
    <cellStyle name="20 % - Akzent3 3 2 4" xfId="581"/>
    <cellStyle name="20 % - Akzent3 3 2 4 2" xfId="582"/>
    <cellStyle name="20 % - Akzent3 3 2 4 2 2" xfId="583"/>
    <cellStyle name="20 % - Akzent3 3 2 4 3" xfId="584"/>
    <cellStyle name="20 % - Akzent3 3 2 4 3 2" xfId="585"/>
    <cellStyle name="20 % - Akzent3 3 2 4 4" xfId="586"/>
    <cellStyle name="20 % - Akzent3 3 2 5" xfId="587"/>
    <cellStyle name="20 % - Akzent3 3 2 5 2" xfId="588"/>
    <cellStyle name="20 % - Akzent3 3 2 5 2 2" xfId="589"/>
    <cellStyle name="20 % - Akzent3 3 2 5 3" xfId="590"/>
    <cellStyle name="20 % - Akzent3 3 2 6" xfId="591"/>
    <cellStyle name="20 % - Akzent3 3 2 6 2" xfId="592"/>
    <cellStyle name="20 % - Akzent3 3 2 7" xfId="593"/>
    <cellStyle name="20 % - Akzent3 3 2 7 2" xfId="594"/>
    <cellStyle name="20 % - Akzent3 3 2 8" xfId="595"/>
    <cellStyle name="20 % - Akzent3 3 3" xfId="596"/>
    <cellStyle name="20 % - Akzent3 3 3 2" xfId="597"/>
    <cellStyle name="20 % - Akzent3 3 3 2 2" xfId="598"/>
    <cellStyle name="20 % - Akzent3 3 3 3" xfId="599"/>
    <cellStyle name="20 % - Akzent3 3 3 3 2" xfId="600"/>
    <cellStyle name="20 % - Akzent3 3 3 4" xfId="601"/>
    <cellStyle name="20 % - Akzent3 3 4" xfId="602"/>
    <cellStyle name="20 % - Akzent3 3 4 2" xfId="603"/>
    <cellStyle name="20 % - Akzent3 3 4 2 2" xfId="604"/>
    <cellStyle name="20 % - Akzent3 3 4 3" xfId="605"/>
    <cellStyle name="20 % - Akzent3 3 4 3 2" xfId="606"/>
    <cellStyle name="20 % - Akzent3 3 4 4" xfId="607"/>
    <cellStyle name="20 % - Akzent3 3 5" xfId="608"/>
    <cellStyle name="20 % - Akzent3 3 5 2" xfId="609"/>
    <cellStyle name="20 % - Akzent3 3 5 2 2" xfId="610"/>
    <cellStyle name="20 % - Akzent3 3 5 3" xfId="611"/>
    <cellStyle name="20 % - Akzent3 3 5 3 2" xfId="612"/>
    <cellStyle name="20 % - Akzent3 3 5 4" xfId="613"/>
    <cellStyle name="20 % - Akzent3 3 6" xfId="614"/>
    <cellStyle name="20 % - Akzent3 3 6 2" xfId="615"/>
    <cellStyle name="20 % - Akzent3 3 6 2 2" xfId="616"/>
    <cellStyle name="20 % - Akzent3 3 6 3" xfId="617"/>
    <cellStyle name="20 % - Akzent3 3 7" xfId="618"/>
    <cellStyle name="20 % - Akzent3 3 7 2" xfId="619"/>
    <cellStyle name="20 % - Akzent3 3 8" xfId="620"/>
    <cellStyle name="20 % - Akzent3 3 8 2" xfId="621"/>
    <cellStyle name="20 % - Akzent3 3 9" xfId="622"/>
    <cellStyle name="20 % - Akzent3 3 9 2" xfId="623"/>
    <cellStyle name="20 % - Akzent3 4" xfId="624"/>
    <cellStyle name="20 % - Akzent3 4 2" xfId="625"/>
    <cellStyle name="20 % - Akzent3 4 2 2" xfId="626"/>
    <cellStyle name="20 % - Akzent3 4 2 2 2" xfId="627"/>
    <cellStyle name="20 % - Akzent3 4 2 3" xfId="628"/>
    <cellStyle name="20 % - Akzent3 4 2 3 2" xfId="629"/>
    <cellStyle name="20 % - Akzent3 4 2 4" xfId="630"/>
    <cellStyle name="20 % - Akzent3 4 3" xfId="631"/>
    <cellStyle name="20 % - Akzent3 4 3 2" xfId="632"/>
    <cellStyle name="20 % - Akzent3 4 3 2 2" xfId="633"/>
    <cellStyle name="20 % - Akzent3 4 3 3" xfId="634"/>
    <cellStyle name="20 % - Akzent3 4 3 3 2" xfId="635"/>
    <cellStyle name="20 % - Akzent3 4 3 4" xfId="636"/>
    <cellStyle name="20 % - Akzent3 4 4" xfId="637"/>
    <cellStyle name="20 % - Akzent3 4 4 2" xfId="638"/>
    <cellStyle name="20 % - Akzent3 4 4 2 2" xfId="639"/>
    <cellStyle name="20 % - Akzent3 4 4 3" xfId="640"/>
    <cellStyle name="20 % - Akzent3 4 4 3 2" xfId="641"/>
    <cellStyle name="20 % - Akzent3 4 4 4" xfId="642"/>
    <cellStyle name="20 % - Akzent3 4 5" xfId="643"/>
    <cellStyle name="20 % - Akzent3 4 5 2" xfId="644"/>
    <cellStyle name="20 % - Akzent3 4 5 2 2" xfId="645"/>
    <cellStyle name="20 % - Akzent3 4 5 3" xfId="646"/>
    <cellStyle name="20 % - Akzent3 4 6" xfId="647"/>
    <cellStyle name="20 % - Akzent3 4 6 2" xfId="648"/>
    <cellStyle name="20 % - Akzent3 4 7" xfId="649"/>
    <cellStyle name="20 % - Akzent3 4 7 2" xfId="650"/>
    <cellStyle name="20 % - Akzent3 4 8" xfId="651"/>
    <cellStyle name="20 % - Akzent3 5" xfId="652"/>
    <cellStyle name="20 % - Akzent3 5 2" xfId="653"/>
    <cellStyle name="20 % - Akzent3 5 2 2" xfId="654"/>
    <cellStyle name="20 % - Akzent3 5 3" xfId="655"/>
    <cellStyle name="20 % - Akzent3 5 3 2" xfId="656"/>
    <cellStyle name="20 % - Akzent3 5 4" xfId="657"/>
    <cellStyle name="20 % - Akzent3 6" xfId="658"/>
    <cellStyle name="20 % - Akzent3 6 2" xfId="659"/>
    <cellStyle name="20 % - Akzent3 6 2 2" xfId="660"/>
    <cellStyle name="20 % - Akzent3 6 3" xfId="661"/>
    <cellStyle name="20 % - Akzent3 6 3 2" xfId="662"/>
    <cellStyle name="20 % - Akzent3 6 4" xfId="663"/>
    <cellStyle name="20 % - Akzent3 7" xfId="664"/>
    <cellStyle name="20 % - Akzent3 7 2" xfId="665"/>
    <cellStyle name="20 % - Akzent3 7 2 2" xfId="666"/>
    <cellStyle name="20 % - Akzent3 7 3" xfId="667"/>
    <cellStyle name="20 % - Akzent3 7 3 2" xfId="668"/>
    <cellStyle name="20 % - Akzent3 7 4" xfId="669"/>
    <cellStyle name="20 % - Akzent3 8" xfId="670"/>
    <cellStyle name="20 % - Akzent3 8 2" xfId="671"/>
    <cellStyle name="20 % - Akzent3 8 2 2" xfId="672"/>
    <cellStyle name="20 % - Akzent3 8 3" xfId="673"/>
    <cellStyle name="20 % - Akzent3 9" xfId="674"/>
    <cellStyle name="20 % - Akzent3 9 2" xfId="675"/>
    <cellStyle name="20 % - Akzent4 10" xfId="676"/>
    <cellStyle name="20 % - Akzent4 10 2" xfId="677"/>
    <cellStyle name="20 % - Akzent4 11" xfId="678"/>
    <cellStyle name="20 % - Akzent4 2" xfId="679"/>
    <cellStyle name="20 % - Akzent4 2 10" xfId="680"/>
    <cellStyle name="20 % - Akzent4 2 10 2" xfId="681"/>
    <cellStyle name="20 % - Akzent4 2 2" xfId="682"/>
    <cellStyle name="20 % - Akzent4 2 2 2" xfId="683"/>
    <cellStyle name="20 % - Akzent4 2 2 2 2" xfId="684"/>
    <cellStyle name="20 % - Akzent4 2 2 2 2 2" xfId="685"/>
    <cellStyle name="20 % - Akzent4 2 2 2 2 2 2" xfId="686"/>
    <cellStyle name="20 % - Akzent4 2 2 2 2 3" xfId="687"/>
    <cellStyle name="20 % - Akzent4 2 2 2 2 3 2" xfId="688"/>
    <cellStyle name="20 % - Akzent4 2 2 2 2 4" xfId="689"/>
    <cellStyle name="20 % - Akzent4 2 2 2 3" xfId="690"/>
    <cellStyle name="20 % - Akzent4 2 2 2 3 2" xfId="691"/>
    <cellStyle name="20 % - Akzent4 2 2 2 3 2 2" xfId="692"/>
    <cellStyle name="20 % - Akzent4 2 2 2 3 3" xfId="693"/>
    <cellStyle name="20 % - Akzent4 2 2 2 3 3 2" xfId="694"/>
    <cellStyle name="20 % - Akzent4 2 2 2 3 4" xfId="695"/>
    <cellStyle name="20 % - Akzent4 2 2 2 4" xfId="696"/>
    <cellStyle name="20 % - Akzent4 2 2 2 4 2" xfId="697"/>
    <cellStyle name="20 % - Akzent4 2 2 2 4 2 2" xfId="698"/>
    <cellStyle name="20 % - Akzent4 2 2 2 4 3" xfId="699"/>
    <cellStyle name="20 % - Akzent4 2 2 2 4 3 2" xfId="700"/>
    <cellStyle name="20 % - Akzent4 2 2 2 4 4" xfId="701"/>
    <cellStyle name="20 % - Akzent4 2 2 2 5" xfId="702"/>
    <cellStyle name="20 % - Akzent4 2 2 2 5 2" xfId="703"/>
    <cellStyle name="20 % - Akzent4 2 2 2 5 2 2" xfId="704"/>
    <cellStyle name="20 % - Akzent4 2 2 2 5 3" xfId="705"/>
    <cellStyle name="20 % - Akzent4 2 2 2 6" xfId="706"/>
    <cellStyle name="20 % - Akzent4 2 2 2 6 2" xfId="707"/>
    <cellStyle name="20 % - Akzent4 2 2 2 7" xfId="708"/>
    <cellStyle name="20 % - Akzent4 2 2 2 7 2" xfId="709"/>
    <cellStyle name="20 % - Akzent4 2 2 2 8" xfId="710"/>
    <cellStyle name="20 % - Akzent4 2 2 3" xfId="711"/>
    <cellStyle name="20 % - Akzent4 2 2 3 2" xfId="712"/>
    <cellStyle name="20 % - Akzent4 2 2 3 2 2" xfId="713"/>
    <cellStyle name="20 % - Akzent4 2 2 3 3" xfId="714"/>
    <cellStyle name="20 % - Akzent4 2 2 3 3 2" xfId="715"/>
    <cellStyle name="20 % - Akzent4 2 2 3 4" xfId="716"/>
    <cellStyle name="20 % - Akzent4 2 2 4" xfId="717"/>
    <cellStyle name="20 % - Akzent4 2 2 4 2" xfId="718"/>
    <cellStyle name="20 % - Akzent4 2 2 4 2 2" xfId="719"/>
    <cellStyle name="20 % - Akzent4 2 2 4 3" xfId="720"/>
    <cellStyle name="20 % - Akzent4 2 2 4 3 2" xfId="721"/>
    <cellStyle name="20 % - Akzent4 2 2 4 4" xfId="722"/>
    <cellStyle name="20 % - Akzent4 2 2 5" xfId="723"/>
    <cellStyle name="20 % - Akzent4 2 2 5 2" xfId="724"/>
    <cellStyle name="20 % - Akzent4 2 2 5 2 2" xfId="725"/>
    <cellStyle name="20 % - Akzent4 2 2 5 3" xfId="726"/>
    <cellStyle name="20 % - Akzent4 2 2 5 3 2" xfId="727"/>
    <cellStyle name="20 % - Akzent4 2 2 5 4" xfId="728"/>
    <cellStyle name="20 % - Akzent4 2 2 6" xfId="729"/>
    <cellStyle name="20 % - Akzent4 2 2 6 2" xfId="730"/>
    <cellStyle name="20 % - Akzent4 2 2 6 2 2" xfId="731"/>
    <cellStyle name="20 % - Akzent4 2 2 6 3" xfId="732"/>
    <cellStyle name="20 % - Akzent4 2 2 7" xfId="733"/>
    <cellStyle name="20 % - Akzent4 2 2 7 2" xfId="734"/>
    <cellStyle name="20 % - Akzent4 2 2 8" xfId="735"/>
    <cellStyle name="20 % - Akzent4 2 2 8 2" xfId="736"/>
    <cellStyle name="20 % - Akzent4 2 2 9" xfId="737"/>
    <cellStyle name="20 % - Akzent4 2 3" xfId="738"/>
    <cellStyle name="20 % - Akzent4 2 3 2" xfId="739"/>
    <cellStyle name="20 % - Akzent4 2 3 2 2" xfId="740"/>
    <cellStyle name="20 % - Akzent4 2 3 2 2 2" xfId="741"/>
    <cellStyle name="20 % - Akzent4 2 3 2 3" xfId="742"/>
    <cellStyle name="20 % - Akzent4 2 3 2 3 2" xfId="743"/>
    <cellStyle name="20 % - Akzent4 2 3 2 4" xfId="744"/>
    <cellStyle name="20 % - Akzent4 2 3 3" xfId="745"/>
    <cellStyle name="20 % - Akzent4 2 3 3 2" xfId="746"/>
    <cellStyle name="20 % - Akzent4 2 3 3 2 2" xfId="747"/>
    <cellStyle name="20 % - Akzent4 2 3 3 3" xfId="748"/>
    <cellStyle name="20 % - Akzent4 2 3 3 3 2" xfId="749"/>
    <cellStyle name="20 % - Akzent4 2 3 3 4" xfId="750"/>
    <cellStyle name="20 % - Akzent4 2 3 4" xfId="751"/>
    <cellStyle name="20 % - Akzent4 2 3 4 2" xfId="752"/>
    <cellStyle name="20 % - Akzent4 2 3 4 2 2" xfId="753"/>
    <cellStyle name="20 % - Akzent4 2 3 4 3" xfId="754"/>
    <cellStyle name="20 % - Akzent4 2 3 4 3 2" xfId="755"/>
    <cellStyle name="20 % - Akzent4 2 3 4 4" xfId="756"/>
    <cellStyle name="20 % - Akzent4 2 3 5" xfId="757"/>
    <cellStyle name="20 % - Akzent4 2 3 5 2" xfId="758"/>
    <cellStyle name="20 % - Akzent4 2 3 5 2 2" xfId="759"/>
    <cellStyle name="20 % - Akzent4 2 3 5 3" xfId="760"/>
    <cellStyle name="20 % - Akzent4 2 3 6" xfId="761"/>
    <cellStyle name="20 % - Akzent4 2 3 6 2" xfId="762"/>
    <cellStyle name="20 % - Akzent4 2 3 7" xfId="763"/>
    <cellStyle name="20 % - Akzent4 2 3 7 2" xfId="764"/>
    <cellStyle name="20 % - Akzent4 2 3 8" xfId="765"/>
    <cellStyle name="20 % - Akzent4 2 4" xfId="766"/>
    <cellStyle name="20 % - Akzent4 2 4 2" xfId="767"/>
    <cellStyle name="20 % - Akzent4 2 4 2 2" xfId="768"/>
    <cellStyle name="20 % - Akzent4 2 4 3" xfId="769"/>
    <cellStyle name="20 % - Akzent4 2 4 3 2" xfId="770"/>
    <cellStyle name="20 % - Akzent4 2 4 4" xfId="771"/>
    <cellStyle name="20 % - Akzent4 2 5" xfId="772"/>
    <cellStyle name="20 % - Akzent4 2 5 2" xfId="773"/>
    <cellStyle name="20 % - Akzent4 2 5 2 2" xfId="774"/>
    <cellStyle name="20 % - Akzent4 2 5 3" xfId="775"/>
    <cellStyle name="20 % - Akzent4 2 5 3 2" xfId="776"/>
    <cellStyle name="20 % - Akzent4 2 5 4" xfId="777"/>
    <cellStyle name="20 % - Akzent4 2 6" xfId="778"/>
    <cellStyle name="20 % - Akzent4 2 6 2" xfId="779"/>
    <cellStyle name="20 % - Akzent4 2 6 2 2" xfId="780"/>
    <cellStyle name="20 % - Akzent4 2 6 3" xfId="781"/>
    <cellStyle name="20 % - Akzent4 2 6 3 2" xfId="782"/>
    <cellStyle name="20 % - Akzent4 2 6 4" xfId="783"/>
    <cellStyle name="20 % - Akzent4 2 7" xfId="784"/>
    <cellStyle name="20 % - Akzent4 2 7 2" xfId="785"/>
    <cellStyle name="20 % - Akzent4 2 7 2 2" xfId="786"/>
    <cellStyle name="20 % - Akzent4 2 7 3" xfId="787"/>
    <cellStyle name="20 % - Akzent4 2 8" xfId="788"/>
    <cellStyle name="20 % - Akzent4 2 8 2" xfId="789"/>
    <cellStyle name="20 % - Akzent4 2 9" xfId="790"/>
    <cellStyle name="20 % - Akzent4 2 9 2" xfId="791"/>
    <cellStyle name="20 % - Akzent4 3" xfId="792"/>
    <cellStyle name="20 % - Akzent4 3 2" xfId="793"/>
    <cellStyle name="20 % - Akzent4 3 2 2" xfId="794"/>
    <cellStyle name="20 % - Akzent4 3 2 2 2" xfId="795"/>
    <cellStyle name="20 % - Akzent4 3 2 2 2 2" xfId="796"/>
    <cellStyle name="20 % - Akzent4 3 2 2 3" xfId="797"/>
    <cellStyle name="20 % - Akzent4 3 2 2 3 2" xfId="798"/>
    <cellStyle name="20 % - Akzent4 3 2 2 4" xfId="799"/>
    <cellStyle name="20 % - Akzent4 3 2 3" xfId="800"/>
    <cellStyle name="20 % - Akzent4 3 2 3 2" xfId="801"/>
    <cellStyle name="20 % - Akzent4 3 2 3 2 2" xfId="802"/>
    <cellStyle name="20 % - Akzent4 3 2 3 3" xfId="803"/>
    <cellStyle name="20 % - Akzent4 3 2 3 3 2" xfId="804"/>
    <cellStyle name="20 % - Akzent4 3 2 3 4" xfId="805"/>
    <cellStyle name="20 % - Akzent4 3 2 4" xfId="806"/>
    <cellStyle name="20 % - Akzent4 3 2 4 2" xfId="807"/>
    <cellStyle name="20 % - Akzent4 3 2 4 2 2" xfId="808"/>
    <cellStyle name="20 % - Akzent4 3 2 4 3" xfId="809"/>
    <cellStyle name="20 % - Akzent4 3 2 4 3 2" xfId="810"/>
    <cellStyle name="20 % - Akzent4 3 2 4 4" xfId="811"/>
    <cellStyle name="20 % - Akzent4 3 2 5" xfId="812"/>
    <cellStyle name="20 % - Akzent4 3 2 5 2" xfId="813"/>
    <cellStyle name="20 % - Akzent4 3 2 5 2 2" xfId="814"/>
    <cellStyle name="20 % - Akzent4 3 2 5 3" xfId="815"/>
    <cellStyle name="20 % - Akzent4 3 2 6" xfId="816"/>
    <cellStyle name="20 % - Akzent4 3 2 6 2" xfId="817"/>
    <cellStyle name="20 % - Akzent4 3 2 7" xfId="818"/>
    <cellStyle name="20 % - Akzent4 3 2 7 2" xfId="819"/>
    <cellStyle name="20 % - Akzent4 3 2 8" xfId="820"/>
    <cellStyle name="20 % - Akzent4 3 3" xfId="821"/>
    <cellStyle name="20 % - Akzent4 3 3 2" xfId="822"/>
    <cellStyle name="20 % - Akzent4 3 3 2 2" xfId="823"/>
    <cellStyle name="20 % - Akzent4 3 3 3" xfId="824"/>
    <cellStyle name="20 % - Akzent4 3 3 3 2" xfId="825"/>
    <cellStyle name="20 % - Akzent4 3 3 4" xfId="826"/>
    <cellStyle name="20 % - Akzent4 3 4" xfId="827"/>
    <cellStyle name="20 % - Akzent4 3 4 2" xfId="828"/>
    <cellStyle name="20 % - Akzent4 3 4 2 2" xfId="829"/>
    <cellStyle name="20 % - Akzent4 3 4 3" xfId="830"/>
    <cellStyle name="20 % - Akzent4 3 4 3 2" xfId="831"/>
    <cellStyle name="20 % - Akzent4 3 4 4" xfId="832"/>
    <cellStyle name="20 % - Akzent4 3 5" xfId="833"/>
    <cellStyle name="20 % - Akzent4 3 5 2" xfId="834"/>
    <cellStyle name="20 % - Akzent4 3 5 2 2" xfId="835"/>
    <cellStyle name="20 % - Akzent4 3 5 3" xfId="836"/>
    <cellStyle name="20 % - Akzent4 3 5 3 2" xfId="837"/>
    <cellStyle name="20 % - Akzent4 3 5 4" xfId="838"/>
    <cellStyle name="20 % - Akzent4 3 6" xfId="839"/>
    <cellStyle name="20 % - Akzent4 3 6 2" xfId="840"/>
    <cellStyle name="20 % - Akzent4 3 6 2 2" xfId="841"/>
    <cellStyle name="20 % - Akzent4 3 6 3" xfId="842"/>
    <cellStyle name="20 % - Akzent4 3 7" xfId="843"/>
    <cellStyle name="20 % - Akzent4 3 7 2" xfId="844"/>
    <cellStyle name="20 % - Akzent4 3 8" xfId="845"/>
    <cellStyle name="20 % - Akzent4 3 8 2" xfId="846"/>
    <cellStyle name="20 % - Akzent4 3 9" xfId="847"/>
    <cellStyle name="20 % - Akzent4 3 9 2" xfId="848"/>
    <cellStyle name="20 % - Akzent4 4" xfId="849"/>
    <cellStyle name="20 % - Akzent4 4 2" xfId="850"/>
    <cellStyle name="20 % - Akzent4 4 2 2" xfId="851"/>
    <cellStyle name="20 % - Akzent4 4 2 2 2" xfId="852"/>
    <cellStyle name="20 % - Akzent4 4 2 3" xfId="853"/>
    <cellStyle name="20 % - Akzent4 4 2 3 2" xfId="854"/>
    <cellStyle name="20 % - Akzent4 4 2 4" xfId="855"/>
    <cellStyle name="20 % - Akzent4 4 3" xfId="856"/>
    <cellStyle name="20 % - Akzent4 4 3 2" xfId="857"/>
    <cellStyle name="20 % - Akzent4 4 3 2 2" xfId="858"/>
    <cellStyle name="20 % - Akzent4 4 3 3" xfId="859"/>
    <cellStyle name="20 % - Akzent4 4 3 3 2" xfId="860"/>
    <cellStyle name="20 % - Akzent4 4 3 4" xfId="861"/>
    <cellStyle name="20 % - Akzent4 4 4" xfId="862"/>
    <cellStyle name="20 % - Akzent4 4 4 2" xfId="863"/>
    <cellStyle name="20 % - Akzent4 4 4 2 2" xfId="864"/>
    <cellStyle name="20 % - Akzent4 4 4 3" xfId="865"/>
    <cellStyle name="20 % - Akzent4 4 4 3 2" xfId="866"/>
    <cellStyle name="20 % - Akzent4 4 4 4" xfId="867"/>
    <cellStyle name="20 % - Akzent4 4 5" xfId="868"/>
    <cellStyle name="20 % - Akzent4 4 5 2" xfId="869"/>
    <cellStyle name="20 % - Akzent4 4 5 2 2" xfId="870"/>
    <cellStyle name="20 % - Akzent4 4 5 3" xfId="871"/>
    <cellStyle name="20 % - Akzent4 4 6" xfId="872"/>
    <cellStyle name="20 % - Akzent4 4 6 2" xfId="873"/>
    <cellStyle name="20 % - Akzent4 4 7" xfId="874"/>
    <cellStyle name="20 % - Akzent4 4 7 2" xfId="875"/>
    <cellStyle name="20 % - Akzent4 4 8" xfId="876"/>
    <cellStyle name="20 % - Akzent4 5" xfId="877"/>
    <cellStyle name="20 % - Akzent4 5 2" xfId="878"/>
    <cellStyle name="20 % - Akzent4 5 2 2" xfId="879"/>
    <cellStyle name="20 % - Akzent4 5 3" xfId="880"/>
    <cellStyle name="20 % - Akzent4 5 3 2" xfId="881"/>
    <cellStyle name="20 % - Akzent4 5 4" xfId="882"/>
    <cellStyle name="20 % - Akzent4 6" xfId="883"/>
    <cellStyle name="20 % - Akzent4 6 2" xfId="884"/>
    <cellStyle name="20 % - Akzent4 6 2 2" xfId="885"/>
    <cellStyle name="20 % - Akzent4 6 3" xfId="886"/>
    <cellStyle name="20 % - Akzent4 6 3 2" xfId="887"/>
    <cellStyle name="20 % - Akzent4 6 4" xfId="888"/>
    <cellStyle name="20 % - Akzent4 7" xfId="889"/>
    <cellStyle name="20 % - Akzent4 7 2" xfId="890"/>
    <cellStyle name="20 % - Akzent4 7 2 2" xfId="891"/>
    <cellStyle name="20 % - Akzent4 7 3" xfId="892"/>
    <cellStyle name="20 % - Akzent4 7 3 2" xfId="893"/>
    <cellStyle name="20 % - Akzent4 7 4" xfId="894"/>
    <cellStyle name="20 % - Akzent4 8" xfId="895"/>
    <cellStyle name="20 % - Akzent4 8 2" xfId="896"/>
    <cellStyle name="20 % - Akzent4 8 2 2" xfId="897"/>
    <cellStyle name="20 % - Akzent4 8 3" xfId="898"/>
    <cellStyle name="20 % - Akzent4 9" xfId="899"/>
    <cellStyle name="20 % - Akzent4 9 2" xfId="900"/>
    <cellStyle name="20 % - Akzent5 10" xfId="901"/>
    <cellStyle name="20 % - Akzent5 10 2" xfId="902"/>
    <cellStyle name="20 % - Akzent5 11" xfId="903"/>
    <cellStyle name="20 % - Akzent5 2" xfId="904"/>
    <cellStyle name="20 % - Akzent5 2 10" xfId="905"/>
    <cellStyle name="20 % - Akzent5 2 10 2" xfId="906"/>
    <cellStyle name="20 % - Akzent5 2 2" xfId="907"/>
    <cellStyle name="20 % - Akzent5 2 2 2" xfId="908"/>
    <cellStyle name="20 % - Akzent5 2 2 2 2" xfId="909"/>
    <cellStyle name="20 % - Akzent5 2 2 2 2 2" xfId="910"/>
    <cellStyle name="20 % - Akzent5 2 2 2 2 2 2" xfId="911"/>
    <cellStyle name="20 % - Akzent5 2 2 2 2 3" xfId="912"/>
    <cellStyle name="20 % - Akzent5 2 2 2 2 3 2" xfId="913"/>
    <cellStyle name="20 % - Akzent5 2 2 2 2 4" xfId="914"/>
    <cellStyle name="20 % - Akzent5 2 2 2 3" xfId="915"/>
    <cellStyle name="20 % - Akzent5 2 2 2 3 2" xfId="916"/>
    <cellStyle name="20 % - Akzent5 2 2 2 3 2 2" xfId="917"/>
    <cellStyle name="20 % - Akzent5 2 2 2 3 3" xfId="918"/>
    <cellStyle name="20 % - Akzent5 2 2 2 3 3 2" xfId="919"/>
    <cellStyle name="20 % - Akzent5 2 2 2 3 4" xfId="920"/>
    <cellStyle name="20 % - Akzent5 2 2 2 4" xfId="921"/>
    <cellStyle name="20 % - Akzent5 2 2 2 4 2" xfId="922"/>
    <cellStyle name="20 % - Akzent5 2 2 2 4 2 2" xfId="923"/>
    <cellStyle name="20 % - Akzent5 2 2 2 4 3" xfId="924"/>
    <cellStyle name="20 % - Akzent5 2 2 2 4 3 2" xfId="925"/>
    <cellStyle name="20 % - Akzent5 2 2 2 4 4" xfId="926"/>
    <cellStyle name="20 % - Akzent5 2 2 2 5" xfId="927"/>
    <cellStyle name="20 % - Akzent5 2 2 2 5 2" xfId="928"/>
    <cellStyle name="20 % - Akzent5 2 2 2 5 2 2" xfId="929"/>
    <cellStyle name="20 % - Akzent5 2 2 2 5 3" xfId="930"/>
    <cellStyle name="20 % - Akzent5 2 2 2 6" xfId="931"/>
    <cellStyle name="20 % - Akzent5 2 2 2 6 2" xfId="932"/>
    <cellStyle name="20 % - Akzent5 2 2 2 7" xfId="933"/>
    <cellStyle name="20 % - Akzent5 2 2 2 7 2" xfId="934"/>
    <cellStyle name="20 % - Akzent5 2 2 2 8" xfId="935"/>
    <cellStyle name="20 % - Akzent5 2 2 3" xfId="936"/>
    <cellStyle name="20 % - Akzent5 2 2 3 2" xfId="937"/>
    <cellStyle name="20 % - Akzent5 2 2 3 2 2" xfId="938"/>
    <cellStyle name="20 % - Akzent5 2 2 3 3" xfId="939"/>
    <cellStyle name="20 % - Akzent5 2 2 3 3 2" xfId="940"/>
    <cellStyle name="20 % - Akzent5 2 2 3 4" xfId="941"/>
    <cellStyle name="20 % - Akzent5 2 2 4" xfId="942"/>
    <cellStyle name="20 % - Akzent5 2 2 4 2" xfId="943"/>
    <cellStyle name="20 % - Akzent5 2 2 4 2 2" xfId="944"/>
    <cellStyle name="20 % - Akzent5 2 2 4 3" xfId="945"/>
    <cellStyle name="20 % - Akzent5 2 2 4 3 2" xfId="946"/>
    <cellStyle name="20 % - Akzent5 2 2 4 4" xfId="947"/>
    <cellStyle name="20 % - Akzent5 2 2 5" xfId="948"/>
    <cellStyle name="20 % - Akzent5 2 2 5 2" xfId="949"/>
    <cellStyle name="20 % - Akzent5 2 2 5 2 2" xfId="950"/>
    <cellStyle name="20 % - Akzent5 2 2 5 3" xfId="951"/>
    <cellStyle name="20 % - Akzent5 2 2 5 3 2" xfId="952"/>
    <cellStyle name="20 % - Akzent5 2 2 5 4" xfId="953"/>
    <cellStyle name="20 % - Akzent5 2 2 6" xfId="954"/>
    <cellStyle name="20 % - Akzent5 2 2 6 2" xfId="955"/>
    <cellStyle name="20 % - Akzent5 2 2 6 2 2" xfId="956"/>
    <cellStyle name="20 % - Akzent5 2 2 6 3" xfId="957"/>
    <cellStyle name="20 % - Akzent5 2 2 7" xfId="958"/>
    <cellStyle name="20 % - Akzent5 2 2 7 2" xfId="959"/>
    <cellStyle name="20 % - Akzent5 2 2 8" xfId="960"/>
    <cellStyle name="20 % - Akzent5 2 2 8 2" xfId="961"/>
    <cellStyle name="20 % - Akzent5 2 2 9" xfId="962"/>
    <cellStyle name="20 % - Akzent5 2 3" xfId="963"/>
    <cellStyle name="20 % - Akzent5 2 3 2" xfId="964"/>
    <cellStyle name="20 % - Akzent5 2 3 2 2" xfId="965"/>
    <cellStyle name="20 % - Akzent5 2 3 2 2 2" xfId="966"/>
    <cellStyle name="20 % - Akzent5 2 3 2 3" xfId="967"/>
    <cellStyle name="20 % - Akzent5 2 3 2 3 2" xfId="968"/>
    <cellStyle name="20 % - Akzent5 2 3 2 4" xfId="969"/>
    <cellStyle name="20 % - Akzent5 2 3 3" xfId="970"/>
    <cellStyle name="20 % - Akzent5 2 3 3 2" xfId="971"/>
    <cellStyle name="20 % - Akzent5 2 3 3 2 2" xfId="972"/>
    <cellStyle name="20 % - Akzent5 2 3 3 3" xfId="973"/>
    <cellStyle name="20 % - Akzent5 2 3 3 3 2" xfId="974"/>
    <cellStyle name="20 % - Akzent5 2 3 3 4" xfId="975"/>
    <cellStyle name="20 % - Akzent5 2 3 4" xfId="976"/>
    <cellStyle name="20 % - Akzent5 2 3 4 2" xfId="977"/>
    <cellStyle name="20 % - Akzent5 2 3 4 2 2" xfId="978"/>
    <cellStyle name="20 % - Akzent5 2 3 4 3" xfId="979"/>
    <cellStyle name="20 % - Akzent5 2 3 4 3 2" xfId="980"/>
    <cellStyle name="20 % - Akzent5 2 3 4 4" xfId="981"/>
    <cellStyle name="20 % - Akzent5 2 3 5" xfId="982"/>
    <cellStyle name="20 % - Akzent5 2 3 5 2" xfId="983"/>
    <cellStyle name="20 % - Akzent5 2 3 5 2 2" xfId="984"/>
    <cellStyle name="20 % - Akzent5 2 3 5 3" xfId="985"/>
    <cellStyle name="20 % - Akzent5 2 3 6" xfId="986"/>
    <cellStyle name="20 % - Akzent5 2 3 6 2" xfId="987"/>
    <cellStyle name="20 % - Akzent5 2 3 7" xfId="988"/>
    <cellStyle name="20 % - Akzent5 2 3 7 2" xfId="989"/>
    <cellStyle name="20 % - Akzent5 2 3 8" xfId="990"/>
    <cellStyle name="20 % - Akzent5 2 4" xfId="991"/>
    <cellStyle name="20 % - Akzent5 2 4 2" xfId="992"/>
    <cellStyle name="20 % - Akzent5 2 4 2 2" xfId="993"/>
    <cellStyle name="20 % - Akzent5 2 4 3" xfId="994"/>
    <cellStyle name="20 % - Akzent5 2 4 3 2" xfId="995"/>
    <cellStyle name="20 % - Akzent5 2 4 4" xfId="996"/>
    <cellStyle name="20 % - Akzent5 2 5" xfId="997"/>
    <cellStyle name="20 % - Akzent5 2 5 2" xfId="998"/>
    <cellStyle name="20 % - Akzent5 2 5 2 2" xfId="999"/>
    <cellStyle name="20 % - Akzent5 2 5 3" xfId="1000"/>
    <cellStyle name="20 % - Akzent5 2 5 3 2" xfId="1001"/>
    <cellStyle name="20 % - Akzent5 2 5 4" xfId="1002"/>
    <cellStyle name="20 % - Akzent5 2 6" xfId="1003"/>
    <cellStyle name="20 % - Akzent5 2 6 2" xfId="1004"/>
    <cellStyle name="20 % - Akzent5 2 6 2 2" xfId="1005"/>
    <cellStyle name="20 % - Akzent5 2 6 3" xfId="1006"/>
    <cellStyle name="20 % - Akzent5 2 6 3 2" xfId="1007"/>
    <cellStyle name="20 % - Akzent5 2 6 4" xfId="1008"/>
    <cellStyle name="20 % - Akzent5 2 7" xfId="1009"/>
    <cellStyle name="20 % - Akzent5 2 7 2" xfId="1010"/>
    <cellStyle name="20 % - Akzent5 2 7 2 2" xfId="1011"/>
    <cellStyle name="20 % - Akzent5 2 7 3" xfId="1012"/>
    <cellStyle name="20 % - Akzent5 2 8" xfId="1013"/>
    <cellStyle name="20 % - Akzent5 2 8 2" xfId="1014"/>
    <cellStyle name="20 % - Akzent5 2 9" xfId="1015"/>
    <cellStyle name="20 % - Akzent5 2 9 2" xfId="1016"/>
    <cellStyle name="20 % - Akzent5 3" xfId="1017"/>
    <cellStyle name="20 % - Akzent5 3 2" xfId="1018"/>
    <cellStyle name="20 % - Akzent5 3 2 2" xfId="1019"/>
    <cellStyle name="20 % - Akzent5 3 2 2 2" xfId="1020"/>
    <cellStyle name="20 % - Akzent5 3 2 2 2 2" xfId="1021"/>
    <cellStyle name="20 % - Akzent5 3 2 2 3" xfId="1022"/>
    <cellStyle name="20 % - Akzent5 3 2 2 3 2" xfId="1023"/>
    <cellStyle name="20 % - Akzent5 3 2 2 4" xfId="1024"/>
    <cellStyle name="20 % - Akzent5 3 2 3" xfId="1025"/>
    <cellStyle name="20 % - Akzent5 3 2 3 2" xfId="1026"/>
    <cellStyle name="20 % - Akzent5 3 2 3 2 2" xfId="1027"/>
    <cellStyle name="20 % - Akzent5 3 2 3 3" xfId="1028"/>
    <cellStyle name="20 % - Akzent5 3 2 3 3 2" xfId="1029"/>
    <cellStyle name="20 % - Akzent5 3 2 3 4" xfId="1030"/>
    <cellStyle name="20 % - Akzent5 3 2 4" xfId="1031"/>
    <cellStyle name="20 % - Akzent5 3 2 4 2" xfId="1032"/>
    <cellStyle name="20 % - Akzent5 3 2 4 2 2" xfId="1033"/>
    <cellStyle name="20 % - Akzent5 3 2 4 3" xfId="1034"/>
    <cellStyle name="20 % - Akzent5 3 2 4 3 2" xfId="1035"/>
    <cellStyle name="20 % - Akzent5 3 2 4 4" xfId="1036"/>
    <cellStyle name="20 % - Akzent5 3 2 5" xfId="1037"/>
    <cellStyle name="20 % - Akzent5 3 2 5 2" xfId="1038"/>
    <cellStyle name="20 % - Akzent5 3 2 5 2 2" xfId="1039"/>
    <cellStyle name="20 % - Akzent5 3 2 5 3" xfId="1040"/>
    <cellStyle name="20 % - Akzent5 3 2 6" xfId="1041"/>
    <cellStyle name="20 % - Akzent5 3 2 6 2" xfId="1042"/>
    <cellStyle name="20 % - Akzent5 3 2 7" xfId="1043"/>
    <cellStyle name="20 % - Akzent5 3 2 7 2" xfId="1044"/>
    <cellStyle name="20 % - Akzent5 3 2 8" xfId="1045"/>
    <cellStyle name="20 % - Akzent5 3 3" xfId="1046"/>
    <cellStyle name="20 % - Akzent5 3 3 2" xfId="1047"/>
    <cellStyle name="20 % - Akzent5 3 3 2 2" xfId="1048"/>
    <cellStyle name="20 % - Akzent5 3 3 3" xfId="1049"/>
    <cellStyle name="20 % - Akzent5 3 3 3 2" xfId="1050"/>
    <cellStyle name="20 % - Akzent5 3 3 4" xfId="1051"/>
    <cellStyle name="20 % - Akzent5 3 4" xfId="1052"/>
    <cellStyle name="20 % - Akzent5 3 4 2" xfId="1053"/>
    <cellStyle name="20 % - Akzent5 3 4 2 2" xfId="1054"/>
    <cellStyle name="20 % - Akzent5 3 4 3" xfId="1055"/>
    <cellStyle name="20 % - Akzent5 3 4 3 2" xfId="1056"/>
    <cellStyle name="20 % - Akzent5 3 4 4" xfId="1057"/>
    <cellStyle name="20 % - Akzent5 3 5" xfId="1058"/>
    <cellStyle name="20 % - Akzent5 3 5 2" xfId="1059"/>
    <cellStyle name="20 % - Akzent5 3 5 2 2" xfId="1060"/>
    <cellStyle name="20 % - Akzent5 3 5 3" xfId="1061"/>
    <cellStyle name="20 % - Akzent5 3 5 3 2" xfId="1062"/>
    <cellStyle name="20 % - Akzent5 3 5 4" xfId="1063"/>
    <cellStyle name="20 % - Akzent5 3 6" xfId="1064"/>
    <cellStyle name="20 % - Akzent5 3 6 2" xfId="1065"/>
    <cellStyle name="20 % - Akzent5 3 6 2 2" xfId="1066"/>
    <cellStyle name="20 % - Akzent5 3 6 3" xfId="1067"/>
    <cellStyle name="20 % - Akzent5 3 7" xfId="1068"/>
    <cellStyle name="20 % - Akzent5 3 7 2" xfId="1069"/>
    <cellStyle name="20 % - Akzent5 3 8" xfId="1070"/>
    <cellStyle name="20 % - Akzent5 3 8 2" xfId="1071"/>
    <cellStyle name="20 % - Akzent5 3 9" xfId="1072"/>
    <cellStyle name="20 % - Akzent5 3 9 2" xfId="1073"/>
    <cellStyle name="20 % - Akzent5 4" xfId="1074"/>
    <cellStyle name="20 % - Akzent5 4 2" xfId="1075"/>
    <cellStyle name="20 % - Akzent5 4 2 2" xfId="1076"/>
    <cellStyle name="20 % - Akzent5 4 2 2 2" xfId="1077"/>
    <cellStyle name="20 % - Akzent5 4 2 3" xfId="1078"/>
    <cellStyle name="20 % - Akzent5 4 2 3 2" xfId="1079"/>
    <cellStyle name="20 % - Akzent5 4 2 4" xfId="1080"/>
    <cellStyle name="20 % - Akzent5 4 3" xfId="1081"/>
    <cellStyle name="20 % - Akzent5 4 3 2" xfId="1082"/>
    <cellStyle name="20 % - Akzent5 4 3 2 2" xfId="1083"/>
    <cellStyle name="20 % - Akzent5 4 3 3" xfId="1084"/>
    <cellStyle name="20 % - Akzent5 4 3 3 2" xfId="1085"/>
    <cellStyle name="20 % - Akzent5 4 3 4" xfId="1086"/>
    <cellStyle name="20 % - Akzent5 4 4" xfId="1087"/>
    <cellStyle name="20 % - Akzent5 4 4 2" xfId="1088"/>
    <cellStyle name="20 % - Akzent5 4 4 2 2" xfId="1089"/>
    <cellStyle name="20 % - Akzent5 4 4 3" xfId="1090"/>
    <cellStyle name="20 % - Akzent5 4 4 3 2" xfId="1091"/>
    <cellStyle name="20 % - Akzent5 4 4 4" xfId="1092"/>
    <cellStyle name="20 % - Akzent5 4 5" xfId="1093"/>
    <cellStyle name="20 % - Akzent5 4 5 2" xfId="1094"/>
    <cellStyle name="20 % - Akzent5 4 5 2 2" xfId="1095"/>
    <cellStyle name="20 % - Akzent5 4 5 3" xfId="1096"/>
    <cellStyle name="20 % - Akzent5 4 6" xfId="1097"/>
    <cellStyle name="20 % - Akzent5 4 6 2" xfId="1098"/>
    <cellStyle name="20 % - Akzent5 4 7" xfId="1099"/>
    <cellStyle name="20 % - Akzent5 4 7 2" xfId="1100"/>
    <cellStyle name="20 % - Akzent5 4 8" xfId="1101"/>
    <cellStyle name="20 % - Akzent5 5" xfId="1102"/>
    <cellStyle name="20 % - Akzent5 5 2" xfId="1103"/>
    <cellStyle name="20 % - Akzent5 5 2 2" xfId="1104"/>
    <cellStyle name="20 % - Akzent5 5 3" xfId="1105"/>
    <cellStyle name="20 % - Akzent5 5 3 2" xfId="1106"/>
    <cellStyle name="20 % - Akzent5 5 4" xfId="1107"/>
    <cellStyle name="20 % - Akzent5 6" xfId="1108"/>
    <cellStyle name="20 % - Akzent5 6 2" xfId="1109"/>
    <cellStyle name="20 % - Akzent5 6 2 2" xfId="1110"/>
    <cellStyle name="20 % - Akzent5 6 3" xfId="1111"/>
    <cellStyle name="20 % - Akzent5 6 3 2" xfId="1112"/>
    <cellStyle name="20 % - Akzent5 6 4" xfId="1113"/>
    <cellStyle name="20 % - Akzent5 7" xfId="1114"/>
    <cellStyle name="20 % - Akzent5 7 2" xfId="1115"/>
    <cellStyle name="20 % - Akzent5 7 2 2" xfId="1116"/>
    <cellStyle name="20 % - Akzent5 7 3" xfId="1117"/>
    <cellStyle name="20 % - Akzent5 7 3 2" xfId="1118"/>
    <cellStyle name="20 % - Akzent5 7 4" xfId="1119"/>
    <cellStyle name="20 % - Akzent5 8" xfId="1120"/>
    <cellStyle name="20 % - Akzent5 8 2" xfId="1121"/>
    <cellStyle name="20 % - Akzent5 8 2 2" xfId="1122"/>
    <cellStyle name="20 % - Akzent5 8 3" xfId="1123"/>
    <cellStyle name="20 % - Akzent5 9" xfId="1124"/>
    <cellStyle name="20 % - Akzent5 9 2" xfId="1125"/>
    <cellStyle name="20 % - Akzent6 10" xfId="1126"/>
    <cellStyle name="20 % - Akzent6 10 2" xfId="1127"/>
    <cellStyle name="20 % - Akzent6 11" xfId="1128"/>
    <cellStyle name="20 % - Akzent6 2" xfId="1129"/>
    <cellStyle name="20 % - Akzent6 2 10" xfId="1130"/>
    <cellStyle name="20 % - Akzent6 2 10 2" xfId="1131"/>
    <cellStyle name="20 % - Akzent6 2 2" xfId="1132"/>
    <cellStyle name="20 % - Akzent6 2 2 2" xfId="1133"/>
    <cellStyle name="20 % - Akzent6 2 2 2 2" xfId="1134"/>
    <cellStyle name="20 % - Akzent6 2 2 2 2 2" xfId="1135"/>
    <cellStyle name="20 % - Akzent6 2 2 2 2 2 2" xfId="1136"/>
    <cellStyle name="20 % - Akzent6 2 2 2 2 3" xfId="1137"/>
    <cellStyle name="20 % - Akzent6 2 2 2 2 3 2" xfId="1138"/>
    <cellStyle name="20 % - Akzent6 2 2 2 2 4" xfId="1139"/>
    <cellStyle name="20 % - Akzent6 2 2 2 3" xfId="1140"/>
    <cellStyle name="20 % - Akzent6 2 2 2 3 2" xfId="1141"/>
    <cellStyle name="20 % - Akzent6 2 2 2 3 2 2" xfId="1142"/>
    <cellStyle name="20 % - Akzent6 2 2 2 3 3" xfId="1143"/>
    <cellStyle name="20 % - Akzent6 2 2 2 3 3 2" xfId="1144"/>
    <cellStyle name="20 % - Akzent6 2 2 2 3 4" xfId="1145"/>
    <cellStyle name="20 % - Akzent6 2 2 2 4" xfId="1146"/>
    <cellStyle name="20 % - Akzent6 2 2 2 4 2" xfId="1147"/>
    <cellStyle name="20 % - Akzent6 2 2 2 4 2 2" xfId="1148"/>
    <cellStyle name="20 % - Akzent6 2 2 2 4 3" xfId="1149"/>
    <cellStyle name="20 % - Akzent6 2 2 2 4 3 2" xfId="1150"/>
    <cellStyle name="20 % - Akzent6 2 2 2 4 4" xfId="1151"/>
    <cellStyle name="20 % - Akzent6 2 2 2 5" xfId="1152"/>
    <cellStyle name="20 % - Akzent6 2 2 2 5 2" xfId="1153"/>
    <cellStyle name="20 % - Akzent6 2 2 2 5 2 2" xfId="1154"/>
    <cellStyle name="20 % - Akzent6 2 2 2 5 3" xfId="1155"/>
    <cellStyle name="20 % - Akzent6 2 2 2 6" xfId="1156"/>
    <cellStyle name="20 % - Akzent6 2 2 2 6 2" xfId="1157"/>
    <cellStyle name="20 % - Akzent6 2 2 2 7" xfId="1158"/>
    <cellStyle name="20 % - Akzent6 2 2 2 7 2" xfId="1159"/>
    <cellStyle name="20 % - Akzent6 2 2 2 8" xfId="1160"/>
    <cellStyle name="20 % - Akzent6 2 2 3" xfId="1161"/>
    <cellStyle name="20 % - Akzent6 2 2 3 2" xfId="1162"/>
    <cellStyle name="20 % - Akzent6 2 2 3 2 2" xfId="1163"/>
    <cellStyle name="20 % - Akzent6 2 2 3 3" xfId="1164"/>
    <cellStyle name="20 % - Akzent6 2 2 3 3 2" xfId="1165"/>
    <cellStyle name="20 % - Akzent6 2 2 3 4" xfId="1166"/>
    <cellStyle name="20 % - Akzent6 2 2 4" xfId="1167"/>
    <cellStyle name="20 % - Akzent6 2 2 4 2" xfId="1168"/>
    <cellStyle name="20 % - Akzent6 2 2 4 2 2" xfId="1169"/>
    <cellStyle name="20 % - Akzent6 2 2 4 3" xfId="1170"/>
    <cellStyle name="20 % - Akzent6 2 2 4 3 2" xfId="1171"/>
    <cellStyle name="20 % - Akzent6 2 2 4 4" xfId="1172"/>
    <cellStyle name="20 % - Akzent6 2 2 5" xfId="1173"/>
    <cellStyle name="20 % - Akzent6 2 2 5 2" xfId="1174"/>
    <cellStyle name="20 % - Akzent6 2 2 5 2 2" xfId="1175"/>
    <cellStyle name="20 % - Akzent6 2 2 5 3" xfId="1176"/>
    <cellStyle name="20 % - Akzent6 2 2 5 3 2" xfId="1177"/>
    <cellStyle name="20 % - Akzent6 2 2 5 4" xfId="1178"/>
    <cellStyle name="20 % - Akzent6 2 2 6" xfId="1179"/>
    <cellStyle name="20 % - Akzent6 2 2 6 2" xfId="1180"/>
    <cellStyle name="20 % - Akzent6 2 2 6 2 2" xfId="1181"/>
    <cellStyle name="20 % - Akzent6 2 2 6 3" xfId="1182"/>
    <cellStyle name="20 % - Akzent6 2 2 7" xfId="1183"/>
    <cellStyle name="20 % - Akzent6 2 2 7 2" xfId="1184"/>
    <cellStyle name="20 % - Akzent6 2 2 8" xfId="1185"/>
    <cellStyle name="20 % - Akzent6 2 2 8 2" xfId="1186"/>
    <cellStyle name="20 % - Akzent6 2 2 9" xfId="1187"/>
    <cellStyle name="20 % - Akzent6 2 3" xfId="1188"/>
    <cellStyle name="20 % - Akzent6 2 3 2" xfId="1189"/>
    <cellStyle name="20 % - Akzent6 2 3 2 2" xfId="1190"/>
    <cellStyle name="20 % - Akzent6 2 3 2 2 2" xfId="1191"/>
    <cellStyle name="20 % - Akzent6 2 3 2 3" xfId="1192"/>
    <cellStyle name="20 % - Akzent6 2 3 2 3 2" xfId="1193"/>
    <cellStyle name="20 % - Akzent6 2 3 2 4" xfId="1194"/>
    <cellStyle name="20 % - Akzent6 2 3 3" xfId="1195"/>
    <cellStyle name="20 % - Akzent6 2 3 3 2" xfId="1196"/>
    <cellStyle name="20 % - Akzent6 2 3 3 2 2" xfId="1197"/>
    <cellStyle name="20 % - Akzent6 2 3 3 3" xfId="1198"/>
    <cellStyle name="20 % - Akzent6 2 3 3 3 2" xfId="1199"/>
    <cellStyle name="20 % - Akzent6 2 3 3 4" xfId="1200"/>
    <cellStyle name="20 % - Akzent6 2 3 4" xfId="1201"/>
    <cellStyle name="20 % - Akzent6 2 3 4 2" xfId="1202"/>
    <cellStyle name="20 % - Akzent6 2 3 4 2 2" xfId="1203"/>
    <cellStyle name="20 % - Akzent6 2 3 4 3" xfId="1204"/>
    <cellStyle name="20 % - Akzent6 2 3 4 3 2" xfId="1205"/>
    <cellStyle name="20 % - Akzent6 2 3 4 4" xfId="1206"/>
    <cellStyle name="20 % - Akzent6 2 3 5" xfId="1207"/>
    <cellStyle name="20 % - Akzent6 2 3 5 2" xfId="1208"/>
    <cellStyle name="20 % - Akzent6 2 3 5 2 2" xfId="1209"/>
    <cellStyle name="20 % - Akzent6 2 3 5 3" xfId="1210"/>
    <cellStyle name="20 % - Akzent6 2 3 6" xfId="1211"/>
    <cellStyle name="20 % - Akzent6 2 3 6 2" xfId="1212"/>
    <cellStyle name="20 % - Akzent6 2 3 7" xfId="1213"/>
    <cellStyle name="20 % - Akzent6 2 3 7 2" xfId="1214"/>
    <cellStyle name="20 % - Akzent6 2 3 8" xfId="1215"/>
    <cellStyle name="20 % - Akzent6 2 4" xfId="1216"/>
    <cellStyle name="20 % - Akzent6 2 4 2" xfId="1217"/>
    <cellStyle name="20 % - Akzent6 2 4 2 2" xfId="1218"/>
    <cellStyle name="20 % - Akzent6 2 4 3" xfId="1219"/>
    <cellStyle name="20 % - Akzent6 2 4 3 2" xfId="1220"/>
    <cellStyle name="20 % - Akzent6 2 4 4" xfId="1221"/>
    <cellStyle name="20 % - Akzent6 2 5" xfId="1222"/>
    <cellStyle name="20 % - Akzent6 2 5 2" xfId="1223"/>
    <cellStyle name="20 % - Akzent6 2 5 2 2" xfId="1224"/>
    <cellStyle name="20 % - Akzent6 2 5 3" xfId="1225"/>
    <cellStyle name="20 % - Akzent6 2 5 3 2" xfId="1226"/>
    <cellStyle name="20 % - Akzent6 2 5 4" xfId="1227"/>
    <cellStyle name="20 % - Akzent6 2 6" xfId="1228"/>
    <cellStyle name="20 % - Akzent6 2 6 2" xfId="1229"/>
    <cellStyle name="20 % - Akzent6 2 6 2 2" xfId="1230"/>
    <cellStyle name="20 % - Akzent6 2 6 3" xfId="1231"/>
    <cellStyle name="20 % - Akzent6 2 6 3 2" xfId="1232"/>
    <cellStyle name="20 % - Akzent6 2 6 4" xfId="1233"/>
    <cellStyle name="20 % - Akzent6 2 7" xfId="1234"/>
    <cellStyle name="20 % - Akzent6 2 7 2" xfId="1235"/>
    <cellStyle name="20 % - Akzent6 2 7 2 2" xfId="1236"/>
    <cellStyle name="20 % - Akzent6 2 7 3" xfId="1237"/>
    <cellStyle name="20 % - Akzent6 2 8" xfId="1238"/>
    <cellStyle name="20 % - Akzent6 2 8 2" xfId="1239"/>
    <cellStyle name="20 % - Akzent6 2 9" xfId="1240"/>
    <cellStyle name="20 % - Akzent6 2 9 2" xfId="1241"/>
    <cellStyle name="20 % - Akzent6 3" xfId="1242"/>
    <cellStyle name="20 % - Akzent6 3 2" xfId="1243"/>
    <cellStyle name="20 % - Akzent6 3 2 2" xfId="1244"/>
    <cellStyle name="20 % - Akzent6 3 2 2 2" xfId="1245"/>
    <cellStyle name="20 % - Akzent6 3 2 2 2 2" xfId="1246"/>
    <cellStyle name="20 % - Akzent6 3 2 2 3" xfId="1247"/>
    <cellStyle name="20 % - Akzent6 3 2 2 3 2" xfId="1248"/>
    <cellStyle name="20 % - Akzent6 3 2 2 4" xfId="1249"/>
    <cellStyle name="20 % - Akzent6 3 2 3" xfId="1250"/>
    <cellStyle name="20 % - Akzent6 3 2 3 2" xfId="1251"/>
    <cellStyle name="20 % - Akzent6 3 2 3 2 2" xfId="1252"/>
    <cellStyle name="20 % - Akzent6 3 2 3 3" xfId="1253"/>
    <cellStyle name="20 % - Akzent6 3 2 3 3 2" xfId="1254"/>
    <cellStyle name="20 % - Akzent6 3 2 3 4" xfId="1255"/>
    <cellStyle name="20 % - Akzent6 3 2 4" xfId="1256"/>
    <cellStyle name="20 % - Akzent6 3 2 4 2" xfId="1257"/>
    <cellStyle name="20 % - Akzent6 3 2 4 2 2" xfId="1258"/>
    <cellStyle name="20 % - Akzent6 3 2 4 3" xfId="1259"/>
    <cellStyle name="20 % - Akzent6 3 2 4 3 2" xfId="1260"/>
    <cellStyle name="20 % - Akzent6 3 2 4 4" xfId="1261"/>
    <cellStyle name="20 % - Akzent6 3 2 5" xfId="1262"/>
    <cellStyle name="20 % - Akzent6 3 2 5 2" xfId="1263"/>
    <cellStyle name="20 % - Akzent6 3 2 5 2 2" xfId="1264"/>
    <cellStyle name="20 % - Akzent6 3 2 5 3" xfId="1265"/>
    <cellStyle name="20 % - Akzent6 3 2 6" xfId="1266"/>
    <cellStyle name="20 % - Akzent6 3 2 6 2" xfId="1267"/>
    <cellStyle name="20 % - Akzent6 3 2 7" xfId="1268"/>
    <cellStyle name="20 % - Akzent6 3 2 7 2" xfId="1269"/>
    <cellStyle name="20 % - Akzent6 3 2 8" xfId="1270"/>
    <cellStyle name="20 % - Akzent6 3 3" xfId="1271"/>
    <cellStyle name="20 % - Akzent6 3 3 2" xfId="1272"/>
    <cellStyle name="20 % - Akzent6 3 3 2 2" xfId="1273"/>
    <cellStyle name="20 % - Akzent6 3 3 3" xfId="1274"/>
    <cellStyle name="20 % - Akzent6 3 3 3 2" xfId="1275"/>
    <cellStyle name="20 % - Akzent6 3 3 4" xfId="1276"/>
    <cellStyle name="20 % - Akzent6 3 4" xfId="1277"/>
    <cellStyle name="20 % - Akzent6 3 4 2" xfId="1278"/>
    <cellStyle name="20 % - Akzent6 3 4 2 2" xfId="1279"/>
    <cellStyle name="20 % - Akzent6 3 4 3" xfId="1280"/>
    <cellStyle name="20 % - Akzent6 3 4 3 2" xfId="1281"/>
    <cellStyle name="20 % - Akzent6 3 4 4" xfId="1282"/>
    <cellStyle name="20 % - Akzent6 3 5" xfId="1283"/>
    <cellStyle name="20 % - Akzent6 3 5 2" xfId="1284"/>
    <cellStyle name="20 % - Akzent6 3 5 2 2" xfId="1285"/>
    <cellStyle name="20 % - Akzent6 3 5 3" xfId="1286"/>
    <cellStyle name="20 % - Akzent6 3 5 3 2" xfId="1287"/>
    <cellStyle name="20 % - Akzent6 3 5 4" xfId="1288"/>
    <cellStyle name="20 % - Akzent6 3 6" xfId="1289"/>
    <cellStyle name="20 % - Akzent6 3 6 2" xfId="1290"/>
    <cellStyle name="20 % - Akzent6 3 6 2 2" xfId="1291"/>
    <cellStyle name="20 % - Akzent6 3 6 3" xfId="1292"/>
    <cellStyle name="20 % - Akzent6 3 7" xfId="1293"/>
    <cellStyle name="20 % - Akzent6 3 7 2" xfId="1294"/>
    <cellStyle name="20 % - Akzent6 3 8" xfId="1295"/>
    <cellStyle name="20 % - Akzent6 3 8 2" xfId="1296"/>
    <cellStyle name="20 % - Akzent6 3 9" xfId="1297"/>
    <cellStyle name="20 % - Akzent6 3 9 2" xfId="1298"/>
    <cellStyle name="20 % - Akzent6 4" xfId="1299"/>
    <cellStyle name="20 % - Akzent6 4 2" xfId="1300"/>
    <cellStyle name="20 % - Akzent6 4 2 2" xfId="1301"/>
    <cellStyle name="20 % - Akzent6 4 2 2 2" xfId="1302"/>
    <cellStyle name="20 % - Akzent6 4 2 3" xfId="1303"/>
    <cellStyle name="20 % - Akzent6 4 2 3 2" xfId="1304"/>
    <cellStyle name="20 % - Akzent6 4 2 4" xfId="1305"/>
    <cellStyle name="20 % - Akzent6 4 3" xfId="1306"/>
    <cellStyle name="20 % - Akzent6 4 3 2" xfId="1307"/>
    <cellStyle name="20 % - Akzent6 4 3 2 2" xfId="1308"/>
    <cellStyle name="20 % - Akzent6 4 3 3" xfId="1309"/>
    <cellStyle name="20 % - Akzent6 4 3 3 2" xfId="1310"/>
    <cellStyle name="20 % - Akzent6 4 3 4" xfId="1311"/>
    <cellStyle name="20 % - Akzent6 4 4" xfId="1312"/>
    <cellStyle name="20 % - Akzent6 4 4 2" xfId="1313"/>
    <cellStyle name="20 % - Akzent6 4 4 2 2" xfId="1314"/>
    <cellStyle name="20 % - Akzent6 4 4 3" xfId="1315"/>
    <cellStyle name="20 % - Akzent6 4 4 3 2" xfId="1316"/>
    <cellStyle name="20 % - Akzent6 4 4 4" xfId="1317"/>
    <cellStyle name="20 % - Akzent6 4 5" xfId="1318"/>
    <cellStyle name="20 % - Akzent6 4 5 2" xfId="1319"/>
    <cellStyle name="20 % - Akzent6 4 5 2 2" xfId="1320"/>
    <cellStyle name="20 % - Akzent6 4 5 3" xfId="1321"/>
    <cellStyle name="20 % - Akzent6 4 6" xfId="1322"/>
    <cellStyle name="20 % - Akzent6 4 6 2" xfId="1323"/>
    <cellStyle name="20 % - Akzent6 4 7" xfId="1324"/>
    <cellStyle name="20 % - Akzent6 4 7 2" xfId="1325"/>
    <cellStyle name="20 % - Akzent6 4 8" xfId="1326"/>
    <cellStyle name="20 % - Akzent6 5" xfId="1327"/>
    <cellStyle name="20 % - Akzent6 5 2" xfId="1328"/>
    <cellStyle name="20 % - Akzent6 5 2 2" xfId="1329"/>
    <cellStyle name="20 % - Akzent6 5 3" xfId="1330"/>
    <cellStyle name="20 % - Akzent6 5 3 2" xfId="1331"/>
    <cellStyle name="20 % - Akzent6 5 4" xfId="1332"/>
    <cellStyle name="20 % - Akzent6 6" xfId="1333"/>
    <cellStyle name="20 % - Akzent6 6 2" xfId="1334"/>
    <cellStyle name="20 % - Akzent6 6 2 2" xfId="1335"/>
    <cellStyle name="20 % - Akzent6 6 3" xfId="1336"/>
    <cellStyle name="20 % - Akzent6 6 3 2" xfId="1337"/>
    <cellStyle name="20 % - Akzent6 6 4" xfId="1338"/>
    <cellStyle name="20 % - Akzent6 7" xfId="1339"/>
    <cellStyle name="20 % - Akzent6 7 2" xfId="1340"/>
    <cellStyle name="20 % - Akzent6 7 2 2" xfId="1341"/>
    <cellStyle name="20 % - Akzent6 7 3" xfId="1342"/>
    <cellStyle name="20 % - Akzent6 7 3 2" xfId="1343"/>
    <cellStyle name="20 % - Akzent6 7 4" xfId="1344"/>
    <cellStyle name="20 % - Akzent6 8" xfId="1345"/>
    <cellStyle name="20 % - Akzent6 8 2" xfId="1346"/>
    <cellStyle name="20 % - Akzent6 8 2 2" xfId="1347"/>
    <cellStyle name="20 % - Akzent6 8 3" xfId="1348"/>
    <cellStyle name="20 % - Akzent6 9" xfId="1349"/>
    <cellStyle name="20 % - Akzent6 9 2" xfId="1350"/>
    <cellStyle name="20% - Akzent1 2" xfId="1351"/>
    <cellStyle name="20% - Akzent1 2 2" xfId="1352"/>
    <cellStyle name="20% - Akzent2 2" xfId="1353"/>
    <cellStyle name="20% - Akzent2 2 2" xfId="1354"/>
    <cellStyle name="20% - Akzent3 2" xfId="1355"/>
    <cellStyle name="20% - Akzent3 2 2" xfId="1356"/>
    <cellStyle name="20% - Akzent4 2" xfId="1357"/>
    <cellStyle name="20% - Akzent4 2 2" xfId="1358"/>
    <cellStyle name="20% - Akzent5 2" xfId="1359"/>
    <cellStyle name="20% - Akzent5 2 2" xfId="1360"/>
    <cellStyle name="20% - Akzent6 2" xfId="1361"/>
    <cellStyle name="20% - Akzent6 2 2" xfId="1362"/>
    <cellStyle name="40 % - Akzent1 10" xfId="1363"/>
    <cellStyle name="40 % - Akzent1 10 2" xfId="1364"/>
    <cellStyle name="40 % - Akzent1 11" xfId="1365"/>
    <cellStyle name="40 % - Akzent1 2" xfId="1366"/>
    <cellStyle name="40 % - Akzent1 2 10" xfId="1367"/>
    <cellStyle name="40 % - Akzent1 2 10 2" xfId="1368"/>
    <cellStyle name="40 % - Akzent1 2 2" xfId="1369"/>
    <cellStyle name="40 % - Akzent1 2 2 2" xfId="1370"/>
    <cellStyle name="40 % - Akzent1 2 2 2 2" xfId="1371"/>
    <cellStyle name="40 % - Akzent1 2 2 2 2 2" xfId="1372"/>
    <cellStyle name="40 % - Akzent1 2 2 2 2 2 2" xfId="1373"/>
    <cellStyle name="40 % - Akzent1 2 2 2 2 3" xfId="1374"/>
    <cellStyle name="40 % - Akzent1 2 2 2 2 3 2" xfId="1375"/>
    <cellStyle name="40 % - Akzent1 2 2 2 2 4" xfId="1376"/>
    <cellStyle name="40 % - Akzent1 2 2 2 3" xfId="1377"/>
    <cellStyle name="40 % - Akzent1 2 2 2 3 2" xfId="1378"/>
    <cellStyle name="40 % - Akzent1 2 2 2 3 2 2" xfId="1379"/>
    <cellStyle name="40 % - Akzent1 2 2 2 3 3" xfId="1380"/>
    <cellStyle name="40 % - Akzent1 2 2 2 3 3 2" xfId="1381"/>
    <cellStyle name="40 % - Akzent1 2 2 2 3 4" xfId="1382"/>
    <cellStyle name="40 % - Akzent1 2 2 2 4" xfId="1383"/>
    <cellStyle name="40 % - Akzent1 2 2 2 4 2" xfId="1384"/>
    <cellStyle name="40 % - Akzent1 2 2 2 4 2 2" xfId="1385"/>
    <cellStyle name="40 % - Akzent1 2 2 2 4 3" xfId="1386"/>
    <cellStyle name="40 % - Akzent1 2 2 2 4 3 2" xfId="1387"/>
    <cellStyle name="40 % - Akzent1 2 2 2 4 4" xfId="1388"/>
    <cellStyle name="40 % - Akzent1 2 2 2 5" xfId="1389"/>
    <cellStyle name="40 % - Akzent1 2 2 2 5 2" xfId="1390"/>
    <cellStyle name="40 % - Akzent1 2 2 2 5 2 2" xfId="1391"/>
    <cellStyle name="40 % - Akzent1 2 2 2 5 3" xfId="1392"/>
    <cellStyle name="40 % - Akzent1 2 2 2 6" xfId="1393"/>
    <cellStyle name="40 % - Akzent1 2 2 2 6 2" xfId="1394"/>
    <cellStyle name="40 % - Akzent1 2 2 2 7" xfId="1395"/>
    <cellStyle name="40 % - Akzent1 2 2 2 7 2" xfId="1396"/>
    <cellStyle name="40 % - Akzent1 2 2 2 8" xfId="1397"/>
    <cellStyle name="40 % - Akzent1 2 2 3" xfId="1398"/>
    <cellStyle name="40 % - Akzent1 2 2 3 2" xfId="1399"/>
    <cellStyle name="40 % - Akzent1 2 2 3 2 2" xfId="1400"/>
    <cellStyle name="40 % - Akzent1 2 2 3 3" xfId="1401"/>
    <cellStyle name="40 % - Akzent1 2 2 3 3 2" xfId="1402"/>
    <cellStyle name="40 % - Akzent1 2 2 3 4" xfId="1403"/>
    <cellStyle name="40 % - Akzent1 2 2 4" xfId="1404"/>
    <cellStyle name="40 % - Akzent1 2 2 4 2" xfId="1405"/>
    <cellStyle name="40 % - Akzent1 2 2 4 2 2" xfId="1406"/>
    <cellStyle name="40 % - Akzent1 2 2 4 3" xfId="1407"/>
    <cellStyle name="40 % - Akzent1 2 2 4 3 2" xfId="1408"/>
    <cellStyle name="40 % - Akzent1 2 2 4 4" xfId="1409"/>
    <cellStyle name="40 % - Akzent1 2 2 5" xfId="1410"/>
    <cellStyle name="40 % - Akzent1 2 2 5 2" xfId="1411"/>
    <cellStyle name="40 % - Akzent1 2 2 5 2 2" xfId="1412"/>
    <cellStyle name="40 % - Akzent1 2 2 5 3" xfId="1413"/>
    <cellStyle name="40 % - Akzent1 2 2 5 3 2" xfId="1414"/>
    <cellStyle name="40 % - Akzent1 2 2 5 4" xfId="1415"/>
    <cellStyle name="40 % - Akzent1 2 2 6" xfId="1416"/>
    <cellStyle name="40 % - Akzent1 2 2 6 2" xfId="1417"/>
    <cellStyle name="40 % - Akzent1 2 2 6 2 2" xfId="1418"/>
    <cellStyle name="40 % - Akzent1 2 2 6 3" xfId="1419"/>
    <cellStyle name="40 % - Akzent1 2 2 7" xfId="1420"/>
    <cellStyle name="40 % - Akzent1 2 2 7 2" xfId="1421"/>
    <cellStyle name="40 % - Akzent1 2 2 8" xfId="1422"/>
    <cellStyle name="40 % - Akzent1 2 2 8 2" xfId="1423"/>
    <cellStyle name="40 % - Akzent1 2 2 9" xfId="1424"/>
    <cellStyle name="40 % - Akzent1 2 3" xfId="1425"/>
    <cellStyle name="40 % - Akzent1 2 3 2" xfId="1426"/>
    <cellStyle name="40 % - Akzent1 2 3 2 2" xfId="1427"/>
    <cellStyle name="40 % - Akzent1 2 3 2 2 2" xfId="1428"/>
    <cellStyle name="40 % - Akzent1 2 3 2 3" xfId="1429"/>
    <cellStyle name="40 % - Akzent1 2 3 2 3 2" xfId="1430"/>
    <cellStyle name="40 % - Akzent1 2 3 2 4" xfId="1431"/>
    <cellStyle name="40 % - Akzent1 2 3 3" xfId="1432"/>
    <cellStyle name="40 % - Akzent1 2 3 3 2" xfId="1433"/>
    <cellStyle name="40 % - Akzent1 2 3 3 2 2" xfId="1434"/>
    <cellStyle name="40 % - Akzent1 2 3 3 3" xfId="1435"/>
    <cellStyle name="40 % - Akzent1 2 3 3 3 2" xfId="1436"/>
    <cellStyle name="40 % - Akzent1 2 3 3 4" xfId="1437"/>
    <cellStyle name="40 % - Akzent1 2 3 4" xfId="1438"/>
    <cellStyle name="40 % - Akzent1 2 3 4 2" xfId="1439"/>
    <cellStyle name="40 % - Akzent1 2 3 4 2 2" xfId="1440"/>
    <cellStyle name="40 % - Akzent1 2 3 4 3" xfId="1441"/>
    <cellStyle name="40 % - Akzent1 2 3 4 3 2" xfId="1442"/>
    <cellStyle name="40 % - Akzent1 2 3 4 4" xfId="1443"/>
    <cellStyle name="40 % - Akzent1 2 3 5" xfId="1444"/>
    <cellStyle name="40 % - Akzent1 2 3 5 2" xfId="1445"/>
    <cellStyle name="40 % - Akzent1 2 3 5 2 2" xfId="1446"/>
    <cellStyle name="40 % - Akzent1 2 3 5 3" xfId="1447"/>
    <cellStyle name="40 % - Akzent1 2 3 6" xfId="1448"/>
    <cellStyle name="40 % - Akzent1 2 3 6 2" xfId="1449"/>
    <cellStyle name="40 % - Akzent1 2 3 7" xfId="1450"/>
    <cellStyle name="40 % - Akzent1 2 3 7 2" xfId="1451"/>
    <cellStyle name="40 % - Akzent1 2 3 8" xfId="1452"/>
    <cellStyle name="40 % - Akzent1 2 4" xfId="1453"/>
    <cellStyle name="40 % - Akzent1 2 4 2" xfId="1454"/>
    <cellStyle name="40 % - Akzent1 2 4 2 2" xfId="1455"/>
    <cellStyle name="40 % - Akzent1 2 4 3" xfId="1456"/>
    <cellStyle name="40 % - Akzent1 2 4 3 2" xfId="1457"/>
    <cellStyle name="40 % - Akzent1 2 4 4" xfId="1458"/>
    <cellStyle name="40 % - Akzent1 2 5" xfId="1459"/>
    <cellStyle name="40 % - Akzent1 2 5 2" xfId="1460"/>
    <cellStyle name="40 % - Akzent1 2 5 2 2" xfId="1461"/>
    <cellStyle name="40 % - Akzent1 2 5 3" xfId="1462"/>
    <cellStyle name="40 % - Akzent1 2 5 3 2" xfId="1463"/>
    <cellStyle name="40 % - Akzent1 2 5 4" xfId="1464"/>
    <cellStyle name="40 % - Akzent1 2 6" xfId="1465"/>
    <cellStyle name="40 % - Akzent1 2 6 2" xfId="1466"/>
    <cellStyle name="40 % - Akzent1 2 6 2 2" xfId="1467"/>
    <cellStyle name="40 % - Akzent1 2 6 3" xfId="1468"/>
    <cellStyle name="40 % - Akzent1 2 6 3 2" xfId="1469"/>
    <cellStyle name="40 % - Akzent1 2 6 4" xfId="1470"/>
    <cellStyle name="40 % - Akzent1 2 7" xfId="1471"/>
    <cellStyle name="40 % - Akzent1 2 7 2" xfId="1472"/>
    <cellStyle name="40 % - Akzent1 2 7 2 2" xfId="1473"/>
    <cellStyle name="40 % - Akzent1 2 7 3" xfId="1474"/>
    <cellStyle name="40 % - Akzent1 2 8" xfId="1475"/>
    <cellStyle name="40 % - Akzent1 2 8 2" xfId="1476"/>
    <cellStyle name="40 % - Akzent1 2 9" xfId="1477"/>
    <cellStyle name="40 % - Akzent1 2 9 2" xfId="1478"/>
    <cellStyle name="40 % - Akzent1 3" xfId="1479"/>
    <cellStyle name="40 % - Akzent1 3 2" xfId="1480"/>
    <cellStyle name="40 % - Akzent1 3 2 2" xfId="1481"/>
    <cellStyle name="40 % - Akzent1 3 2 2 2" xfId="1482"/>
    <cellStyle name="40 % - Akzent1 3 2 2 2 2" xfId="1483"/>
    <cellStyle name="40 % - Akzent1 3 2 2 3" xfId="1484"/>
    <cellStyle name="40 % - Akzent1 3 2 2 3 2" xfId="1485"/>
    <cellStyle name="40 % - Akzent1 3 2 2 4" xfId="1486"/>
    <cellStyle name="40 % - Akzent1 3 2 3" xfId="1487"/>
    <cellStyle name="40 % - Akzent1 3 2 3 2" xfId="1488"/>
    <cellStyle name="40 % - Akzent1 3 2 3 2 2" xfId="1489"/>
    <cellStyle name="40 % - Akzent1 3 2 3 3" xfId="1490"/>
    <cellStyle name="40 % - Akzent1 3 2 3 3 2" xfId="1491"/>
    <cellStyle name="40 % - Akzent1 3 2 3 4" xfId="1492"/>
    <cellStyle name="40 % - Akzent1 3 2 4" xfId="1493"/>
    <cellStyle name="40 % - Akzent1 3 2 4 2" xfId="1494"/>
    <cellStyle name="40 % - Akzent1 3 2 4 2 2" xfId="1495"/>
    <cellStyle name="40 % - Akzent1 3 2 4 3" xfId="1496"/>
    <cellStyle name="40 % - Akzent1 3 2 4 3 2" xfId="1497"/>
    <cellStyle name="40 % - Akzent1 3 2 4 4" xfId="1498"/>
    <cellStyle name="40 % - Akzent1 3 2 5" xfId="1499"/>
    <cellStyle name="40 % - Akzent1 3 2 5 2" xfId="1500"/>
    <cellStyle name="40 % - Akzent1 3 2 5 2 2" xfId="1501"/>
    <cellStyle name="40 % - Akzent1 3 2 5 3" xfId="1502"/>
    <cellStyle name="40 % - Akzent1 3 2 6" xfId="1503"/>
    <cellStyle name="40 % - Akzent1 3 2 6 2" xfId="1504"/>
    <cellStyle name="40 % - Akzent1 3 2 7" xfId="1505"/>
    <cellStyle name="40 % - Akzent1 3 2 7 2" xfId="1506"/>
    <cellStyle name="40 % - Akzent1 3 2 8" xfId="1507"/>
    <cellStyle name="40 % - Akzent1 3 3" xfId="1508"/>
    <cellStyle name="40 % - Akzent1 3 3 2" xfId="1509"/>
    <cellStyle name="40 % - Akzent1 3 3 2 2" xfId="1510"/>
    <cellStyle name="40 % - Akzent1 3 3 3" xfId="1511"/>
    <cellStyle name="40 % - Akzent1 3 3 3 2" xfId="1512"/>
    <cellStyle name="40 % - Akzent1 3 3 4" xfId="1513"/>
    <cellStyle name="40 % - Akzent1 3 4" xfId="1514"/>
    <cellStyle name="40 % - Akzent1 3 4 2" xfId="1515"/>
    <cellStyle name="40 % - Akzent1 3 4 2 2" xfId="1516"/>
    <cellStyle name="40 % - Akzent1 3 4 3" xfId="1517"/>
    <cellStyle name="40 % - Akzent1 3 4 3 2" xfId="1518"/>
    <cellStyle name="40 % - Akzent1 3 4 4" xfId="1519"/>
    <cellStyle name="40 % - Akzent1 3 5" xfId="1520"/>
    <cellStyle name="40 % - Akzent1 3 5 2" xfId="1521"/>
    <cellStyle name="40 % - Akzent1 3 5 2 2" xfId="1522"/>
    <cellStyle name="40 % - Akzent1 3 5 3" xfId="1523"/>
    <cellStyle name="40 % - Akzent1 3 5 3 2" xfId="1524"/>
    <cellStyle name="40 % - Akzent1 3 5 4" xfId="1525"/>
    <cellStyle name="40 % - Akzent1 3 6" xfId="1526"/>
    <cellStyle name="40 % - Akzent1 3 6 2" xfId="1527"/>
    <cellStyle name="40 % - Akzent1 3 6 2 2" xfId="1528"/>
    <cellStyle name="40 % - Akzent1 3 6 3" xfId="1529"/>
    <cellStyle name="40 % - Akzent1 3 7" xfId="1530"/>
    <cellStyle name="40 % - Akzent1 3 7 2" xfId="1531"/>
    <cellStyle name="40 % - Akzent1 3 8" xfId="1532"/>
    <cellStyle name="40 % - Akzent1 3 8 2" xfId="1533"/>
    <cellStyle name="40 % - Akzent1 3 9" xfId="1534"/>
    <cellStyle name="40 % - Akzent1 3 9 2" xfId="1535"/>
    <cellStyle name="40 % - Akzent1 4" xfId="1536"/>
    <cellStyle name="40 % - Akzent1 4 2" xfId="1537"/>
    <cellStyle name="40 % - Akzent1 4 2 2" xfId="1538"/>
    <cellStyle name="40 % - Akzent1 4 2 2 2" xfId="1539"/>
    <cellStyle name="40 % - Akzent1 4 2 3" xfId="1540"/>
    <cellStyle name="40 % - Akzent1 4 2 3 2" xfId="1541"/>
    <cellStyle name="40 % - Akzent1 4 2 4" xfId="1542"/>
    <cellStyle name="40 % - Akzent1 4 3" xfId="1543"/>
    <cellStyle name="40 % - Akzent1 4 3 2" xfId="1544"/>
    <cellStyle name="40 % - Akzent1 4 3 2 2" xfId="1545"/>
    <cellStyle name="40 % - Akzent1 4 3 3" xfId="1546"/>
    <cellStyle name="40 % - Akzent1 4 3 3 2" xfId="1547"/>
    <cellStyle name="40 % - Akzent1 4 3 4" xfId="1548"/>
    <cellStyle name="40 % - Akzent1 4 4" xfId="1549"/>
    <cellStyle name="40 % - Akzent1 4 4 2" xfId="1550"/>
    <cellStyle name="40 % - Akzent1 4 4 2 2" xfId="1551"/>
    <cellStyle name="40 % - Akzent1 4 4 3" xfId="1552"/>
    <cellStyle name="40 % - Akzent1 4 4 3 2" xfId="1553"/>
    <cellStyle name="40 % - Akzent1 4 4 4" xfId="1554"/>
    <cellStyle name="40 % - Akzent1 4 5" xfId="1555"/>
    <cellStyle name="40 % - Akzent1 4 5 2" xfId="1556"/>
    <cellStyle name="40 % - Akzent1 4 5 2 2" xfId="1557"/>
    <cellStyle name="40 % - Akzent1 4 5 3" xfId="1558"/>
    <cellStyle name="40 % - Akzent1 4 6" xfId="1559"/>
    <cellStyle name="40 % - Akzent1 4 6 2" xfId="1560"/>
    <cellStyle name="40 % - Akzent1 4 7" xfId="1561"/>
    <cellStyle name="40 % - Akzent1 4 7 2" xfId="1562"/>
    <cellStyle name="40 % - Akzent1 4 8" xfId="1563"/>
    <cellStyle name="40 % - Akzent1 5" xfId="1564"/>
    <cellStyle name="40 % - Akzent1 5 2" xfId="1565"/>
    <cellStyle name="40 % - Akzent1 5 2 2" xfId="1566"/>
    <cellStyle name="40 % - Akzent1 5 3" xfId="1567"/>
    <cellStyle name="40 % - Akzent1 5 3 2" xfId="1568"/>
    <cellStyle name="40 % - Akzent1 5 4" xfId="1569"/>
    <cellStyle name="40 % - Akzent1 6" xfId="1570"/>
    <cellStyle name="40 % - Akzent1 6 2" xfId="1571"/>
    <cellStyle name="40 % - Akzent1 6 2 2" xfId="1572"/>
    <cellStyle name="40 % - Akzent1 6 3" xfId="1573"/>
    <cellStyle name="40 % - Akzent1 6 3 2" xfId="1574"/>
    <cellStyle name="40 % - Akzent1 6 4" xfId="1575"/>
    <cellStyle name="40 % - Akzent1 7" xfId="1576"/>
    <cellStyle name="40 % - Akzent1 7 2" xfId="1577"/>
    <cellStyle name="40 % - Akzent1 7 2 2" xfId="1578"/>
    <cellStyle name="40 % - Akzent1 7 3" xfId="1579"/>
    <cellStyle name="40 % - Akzent1 7 3 2" xfId="1580"/>
    <cellStyle name="40 % - Akzent1 7 4" xfId="1581"/>
    <cellStyle name="40 % - Akzent1 8" xfId="1582"/>
    <cellStyle name="40 % - Akzent1 8 2" xfId="1583"/>
    <cellStyle name="40 % - Akzent1 8 2 2" xfId="1584"/>
    <cellStyle name="40 % - Akzent1 8 3" xfId="1585"/>
    <cellStyle name="40 % - Akzent1 9" xfId="1586"/>
    <cellStyle name="40 % - Akzent1 9 2" xfId="1587"/>
    <cellStyle name="40 % - Akzent2 10" xfId="1588"/>
    <cellStyle name="40 % - Akzent2 10 2" xfId="1589"/>
    <cellStyle name="40 % - Akzent2 11" xfId="1590"/>
    <cellStyle name="40 % - Akzent2 2" xfId="1591"/>
    <cellStyle name="40 % - Akzent2 2 10" xfId="1592"/>
    <cellStyle name="40 % - Akzent2 2 10 2" xfId="1593"/>
    <cellStyle name="40 % - Akzent2 2 2" xfId="1594"/>
    <cellStyle name="40 % - Akzent2 2 2 2" xfId="1595"/>
    <cellStyle name="40 % - Akzent2 2 2 2 2" xfId="1596"/>
    <cellStyle name="40 % - Akzent2 2 2 2 2 2" xfId="1597"/>
    <cellStyle name="40 % - Akzent2 2 2 2 2 2 2" xfId="1598"/>
    <cellStyle name="40 % - Akzent2 2 2 2 2 3" xfId="1599"/>
    <cellStyle name="40 % - Akzent2 2 2 2 2 3 2" xfId="1600"/>
    <cellStyle name="40 % - Akzent2 2 2 2 2 4" xfId="1601"/>
    <cellStyle name="40 % - Akzent2 2 2 2 3" xfId="1602"/>
    <cellStyle name="40 % - Akzent2 2 2 2 3 2" xfId="1603"/>
    <cellStyle name="40 % - Akzent2 2 2 2 3 2 2" xfId="1604"/>
    <cellStyle name="40 % - Akzent2 2 2 2 3 3" xfId="1605"/>
    <cellStyle name="40 % - Akzent2 2 2 2 3 3 2" xfId="1606"/>
    <cellStyle name="40 % - Akzent2 2 2 2 3 4" xfId="1607"/>
    <cellStyle name="40 % - Akzent2 2 2 2 4" xfId="1608"/>
    <cellStyle name="40 % - Akzent2 2 2 2 4 2" xfId="1609"/>
    <cellStyle name="40 % - Akzent2 2 2 2 4 2 2" xfId="1610"/>
    <cellStyle name="40 % - Akzent2 2 2 2 4 3" xfId="1611"/>
    <cellStyle name="40 % - Akzent2 2 2 2 4 3 2" xfId="1612"/>
    <cellStyle name="40 % - Akzent2 2 2 2 4 4" xfId="1613"/>
    <cellStyle name="40 % - Akzent2 2 2 2 5" xfId="1614"/>
    <cellStyle name="40 % - Akzent2 2 2 2 5 2" xfId="1615"/>
    <cellStyle name="40 % - Akzent2 2 2 2 5 2 2" xfId="1616"/>
    <cellStyle name="40 % - Akzent2 2 2 2 5 3" xfId="1617"/>
    <cellStyle name="40 % - Akzent2 2 2 2 6" xfId="1618"/>
    <cellStyle name="40 % - Akzent2 2 2 2 6 2" xfId="1619"/>
    <cellStyle name="40 % - Akzent2 2 2 2 7" xfId="1620"/>
    <cellStyle name="40 % - Akzent2 2 2 2 7 2" xfId="1621"/>
    <cellStyle name="40 % - Akzent2 2 2 2 8" xfId="1622"/>
    <cellStyle name="40 % - Akzent2 2 2 3" xfId="1623"/>
    <cellStyle name="40 % - Akzent2 2 2 3 2" xfId="1624"/>
    <cellStyle name="40 % - Akzent2 2 2 3 2 2" xfId="1625"/>
    <cellStyle name="40 % - Akzent2 2 2 3 3" xfId="1626"/>
    <cellStyle name="40 % - Akzent2 2 2 3 3 2" xfId="1627"/>
    <cellStyle name="40 % - Akzent2 2 2 3 4" xfId="1628"/>
    <cellStyle name="40 % - Akzent2 2 2 4" xfId="1629"/>
    <cellStyle name="40 % - Akzent2 2 2 4 2" xfId="1630"/>
    <cellStyle name="40 % - Akzent2 2 2 4 2 2" xfId="1631"/>
    <cellStyle name="40 % - Akzent2 2 2 4 3" xfId="1632"/>
    <cellStyle name="40 % - Akzent2 2 2 4 3 2" xfId="1633"/>
    <cellStyle name="40 % - Akzent2 2 2 4 4" xfId="1634"/>
    <cellStyle name="40 % - Akzent2 2 2 5" xfId="1635"/>
    <cellStyle name="40 % - Akzent2 2 2 5 2" xfId="1636"/>
    <cellStyle name="40 % - Akzent2 2 2 5 2 2" xfId="1637"/>
    <cellStyle name="40 % - Akzent2 2 2 5 3" xfId="1638"/>
    <cellStyle name="40 % - Akzent2 2 2 5 3 2" xfId="1639"/>
    <cellStyle name="40 % - Akzent2 2 2 5 4" xfId="1640"/>
    <cellStyle name="40 % - Akzent2 2 2 6" xfId="1641"/>
    <cellStyle name="40 % - Akzent2 2 2 6 2" xfId="1642"/>
    <cellStyle name="40 % - Akzent2 2 2 6 2 2" xfId="1643"/>
    <cellStyle name="40 % - Akzent2 2 2 6 3" xfId="1644"/>
    <cellStyle name="40 % - Akzent2 2 2 7" xfId="1645"/>
    <cellStyle name="40 % - Akzent2 2 2 7 2" xfId="1646"/>
    <cellStyle name="40 % - Akzent2 2 2 8" xfId="1647"/>
    <cellStyle name="40 % - Akzent2 2 2 8 2" xfId="1648"/>
    <cellStyle name="40 % - Akzent2 2 2 9" xfId="1649"/>
    <cellStyle name="40 % - Akzent2 2 3" xfId="1650"/>
    <cellStyle name="40 % - Akzent2 2 3 2" xfId="1651"/>
    <cellStyle name="40 % - Akzent2 2 3 2 2" xfId="1652"/>
    <cellStyle name="40 % - Akzent2 2 3 2 2 2" xfId="1653"/>
    <cellStyle name="40 % - Akzent2 2 3 2 3" xfId="1654"/>
    <cellStyle name="40 % - Akzent2 2 3 2 3 2" xfId="1655"/>
    <cellStyle name="40 % - Akzent2 2 3 2 4" xfId="1656"/>
    <cellStyle name="40 % - Akzent2 2 3 3" xfId="1657"/>
    <cellStyle name="40 % - Akzent2 2 3 3 2" xfId="1658"/>
    <cellStyle name="40 % - Akzent2 2 3 3 2 2" xfId="1659"/>
    <cellStyle name="40 % - Akzent2 2 3 3 3" xfId="1660"/>
    <cellStyle name="40 % - Akzent2 2 3 3 3 2" xfId="1661"/>
    <cellStyle name="40 % - Akzent2 2 3 3 4" xfId="1662"/>
    <cellStyle name="40 % - Akzent2 2 3 4" xfId="1663"/>
    <cellStyle name="40 % - Akzent2 2 3 4 2" xfId="1664"/>
    <cellStyle name="40 % - Akzent2 2 3 4 2 2" xfId="1665"/>
    <cellStyle name="40 % - Akzent2 2 3 4 3" xfId="1666"/>
    <cellStyle name="40 % - Akzent2 2 3 4 3 2" xfId="1667"/>
    <cellStyle name="40 % - Akzent2 2 3 4 4" xfId="1668"/>
    <cellStyle name="40 % - Akzent2 2 3 5" xfId="1669"/>
    <cellStyle name="40 % - Akzent2 2 3 5 2" xfId="1670"/>
    <cellStyle name="40 % - Akzent2 2 3 5 2 2" xfId="1671"/>
    <cellStyle name="40 % - Akzent2 2 3 5 3" xfId="1672"/>
    <cellStyle name="40 % - Akzent2 2 3 6" xfId="1673"/>
    <cellStyle name="40 % - Akzent2 2 3 6 2" xfId="1674"/>
    <cellStyle name="40 % - Akzent2 2 3 7" xfId="1675"/>
    <cellStyle name="40 % - Akzent2 2 3 7 2" xfId="1676"/>
    <cellStyle name="40 % - Akzent2 2 3 8" xfId="1677"/>
    <cellStyle name="40 % - Akzent2 2 4" xfId="1678"/>
    <cellStyle name="40 % - Akzent2 2 4 2" xfId="1679"/>
    <cellStyle name="40 % - Akzent2 2 4 2 2" xfId="1680"/>
    <cellStyle name="40 % - Akzent2 2 4 3" xfId="1681"/>
    <cellStyle name="40 % - Akzent2 2 4 3 2" xfId="1682"/>
    <cellStyle name="40 % - Akzent2 2 4 4" xfId="1683"/>
    <cellStyle name="40 % - Akzent2 2 5" xfId="1684"/>
    <cellStyle name="40 % - Akzent2 2 5 2" xfId="1685"/>
    <cellStyle name="40 % - Akzent2 2 5 2 2" xfId="1686"/>
    <cellStyle name="40 % - Akzent2 2 5 3" xfId="1687"/>
    <cellStyle name="40 % - Akzent2 2 5 3 2" xfId="1688"/>
    <cellStyle name="40 % - Akzent2 2 5 4" xfId="1689"/>
    <cellStyle name="40 % - Akzent2 2 6" xfId="1690"/>
    <cellStyle name="40 % - Akzent2 2 6 2" xfId="1691"/>
    <cellStyle name="40 % - Akzent2 2 6 2 2" xfId="1692"/>
    <cellStyle name="40 % - Akzent2 2 6 3" xfId="1693"/>
    <cellStyle name="40 % - Akzent2 2 6 3 2" xfId="1694"/>
    <cellStyle name="40 % - Akzent2 2 6 4" xfId="1695"/>
    <cellStyle name="40 % - Akzent2 2 7" xfId="1696"/>
    <cellStyle name="40 % - Akzent2 2 7 2" xfId="1697"/>
    <cellStyle name="40 % - Akzent2 2 7 2 2" xfId="1698"/>
    <cellStyle name="40 % - Akzent2 2 7 3" xfId="1699"/>
    <cellStyle name="40 % - Akzent2 2 8" xfId="1700"/>
    <cellStyle name="40 % - Akzent2 2 8 2" xfId="1701"/>
    <cellStyle name="40 % - Akzent2 2 9" xfId="1702"/>
    <cellStyle name="40 % - Akzent2 2 9 2" xfId="1703"/>
    <cellStyle name="40 % - Akzent2 3" xfId="1704"/>
    <cellStyle name="40 % - Akzent2 3 2" xfId="1705"/>
    <cellStyle name="40 % - Akzent2 3 2 2" xfId="1706"/>
    <cellStyle name="40 % - Akzent2 3 2 2 2" xfId="1707"/>
    <cellStyle name="40 % - Akzent2 3 2 2 2 2" xfId="1708"/>
    <cellStyle name="40 % - Akzent2 3 2 2 3" xfId="1709"/>
    <cellStyle name="40 % - Akzent2 3 2 2 3 2" xfId="1710"/>
    <cellStyle name="40 % - Akzent2 3 2 2 4" xfId="1711"/>
    <cellStyle name="40 % - Akzent2 3 2 3" xfId="1712"/>
    <cellStyle name="40 % - Akzent2 3 2 3 2" xfId="1713"/>
    <cellStyle name="40 % - Akzent2 3 2 3 2 2" xfId="1714"/>
    <cellStyle name="40 % - Akzent2 3 2 3 3" xfId="1715"/>
    <cellStyle name="40 % - Akzent2 3 2 3 3 2" xfId="1716"/>
    <cellStyle name="40 % - Akzent2 3 2 3 4" xfId="1717"/>
    <cellStyle name="40 % - Akzent2 3 2 4" xfId="1718"/>
    <cellStyle name="40 % - Akzent2 3 2 4 2" xfId="1719"/>
    <cellStyle name="40 % - Akzent2 3 2 4 2 2" xfId="1720"/>
    <cellStyle name="40 % - Akzent2 3 2 4 3" xfId="1721"/>
    <cellStyle name="40 % - Akzent2 3 2 4 3 2" xfId="1722"/>
    <cellStyle name="40 % - Akzent2 3 2 4 4" xfId="1723"/>
    <cellStyle name="40 % - Akzent2 3 2 5" xfId="1724"/>
    <cellStyle name="40 % - Akzent2 3 2 5 2" xfId="1725"/>
    <cellStyle name="40 % - Akzent2 3 2 5 2 2" xfId="1726"/>
    <cellStyle name="40 % - Akzent2 3 2 5 3" xfId="1727"/>
    <cellStyle name="40 % - Akzent2 3 2 6" xfId="1728"/>
    <cellStyle name="40 % - Akzent2 3 2 6 2" xfId="1729"/>
    <cellStyle name="40 % - Akzent2 3 2 7" xfId="1730"/>
    <cellStyle name="40 % - Akzent2 3 2 7 2" xfId="1731"/>
    <cellStyle name="40 % - Akzent2 3 2 8" xfId="1732"/>
    <cellStyle name="40 % - Akzent2 3 3" xfId="1733"/>
    <cellStyle name="40 % - Akzent2 3 3 2" xfId="1734"/>
    <cellStyle name="40 % - Akzent2 3 3 2 2" xfId="1735"/>
    <cellStyle name="40 % - Akzent2 3 3 3" xfId="1736"/>
    <cellStyle name="40 % - Akzent2 3 3 3 2" xfId="1737"/>
    <cellStyle name="40 % - Akzent2 3 3 4" xfId="1738"/>
    <cellStyle name="40 % - Akzent2 3 4" xfId="1739"/>
    <cellStyle name="40 % - Akzent2 3 4 2" xfId="1740"/>
    <cellStyle name="40 % - Akzent2 3 4 2 2" xfId="1741"/>
    <cellStyle name="40 % - Akzent2 3 4 3" xfId="1742"/>
    <cellStyle name="40 % - Akzent2 3 4 3 2" xfId="1743"/>
    <cellStyle name="40 % - Akzent2 3 4 4" xfId="1744"/>
    <cellStyle name="40 % - Akzent2 3 5" xfId="1745"/>
    <cellStyle name="40 % - Akzent2 3 5 2" xfId="1746"/>
    <cellStyle name="40 % - Akzent2 3 5 2 2" xfId="1747"/>
    <cellStyle name="40 % - Akzent2 3 5 3" xfId="1748"/>
    <cellStyle name="40 % - Akzent2 3 5 3 2" xfId="1749"/>
    <cellStyle name="40 % - Akzent2 3 5 4" xfId="1750"/>
    <cellStyle name="40 % - Akzent2 3 6" xfId="1751"/>
    <cellStyle name="40 % - Akzent2 3 6 2" xfId="1752"/>
    <cellStyle name="40 % - Akzent2 3 6 2 2" xfId="1753"/>
    <cellStyle name="40 % - Akzent2 3 6 3" xfId="1754"/>
    <cellStyle name="40 % - Akzent2 3 7" xfId="1755"/>
    <cellStyle name="40 % - Akzent2 3 7 2" xfId="1756"/>
    <cellStyle name="40 % - Akzent2 3 8" xfId="1757"/>
    <cellStyle name="40 % - Akzent2 3 8 2" xfId="1758"/>
    <cellStyle name="40 % - Akzent2 3 9" xfId="1759"/>
    <cellStyle name="40 % - Akzent2 3 9 2" xfId="1760"/>
    <cellStyle name="40 % - Akzent2 4" xfId="1761"/>
    <cellStyle name="40 % - Akzent2 4 2" xfId="1762"/>
    <cellStyle name="40 % - Akzent2 4 2 2" xfId="1763"/>
    <cellStyle name="40 % - Akzent2 4 2 2 2" xfId="1764"/>
    <cellStyle name="40 % - Akzent2 4 2 3" xfId="1765"/>
    <cellStyle name="40 % - Akzent2 4 2 3 2" xfId="1766"/>
    <cellStyle name="40 % - Akzent2 4 2 4" xfId="1767"/>
    <cellStyle name="40 % - Akzent2 4 3" xfId="1768"/>
    <cellStyle name="40 % - Akzent2 4 3 2" xfId="1769"/>
    <cellStyle name="40 % - Akzent2 4 3 2 2" xfId="1770"/>
    <cellStyle name="40 % - Akzent2 4 3 3" xfId="1771"/>
    <cellStyle name="40 % - Akzent2 4 3 3 2" xfId="1772"/>
    <cellStyle name="40 % - Akzent2 4 3 4" xfId="1773"/>
    <cellStyle name="40 % - Akzent2 4 4" xfId="1774"/>
    <cellStyle name="40 % - Akzent2 4 4 2" xfId="1775"/>
    <cellStyle name="40 % - Akzent2 4 4 2 2" xfId="1776"/>
    <cellStyle name="40 % - Akzent2 4 4 3" xfId="1777"/>
    <cellStyle name="40 % - Akzent2 4 4 3 2" xfId="1778"/>
    <cellStyle name="40 % - Akzent2 4 4 4" xfId="1779"/>
    <cellStyle name="40 % - Akzent2 4 5" xfId="1780"/>
    <cellStyle name="40 % - Akzent2 4 5 2" xfId="1781"/>
    <cellStyle name="40 % - Akzent2 4 5 2 2" xfId="1782"/>
    <cellStyle name="40 % - Akzent2 4 5 3" xfId="1783"/>
    <cellStyle name="40 % - Akzent2 4 6" xfId="1784"/>
    <cellStyle name="40 % - Akzent2 4 6 2" xfId="1785"/>
    <cellStyle name="40 % - Akzent2 4 7" xfId="1786"/>
    <cellStyle name="40 % - Akzent2 4 7 2" xfId="1787"/>
    <cellStyle name="40 % - Akzent2 4 8" xfId="1788"/>
    <cellStyle name="40 % - Akzent2 5" xfId="1789"/>
    <cellStyle name="40 % - Akzent2 5 2" xfId="1790"/>
    <cellStyle name="40 % - Akzent2 5 2 2" xfId="1791"/>
    <cellStyle name="40 % - Akzent2 5 3" xfId="1792"/>
    <cellStyle name="40 % - Akzent2 5 3 2" xfId="1793"/>
    <cellStyle name="40 % - Akzent2 5 4" xfId="1794"/>
    <cellStyle name="40 % - Akzent2 6" xfId="1795"/>
    <cellStyle name="40 % - Akzent2 6 2" xfId="1796"/>
    <cellStyle name="40 % - Akzent2 6 2 2" xfId="1797"/>
    <cellStyle name="40 % - Akzent2 6 3" xfId="1798"/>
    <cellStyle name="40 % - Akzent2 6 3 2" xfId="1799"/>
    <cellStyle name="40 % - Akzent2 6 4" xfId="1800"/>
    <cellStyle name="40 % - Akzent2 7" xfId="1801"/>
    <cellStyle name="40 % - Akzent2 7 2" xfId="1802"/>
    <cellStyle name="40 % - Akzent2 7 2 2" xfId="1803"/>
    <cellStyle name="40 % - Akzent2 7 3" xfId="1804"/>
    <cellStyle name="40 % - Akzent2 7 3 2" xfId="1805"/>
    <cellStyle name="40 % - Akzent2 7 4" xfId="1806"/>
    <cellStyle name="40 % - Akzent2 8" xfId="1807"/>
    <cellStyle name="40 % - Akzent2 8 2" xfId="1808"/>
    <cellStyle name="40 % - Akzent2 8 2 2" xfId="1809"/>
    <cellStyle name="40 % - Akzent2 8 3" xfId="1810"/>
    <cellStyle name="40 % - Akzent2 9" xfId="1811"/>
    <cellStyle name="40 % - Akzent2 9 2" xfId="1812"/>
    <cellStyle name="40 % - Akzent3 10" xfId="1813"/>
    <cellStyle name="40 % - Akzent3 10 2" xfId="1814"/>
    <cellStyle name="40 % - Akzent3 11" xfId="1815"/>
    <cellStyle name="40 % - Akzent3 2" xfId="1816"/>
    <cellStyle name="40 % - Akzent3 2 10" xfId="1817"/>
    <cellStyle name="40 % - Akzent3 2 10 2" xfId="1818"/>
    <cellStyle name="40 % - Akzent3 2 2" xfId="1819"/>
    <cellStyle name="40 % - Akzent3 2 2 2" xfId="1820"/>
    <cellStyle name="40 % - Akzent3 2 2 2 2" xfId="1821"/>
    <cellStyle name="40 % - Akzent3 2 2 2 2 2" xfId="1822"/>
    <cellStyle name="40 % - Akzent3 2 2 2 2 2 2" xfId="1823"/>
    <cellStyle name="40 % - Akzent3 2 2 2 2 3" xfId="1824"/>
    <cellStyle name="40 % - Akzent3 2 2 2 2 3 2" xfId="1825"/>
    <cellStyle name="40 % - Akzent3 2 2 2 2 4" xfId="1826"/>
    <cellStyle name="40 % - Akzent3 2 2 2 3" xfId="1827"/>
    <cellStyle name="40 % - Akzent3 2 2 2 3 2" xfId="1828"/>
    <cellStyle name="40 % - Akzent3 2 2 2 3 2 2" xfId="1829"/>
    <cellStyle name="40 % - Akzent3 2 2 2 3 3" xfId="1830"/>
    <cellStyle name="40 % - Akzent3 2 2 2 3 3 2" xfId="1831"/>
    <cellStyle name="40 % - Akzent3 2 2 2 3 4" xfId="1832"/>
    <cellStyle name="40 % - Akzent3 2 2 2 4" xfId="1833"/>
    <cellStyle name="40 % - Akzent3 2 2 2 4 2" xfId="1834"/>
    <cellStyle name="40 % - Akzent3 2 2 2 4 2 2" xfId="1835"/>
    <cellStyle name="40 % - Akzent3 2 2 2 4 3" xfId="1836"/>
    <cellStyle name="40 % - Akzent3 2 2 2 4 3 2" xfId="1837"/>
    <cellStyle name="40 % - Akzent3 2 2 2 4 4" xfId="1838"/>
    <cellStyle name="40 % - Akzent3 2 2 2 5" xfId="1839"/>
    <cellStyle name="40 % - Akzent3 2 2 2 5 2" xfId="1840"/>
    <cellStyle name="40 % - Akzent3 2 2 2 5 2 2" xfId="1841"/>
    <cellStyle name="40 % - Akzent3 2 2 2 5 3" xfId="1842"/>
    <cellStyle name="40 % - Akzent3 2 2 2 6" xfId="1843"/>
    <cellStyle name="40 % - Akzent3 2 2 2 6 2" xfId="1844"/>
    <cellStyle name="40 % - Akzent3 2 2 2 7" xfId="1845"/>
    <cellStyle name="40 % - Akzent3 2 2 2 7 2" xfId="1846"/>
    <cellStyle name="40 % - Akzent3 2 2 2 8" xfId="1847"/>
    <cellStyle name="40 % - Akzent3 2 2 3" xfId="1848"/>
    <cellStyle name="40 % - Akzent3 2 2 3 2" xfId="1849"/>
    <cellStyle name="40 % - Akzent3 2 2 3 2 2" xfId="1850"/>
    <cellStyle name="40 % - Akzent3 2 2 3 3" xfId="1851"/>
    <cellStyle name="40 % - Akzent3 2 2 3 3 2" xfId="1852"/>
    <cellStyle name="40 % - Akzent3 2 2 3 4" xfId="1853"/>
    <cellStyle name="40 % - Akzent3 2 2 4" xfId="1854"/>
    <cellStyle name="40 % - Akzent3 2 2 4 2" xfId="1855"/>
    <cellStyle name="40 % - Akzent3 2 2 4 2 2" xfId="1856"/>
    <cellStyle name="40 % - Akzent3 2 2 4 3" xfId="1857"/>
    <cellStyle name="40 % - Akzent3 2 2 4 3 2" xfId="1858"/>
    <cellStyle name="40 % - Akzent3 2 2 4 4" xfId="1859"/>
    <cellStyle name="40 % - Akzent3 2 2 5" xfId="1860"/>
    <cellStyle name="40 % - Akzent3 2 2 5 2" xfId="1861"/>
    <cellStyle name="40 % - Akzent3 2 2 5 2 2" xfId="1862"/>
    <cellStyle name="40 % - Akzent3 2 2 5 3" xfId="1863"/>
    <cellStyle name="40 % - Akzent3 2 2 5 3 2" xfId="1864"/>
    <cellStyle name="40 % - Akzent3 2 2 5 4" xfId="1865"/>
    <cellStyle name="40 % - Akzent3 2 2 6" xfId="1866"/>
    <cellStyle name="40 % - Akzent3 2 2 6 2" xfId="1867"/>
    <cellStyle name="40 % - Akzent3 2 2 6 2 2" xfId="1868"/>
    <cellStyle name="40 % - Akzent3 2 2 6 3" xfId="1869"/>
    <cellStyle name="40 % - Akzent3 2 2 7" xfId="1870"/>
    <cellStyle name="40 % - Akzent3 2 2 7 2" xfId="1871"/>
    <cellStyle name="40 % - Akzent3 2 2 8" xfId="1872"/>
    <cellStyle name="40 % - Akzent3 2 2 8 2" xfId="1873"/>
    <cellStyle name="40 % - Akzent3 2 2 9" xfId="1874"/>
    <cellStyle name="40 % - Akzent3 2 3" xfId="1875"/>
    <cellStyle name="40 % - Akzent3 2 3 2" xfId="1876"/>
    <cellStyle name="40 % - Akzent3 2 3 2 2" xfId="1877"/>
    <cellStyle name="40 % - Akzent3 2 3 2 2 2" xfId="1878"/>
    <cellStyle name="40 % - Akzent3 2 3 2 3" xfId="1879"/>
    <cellStyle name="40 % - Akzent3 2 3 2 3 2" xfId="1880"/>
    <cellStyle name="40 % - Akzent3 2 3 2 4" xfId="1881"/>
    <cellStyle name="40 % - Akzent3 2 3 3" xfId="1882"/>
    <cellStyle name="40 % - Akzent3 2 3 3 2" xfId="1883"/>
    <cellStyle name="40 % - Akzent3 2 3 3 2 2" xfId="1884"/>
    <cellStyle name="40 % - Akzent3 2 3 3 3" xfId="1885"/>
    <cellStyle name="40 % - Akzent3 2 3 3 3 2" xfId="1886"/>
    <cellStyle name="40 % - Akzent3 2 3 3 4" xfId="1887"/>
    <cellStyle name="40 % - Akzent3 2 3 4" xfId="1888"/>
    <cellStyle name="40 % - Akzent3 2 3 4 2" xfId="1889"/>
    <cellStyle name="40 % - Akzent3 2 3 4 2 2" xfId="1890"/>
    <cellStyle name="40 % - Akzent3 2 3 4 3" xfId="1891"/>
    <cellStyle name="40 % - Akzent3 2 3 4 3 2" xfId="1892"/>
    <cellStyle name="40 % - Akzent3 2 3 4 4" xfId="1893"/>
    <cellStyle name="40 % - Akzent3 2 3 5" xfId="1894"/>
    <cellStyle name="40 % - Akzent3 2 3 5 2" xfId="1895"/>
    <cellStyle name="40 % - Akzent3 2 3 5 2 2" xfId="1896"/>
    <cellStyle name="40 % - Akzent3 2 3 5 3" xfId="1897"/>
    <cellStyle name="40 % - Akzent3 2 3 6" xfId="1898"/>
    <cellStyle name="40 % - Akzent3 2 3 6 2" xfId="1899"/>
    <cellStyle name="40 % - Akzent3 2 3 7" xfId="1900"/>
    <cellStyle name="40 % - Akzent3 2 3 7 2" xfId="1901"/>
    <cellStyle name="40 % - Akzent3 2 3 8" xfId="1902"/>
    <cellStyle name="40 % - Akzent3 2 4" xfId="1903"/>
    <cellStyle name="40 % - Akzent3 2 4 2" xfId="1904"/>
    <cellStyle name="40 % - Akzent3 2 4 2 2" xfId="1905"/>
    <cellStyle name="40 % - Akzent3 2 4 3" xfId="1906"/>
    <cellStyle name="40 % - Akzent3 2 4 3 2" xfId="1907"/>
    <cellStyle name="40 % - Akzent3 2 4 4" xfId="1908"/>
    <cellStyle name="40 % - Akzent3 2 5" xfId="1909"/>
    <cellStyle name="40 % - Akzent3 2 5 2" xfId="1910"/>
    <cellStyle name="40 % - Akzent3 2 5 2 2" xfId="1911"/>
    <cellStyle name="40 % - Akzent3 2 5 3" xfId="1912"/>
    <cellStyle name="40 % - Akzent3 2 5 3 2" xfId="1913"/>
    <cellStyle name="40 % - Akzent3 2 5 4" xfId="1914"/>
    <cellStyle name="40 % - Akzent3 2 6" xfId="1915"/>
    <cellStyle name="40 % - Akzent3 2 6 2" xfId="1916"/>
    <cellStyle name="40 % - Akzent3 2 6 2 2" xfId="1917"/>
    <cellStyle name="40 % - Akzent3 2 6 3" xfId="1918"/>
    <cellStyle name="40 % - Akzent3 2 6 3 2" xfId="1919"/>
    <cellStyle name="40 % - Akzent3 2 6 4" xfId="1920"/>
    <cellStyle name="40 % - Akzent3 2 7" xfId="1921"/>
    <cellStyle name="40 % - Akzent3 2 7 2" xfId="1922"/>
    <cellStyle name="40 % - Akzent3 2 7 2 2" xfId="1923"/>
    <cellStyle name="40 % - Akzent3 2 7 3" xfId="1924"/>
    <cellStyle name="40 % - Akzent3 2 8" xfId="1925"/>
    <cellStyle name="40 % - Akzent3 2 8 2" xfId="1926"/>
    <cellStyle name="40 % - Akzent3 2 9" xfId="1927"/>
    <cellStyle name="40 % - Akzent3 2 9 2" xfId="1928"/>
    <cellStyle name="40 % - Akzent3 3" xfId="1929"/>
    <cellStyle name="40 % - Akzent3 3 2" xfId="1930"/>
    <cellStyle name="40 % - Akzent3 3 2 2" xfId="1931"/>
    <cellStyle name="40 % - Akzent3 3 2 2 2" xfId="1932"/>
    <cellStyle name="40 % - Akzent3 3 2 2 2 2" xfId="1933"/>
    <cellStyle name="40 % - Akzent3 3 2 2 3" xfId="1934"/>
    <cellStyle name="40 % - Akzent3 3 2 2 3 2" xfId="1935"/>
    <cellStyle name="40 % - Akzent3 3 2 2 4" xfId="1936"/>
    <cellStyle name="40 % - Akzent3 3 2 3" xfId="1937"/>
    <cellStyle name="40 % - Akzent3 3 2 3 2" xfId="1938"/>
    <cellStyle name="40 % - Akzent3 3 2 3 2 2" xfId="1939"/>
    <cellStyle name="40 % - Akzent3 3 2 3 3" xfId="1940"/>
    <cellStyle name="40 % - Akzent3 3 2 3 3 2" xfId="1941"/>
    <cellStyle name="40 % - Akzent3 3 2 3 4" xfId="1942"/>
    <cellStyle name="40 % - Akzent3 3 2 4" xfId="1943"/>
    <cellStyle name="40 % - Akzent3 3 2 4 2" xfId="1944"/>
    <cellStyle name="40 % - Akzent3 3 2 4 2 2" xfId="1945"/>
    <cellStyle name="40 % - Akzent3 3 2 4 3" xfId="1946"/>
    <cellStyle name="40 % - Akzent3 3 2 4 3 2" xfId="1947"/>
    <cellStyle name="40 % - Akzent3 3 2 4 4" xfId="1948"/>
    <cellStyle name="40 % - Akzent3 3 2 5" xfId="1949"/>
    <cellStyle name="40 % - Akzent3 3 2 5 2" xfId="1950"/>
    <cellStyle name="40 % - Akzent3 3 2 5 2 2" xfId="1951"/>
    <cellStyle name="40 % - Akzent3 3 2 5 3" xfId="1952"/>
    <cellStyle name="40 % - Akzent3 3 2 6" xfId="1953"/>
    <cellStyle name="40 % - Akzent3 3 2 6 2" xfId="1954"/>
    <cellStyle name="40 % - Akzent3 3 2 7" xfId="1955"/>
    <cellStyle name="40 % - Akzent3 3 2 7 2" xfId="1956"/>
    <cellStyle name="40 % - Akzent3 3 2 8" xfId="1957"/>
    <cellStyle name="40 % - Akzent3 3 3" xfId="1958"/>
    <cellStyle name="40 % - Akzent3 3 3 2" xfId="1959"/>
    <cellStyle name="40 % - Akzent3 3 3 2 2" xfId="1960"/>
    <cellStyle name="40 % - Akzent3 3 3 3" xfId="1961"/>
    <cellStyle name="40 % - Akzent3 3 3 3 2" xfId="1962"/>
    <cellStyle name="40 % - Akzent3 3 3 4" xfId="1963"/>
    <cellStyle name="40 % - Akzent3 3 4" xfId="1964"/>
    <cellStyle name="40 % - Akzent3 3 4 2" xfId="1965"/>
    <cellStyle name="40 % - Akzent3 3 4 2 2" xfId="1966"/>
    <cellStyle name="40 % - Akzent3 3 4 3" xfId="1967"/>
    <cellStyle name="40 % - Akzent3 3 4 3 2" xfId="1968"/>
    <cellStyle name="40 % - Akzent3 3 4 4" xfId="1969"/>
    <cellStyle name="40 % - Akzent3 3 5" xfId="1970"/>
    <cellStyle name="40 % - Akzent3 3 5 2" xfId="1971"/>
    <cellStyle name="40 % - Akzent3 3 5 2 2" xfId="1972"/>
    <cellStyle name="40 % - Akzent3 3 5 3" xfId="1973"/>
    <cellStyle name="40 % - Akzent3 3 5 3 2" xfId="1974"/>
    <cellStyle name="40 % - Akzent3 3 5 4" xfId="1975"/>
    <cellStyle name="40 % - Akzent3 3 6" xfId="1976"/>
    <cellStyle name="40 % - Akzent3 3 6 2" xfId="1977"/>
    <cellStyle name="40 % - Akzent3 3 6 2 2" xfId="1978"/>
    <cellStyle name="40 % - Akzent3 3 6 3" xfId="1979"/>
    <cellStyle name="40 % - Akzent3 3 7" xfId="1980"/>
    <cellStyle name="40 % - Akzent3 3 7 2" xfId="1981"/>
    <cellStyle name="40 % - Akzent3 3 8" xfId="1982"/>
    <cellStyle name="40 % - Akzent3 3 8 2" xfId="1983"/>
    <cellStyle name="40 % - Akzent3 3 9" xfId="1984"/>
    <cellStyle name="40 % - Akzent3 3 9 2" xfId="1985"/>
    <cellStyle name="40 % - Akzent3 4" xfId="1986"/>
    <cellStyle name="40 % - Akzent3 4 2" xfId="1987"/>
    <cellStyle name="40 % - Akzent3 4 2 2" xfId="1988"/>
    <cellStyle name="40 % - Akzent3 4 2 2 2" xfId="1989"/>
    <cellStyle name="40 % - Akzent3 4 2 3" xfId="1990"/>
    <cellStyle name="40 % - Akzent3 4 2 3 2" xfId="1991"/>
    <cellStyle name="40 % - Akzent3 4 2 4" xfId="1992"/>
    <cellStyle name="40 % - Akzent3 4 3" xfId="1993"/>
    <cellStyle name="40 % - Akzent3 4 3 2" xfId="1994"/>
    <cellStyle name="40 % - Akzent3 4 3 2 2" xfId="1995"/>
    <cellStyle name="40 % - Akzent3 4 3 3" xfId="1996"/>
    <cellStyle name="40 % - Akzent3 4 3 3 2" xfId="1997"/>
    <cellStyle name="40 % - Akzent3 4 3 4" xfId="1998"/>
    <cellStyle name="40 % - Akzent3 4 4" xfId="1999"/>
    <cellStyle name="40 % - Akzent3 4 4 2" xfId="2000"/>
    <cellStyle name="40 % - Akzent3 4 4 2 2" xfId="2001"/>
    <cellStyle name="40 % - Akzent3 4 4 3" xfId="2002"/>
    <cellStyle name="40 % - Akzent3 4 4 3 2" xfId="2003"/>
    <cellStyle name="40 % - Akzent3 4 4 4" xfId="2004"/>
    <cellStyle name="40 % - Akzent3 4 5" xfId="2005"/>
    <cellStyle name="40 % - Akzent3 4 5 2" xfId="2006"/>
    <cellStyle name="40 % - Akzent3 4 5 2 2" xfId="2007"/>
    <cellStyle name="40 % - Akzent3 4 5 3" xfId="2008"/>
    <cellStyle name="40 % - Akzent3 4 6" xfId="2009"/>
    <cellStyle name="40 % - Akzent3 4 6 2" xfId="2010"/>
    <cellStyle name="40 % - Akzent3 4 7" xfId="2011"/>
    <cellStyle name="40 % - Akzent3 4 7 2" xfId="2012"/>
    <cellStyle name="40 % - Akzent3 4 8" xfId="2013"/>
    <cellStyle name="40 % - Akzent3 5" xfId="2014"/>
    <cellStyle name="40 % - Akzent3 5 2" xfId="2015"/>
    <cellStyle name="40 % - Akzent3 5 2 2" xfId="2016"/>
    <cellStyle name="40 % - Akzent3 5 3" xfId="2017"/>
    <cellStyle name="40 % - Akzent3 5 3 2" xfId="2018"/>
    <cellStyle name="40 % - Akzent3 5 4" xfId="2019"/>
    <cellStyle name="40 % - Akzent3 6" xfId="2020"/>
    <cellStyle name="40 % - Akzent3 6 2" xfId="2021"/>
    <cellStyle name="40 % - Akzent3 6 2 2" xfId="2022"/>
    <cellStyle name="40 % - Akzent3 6 3" xfId="2023"/>
    <cellStyle name="40 % - Akzent3 6 3 2" xfId="2024"/>
    <cellStyle name="40 % - Akzent3 6 4" xfId="2025"/>
    <cellStyle name="40 % - Akzent3 7" xfId="2026"/>
    <cellStyle name="40 % - Akzent3 7 2" xfId="2027"/>
    <cellStyle name="40 % - Akzent3 7 2 2" xfId="2028"/>
    <cellStyle name="40 % - Akzent3 7 3" xfId="2029"/>
    <cellStyle name="40 % - Akzent3 7 3 2" xfId="2030"/>
    <cellStyle name="40 % - Akzent3 7 4" xfId="2031"/>
    <cellStyle name="40 % - Akzent3 8" xfId="2032"/>
    <cellStyle name="40 % - Akzent3 8 2" xfId="2033"/>
    <cellStyle name="40 % - Akzent3 8 2 2" xfId="2034"/>
    <cellStyle name="40 % - Akzent3 8 3" xfId="2035"/>
    <cellStyle name="40 % - Akzent3 9" xfId="2036"/>
    <cellStyle name="40 % - Akzent3 9 2" xfId="2037"/>
    <cellStyle name="40 % - Akzent4 10" xfId="2038"/>
    <cellStyle name="40 % - Akzent4 10 2" xfId="2039"/>
    <cellStyle name="40 % - Akzent4 11" xfId="2040"/>
    <cellStyle name="40 % - Akzent4 2" xfId="2041"/>
    <cellStyle name="40 % - Akzent4 2 10" xfId="2042"/>
    <cellStyle name="40 % - Akzent4 2 10 2" xfId="2043"/>
    <cellStyle name="40 % - Akzent4 2 2" xfId="2044"/>
    <cellStyle name="40 % - Akzent4 2 2 2" xfId="2045"/>
    <cellStyle name="40 % - Akzent4 2 2 2 2" xfId="2046"/>
    <cellStyle name="40 % - Akzent4 2 2 2 2 2" xfId="2047"/>
    <cellStyle name="40 % - Akzent4 2 2 2 2 2 2" xfId="2048"/>
    <cellStyle name="40 % - Akzent4 2 2 2 2 3" xfId="2049"/>
    <cellStyle name="40 % - Akzent4 2 2 2 2 3 2" xfId="2050"/>
    <cellStyle name="40 % - Akzent4 2 2 2 2 4" xfId="2051"/>
    <cellStyle name="40 % - Akzent4 2 2 2 3" xfId="2052"/>
    <cellStyle name="40 % - Akzent4 2 2 2 3 2" xfId="2053"/>
    <cellStyle name="40 % - Akzent4 2 2 2 3 2 2" xfId="2054"/>
    <cellStyle name="40 % - Akzent4 2 2 2 3 3" xfId="2055"/>
    <cellStyle name="40 % - Akzent4 2 2 2 3 3 2" xfId="2056"/>
    <cellStyle name="40 % - Akzent4 2 2 2 3 4" xfId="2057"/>
    <cellStyle name="40 % - Akzent4 2 2 2 4" xfId="2058"/>
    <cellStyle name="40 % - Akzent4 2 2 2 4 2" xfId="2059"/>
    <cellStyle name="40 % - Akzent4 2 2 2 4 2 2" xfId="2060"/>
    <cellStyle name="40 % - Akzent4 2 2 2 4 3" xfId="2061"/>
    <cellStyle name="40 % - Akzent4 2 2 2 4 3 2" xfId="2062"/>
    <cellStyle name="40 % - Akzent4 2 2 2 4 4" xfId="2063"/>
    <cellStyle name="40 % - Akzent4 2 2 2 5" xfId="2064"/>
    <cellStyle name="40 % - Akzent4 2 2 2 5 2" xfId="2065"/>
    <cellStyle name="40 % - Akzent4 2 2 2 5 2 2" xfId="2066"/>
    <cellStyle name="40 % - Akzent4 2 2 2 5 3" xfId="2067"/>
    <cellStyle name="40 % - Akzent4 2 2 2 6" xfId="2068"/>
    <cellStyle name="40 % - Akzent4 2 2 2 6 2" xfId="2069"/>
    <cellStyle name="40 % - Akzent4 2 2 2 7" xfId="2070"/>
    <cellStyle name="40 % - Akzent4 2 2 2 7 2" xfId="2071"/>
    <cellStyle name="40 % - Akzent4 2 2 2 8" xfId="2072"/>
    <cellStyle name="40 % - Akzent4 2 2 3" xfId="2073"/>
    <cellStyle name="40 % - Akzent4 2 2 3 2" xfId="2074"/>
    <cellStyle name="40 % - Akzent4 2 2 3 2 2" xfId="2075"/>
    <cellStyle name="40 % - Akzent4 2 2 3 3" xfId="2076"/>
    <cellStyle name="40 % - Akzent4 2 2 3 3 2" xfId="2077"/>
    <cellStyle name="40 % - Akzent4 2 2 3 4" xfId="2078"/>
    <cellStyle name="40 % - Akzent4 2 2 4" xfId="2079"/>
    <cellStyle name="40 % - Akzent4 2 2 4 2" xfId="2080"/>
    <cellStyle name="40 % - Akzent4 2 2 4 2 2" xfId="2081"/>
    <cellStyle name="40 % - Akzent4 2 2 4 3" xfId="2082"/>
    <cellStyle name="40 % - Akzent4 2 2 4 3 2" xfId="2083"/>
    <cellStyle name="40 % - Akzent4 2 2 4 4" xfId="2084"/>
    <cellStyle name="40 % - Akzent4 2 2 5" xfId="2085"/>
    <cellStyle name="40 % - Akzent4 2 2 5 2" xfId="2086"/>
    <cellStyle name="40 % - Akzent4 2 2 5 2 2" xfId="2087"/>
    <cellStyle name="40 % - Akzent4 2 2 5 3" xfId="2088"/>
    <cellStyle name="40 % - Akzent4 2 2 5 3 2" xfId="2089"/>
    <cellStyle name="40 % - Akzent4 2 2 5 4" xfId="2090"/>
    <cellStyle name="40 % - Akzent4 2 2 6" xfId="2091"/>
    <cellStyle name="40 % - Akzent4 2 2 6 2" xfId="2092"/>
    <cellStyle name="40 % - Akzent4 2 2 6 2 2" xfId="2093"/>
    <cellStyle name="40 % - Akzent4 2 2 6 3" xfId="2094"/>
    <cellStyle name="40 % - Akzent4 2 2 7" xfId="2095"/>
    <cellStyle name="40 % - Akzent4 2 2 7 2" xfId="2096"/>
    <cellStyle name="40 % - Akzent4 2 2 8" xfId="2097"/>
    <cellStyle name="40 % - Akzent4 2 2 8 2" xfId="2098"/>
    <cellStyle name="40 % - Akzent4 2 2 9" xfId="2099"/>
    <cellStyle name="40 % - Akzent4 2 3" xfId="2100"/>
    <cellStyle name="40 % - Akzent4 2 3 2" xfId="2101"/>
    <cellStyle name="40 % - Akzent4 2 3 2 2" xfId="2102"/>
    <cellStyle name="40 % - Akzent4 2 3 2 2 2" xfId="2103"/>
    <cellStyle name="40 % - Akzent4 2 3 2 3" xfId="2104"/>
    <cellStyle name="40 % - Akzent4 2 3 2 3 2" xfId="2105"/>
    <cellStyle name="40 % - Akzent4 2 3 2 4" xfId="2106"/>
    <cellStyle name="40 % - Akzent4 2 3 3" xfId="2107"/>
    <cellStyle name="40 % - Akzent4 2 3 3 2" xfId="2108"/>
    <cellStyle name="40 % - Akzent4 2 3 3 2 2" xfId="2109"/>
    <cellStyle name="40 % - Akzent4 2 3 3 3" xfId="2110"/>
    <cellStyle name="40 % - Akzent4 2 3 3 3 2" xfId="2111"/>
    <cellStyle name="40 % - Akzent4 2 3 3 4" xfId="2112"/>
    <cellStyle name="40 % - Akzent4 2 3 4" xfId="2113"/>
    <cellStyle name="40 % - Akzent4 2 3 4 2" xfId="2114"/>
    <cellStyle name="40 % - Akzent4 2 3 4 2 2" xfId="2115"/>
    <cellStyle name="40 % - Akzent4 2 3 4 3" xfId="2116"/>
    <cellStyle name="40 % - Akzent4 2 3 4 3 2" xfId="2117"/>
    <cellStyle name="40 % - Akzent4 2 3 4 4" xfId="2118"/>
    <cellStyle name="40 % - Akzent4 2 3 5" xfId="2119"/>
    <cellStyle name="40 % - Akzent4 2 3 5 2" xfId="2120"/>
    <cellStyle name="40 % - Akzent4 2 3 5 2 2" xfId="2121"/>
    <cellStyle name="40 % - Akzent4 2 3 5 3" xfId="2122"/>
    <cellStyle name="40 % - Akzent4 2 3 6" xfId="2123"/>
    <cellStyle name="40 % - Akzent4 2 3 6 2" xfId="2124"/>
    <cellStyle name="40 % - Akzent4 2 3 7" xfId="2125"/>
    <cellStyle name="40 % - Akzent4 2 3 7 2" xfId="2126"/>
    <cellStyle name="40 % - Akzent4 2 3 8" xfId="2127"/>
    <cellStyle name="40 % - Akzent4 2 4" xfId="2128"/>
    <cellStyle name="40 % - Akzent4 2 4 2" xfId="2129"/>
    <cellStyle name="40 % - Akzent4 2 4 2 2" xfId="2130"/>
    <cellStyle name="40 % - Akzent4 2 4 3" xfId="2131"/>
    <cellStyle name="40 % - Akzent4 2 4 3 2" xfId="2132"/>
    <cellStyle name="40 % - Akzent4 2 4 4" xfId="2133"/>
    <cellStyle name="40 % - Akzent4 2 5" xfId="2134"/>
    <cellStyle name="40 % - Akzent4 2 5 2" xfId="2135"/>
    <cellStyle name="40 % - Akzent4 2 5 2 2" xfId="2136"/>
    <cellStyle name="40 % - Akzent4 2 5 3" xfId="2137"/>
    <cellStyle name="40 % - Akzent4 2 5 3 2" xfId="2138"/>
    <cellStyle name="40 % - Akzent4 2 5 4" xfId="2139"/>
    <cellStyle name="40 % - Akzent4 2 6" xfId="2140"/>
    <cellStyle name="40 % - Akzent4 2 6 2" xfId="2141"/>
    <cellStyle name="40 % - Akzent4 2 6 2 2" xfId="2142"/>
    <cellStyle name="40 % - Akzent4 2 6 3" xfId="2143"/>
    <cellStyle name="40 % - Akzent4 2 6 3 2" xfId="2144"/>
    <cellStyle name="40 % - Akzent4 2 6 4" xfId="2145"/>
    <cellStyle name="40 % - Akzent4 2 7" xfId="2146"/>
    <cellStyle name="40 % - Akzent4 2 7 2" xfId="2147"/>
    <cellStyle name="40 % - Akzent4 2 7 2 2" xfId="2148"/>
    <cellStyle name="40 % - Akzent4 2 7 3" xfId="2149"/>
    <cellStyle name="40 % - Akzent4 2 8" xfId="2150"/>
    <cellStyle name="40 % - Akzent4 2 8 2" xfId="2151"/>
    <cellStyle name="40 % - Akzent4 2 9" xfId="2152"/>
    <cellStyle name="40 % - Akzent4 2 9 2" xfId="2153"/>
    <cellStyle name="40 % - Akzent4 3" xfId="2154"/>
    <cellStyle name="40 % - Akzent4 3 2" xfId="2155"/>
    <cellStyle name="40 % - Akzent4 3 2 2" xfId="2156"/>
    <cellStyle name="40 % - Akzent4 3 2 2 2" xfId="2157"/>
    <cellStyle name="40 % - Akzent4 3 2 2 2 2" xfId="2158"/>
    <cellStyle name="40 % - Akzent4 3 2 2 3" xfId="2159"/>
    <cellStyle name="40 % - Akzent4 3 2 2 3 2" xfId="2160"/>
    <cellStyle name="40 % - Akzent4 3 2 2 4" xfId="2161"/>
    <cellStyle name="40 % - Akzent4 3 2 3" xfId="2162"/>
    <cellStyle name="40 % - Akzent4 3 2 3 2" xfId="2163"/>
    <cellStyle name="40 % - Akzent4 3 2 3 2 2" xfId="2164"/>
    <cellStyle name="40 % - Akzent4 3 2 3 3" xfId="2165"/>
    <cellStyle name="40 % - Akzent4 3 2 3 3 2" xfId="2166"/>
    <cellStyle name="40 % - Akzent4 3 2 3 4" xfId="2167"/>
    <cellStyle name="40 % - Akzent4 3 2 4" xfId="2168"/>
    <cellStyle name="40 % - Akzent4 3 2 4 2" xfId="2169"/>
    <cellStyle name="40 % - Akzent4 3 2 4 2 2" xfId="2170"/>
    <cellStyle name="40 % - Akzent4 3 2 4 3" xfId="2171"/>
    <cellStyle name="40 % - Akzent4 3 2 4 3 2" xfId="2172"/>
    <cellStyle name="40 % - Akzent4 3 2 4 4" xfId="2173"/>
    <cellStyle name="40 % - Akzent4 3 2 5" xfId="2174"/>
    <cellStyle name="40 % - Akzent4 3 2 5 2" xfId="2175"/>
    <cellStyle name="40 % - Akzent4 3 2 5 2 2" xfId="2176"/>
    <cellStyle name="40 % - Akzent4 3 2 5 3" xfId="2177"/>
    <cellStyle name="40 % - Akzent4 3 2 6" xfId="2178"/>
    <cellStyle name="40 % - Akzent4 3 2 6 2" xfId="2179"/>
    <cellStyle name="40 % - Akzent4 3 2 7" xfId="2180"/>
    <cellStyle name="40 % - Akzent4 3 2 7 2" xfId="2181"/>
    <cellStyle name="40 % - Akzent4 3 2 8" xfId="2182"/>
    <cellStyle name="40 % - Akzent4 3 3" xfId="2183"/>
    <cellStyle name="40 % - Akzent4 3 3 2" xfId="2184"/>
    <cellStyle name="40 % - Akzent4 3 3 2 2" xfId="2185"/>
    <cellStyle name="40 % - Akzent4 3 3 3" xfId="2186"/>
    <cellStyle name="40 % - Akzent4 3 3 3 2" xfId="2187"/>
    <cellStyle name="40 % - Akzent4 3 3 4" xfId="2188"/>
    <cellStyle name="40 % - Akzent4 3 4" xfId="2189"/>
    <cellStyle name="40 % - Akzent4 3 4 2" xfId="2190"/>
    <cellStyle name="40 % - Akzent4 3 4 2 2" xfId="2191"/>
    <cellStyle name="40 % - Akzent4 3 4 3" xfId="2192"/>
    <cellStyle name="40 % - Akzent4 3 4 3 2" xfId="2193"/>
    <cellStyle name="40 % - Akzent4 3 4 4" xfId="2194"/>
    <cellStyle name="40 % - Akzent4 3 5" xfId="2195"/>
    <cellStyle name="40 % - Akzent4 3 5 2" xfId="2196"/>
    <cellStyle name="40 % - Akzent4 3 5 2 2" xfId="2197"/>
    <cellStyle name="40 % - Akzent4 3 5 3" xfId="2198"/>
    <cellStyle name="40 % - Akzent4 3 5 3 2" xfId="2199"/>
    <cellStyle name="40 % - Akzent4 3 5 4" xfId="2200"/>
    <cellStyle name="40 % - Akzent4 3 6" xfId="2201"/>
    <cellStyle name="40 % - Akzent4 3 6 2" xfId="2202"/>
    <cellStyle name="40 % - Akzent4 3 6 2 2" xfId="2203"/>
    <cellStyle name="40 % - Akzent4 3 6 3" xfId="2204"/>
    <cellStyle name="40 % - Akzent4 3 7" xfId="2205"/>
    <cellStyle name="40 % - Akzent4 3 7 2" xfId="2206"/>
    <cellStyle name="40 % - Akzent4 3 8" xfId="2207"/>
    <cellStyle name="40 % - Akzent4 3 8 2" xfId="2208"/>
    <cellStyle name="40 % - Akzent4 3 9" xfId="2209"/>
    <cellStyle name="40 % - Akzent4 3 9 2" xfId="2210"/>
    <cellStyle name="40 % - Akzent4 4" xfId="2211"/>
    <cellStyle name="40 % - Akzent4 4 2" xfId="2212"/>
    <cellStyle name="40 % - Akzent4 4 2 2" xfId="2213"/>
    <cellStyle name="40 % - Akzent4 4 2 2 2" xfId="2214"/>
    <cellStyle name="40 % - Akzent4 4 2 3" xfId="2215"/>
    <cellStyle name="40 % - Akzent4 4 2 3 2" xfId="2216"/>
    <cellStyle name="40 % - Akzent4 4 2 4" xfId="2217"/>
    <cellStyle name="40 % - Akzent4 4 3" xfId="2218"/>
    <cellStyle name="40 % - Akzent4 4 3 2" xfId="2219"/>
    <cellStyle name="40 % - Akzent4 4 3 2 2" xfId="2220"/>
    <cellStyle name="40 % - Akzent4 4 3 3" xfId="2221"/>
    <cellStyle name="40 % - Akzent4 4 3 3 2" xfId="2222"/>
    <cellStyle name="40 % - Akzent4 4 3 4" xfId="2223"/>
    <cellStyle name="40 % - Akzent4 4 4" xfId="2224"/>
    <cellStyle name="40 % - Akzent4 4 4 2" xfId="2225"/>
    <cellStyle name="40 % - Akzent4 4 4 2 2" xfId="2226"/>
    <cellStyle name="40 % - Akzent4 4 4 3" xfId="2227"/>
    <cellStyle name="40 % - Akzent4 4 4 3 2" xfId="2228"/>
    <cellStyle name="40 % - Akzent4 4 4 4" xfId="2229"/>
    <cellStyle name="40 % - Akzent4 4 5" xfId="2230"/>
    <cellStyle name="40 % - Akzent4 4 5 2" xfId="2231"/>
    <cellStyle name="40 % - Akzent4 4 5 2 2" xfId="2232"/>
    <cellStyle name="40 % - Akzent4 4 5 3" xfId="2233"/>
    <cellStyle name="40 % - Akzent4 4 6" xfId="2234"/>
    <cellStyle name="40 % - Akzent4 4 6 2" xfId="2235"/>
    <cellStyle name="40 % - Akzent4 4 7" xfId="2236"/>
    <cellStyle name="40 % - Akzent4 4 7 2" xfId="2237"/>
    <cellStyle name="40 % - Akzent4 4 8" xfId="2238"/>
    <cellStyle name="40 % - Akzent4 5" xfId="2239"/>
    <cellStyle name="40 % - Akzent4 5 2" xfId="2240"/>
    <cellStyle name="40 % - Akzent4 5 2 2" xfId="2241"/>
    <cellStyle name="40 % - Akzent4 5 3" xfId="2242"/>
    <cellStyle name="40 % - Akzent4 5 3 2" xfId="2243"/>
    <cellStyle name="40 % - Akzent4 5 4" xfId="2244"/>
    <cellStyle name="40 % - Akzent4 6" xfId="2245"/>
    <cellStyle name="40 % - Akzent4 6 2" xfId="2246"/>
    <cellStyle name="40 % - Akzent4 6 2 2" xfId="2247"/>
    <cellStyle name="40 % - Akzent4 6 3" xfId="2248"/>
    <cellStyle name="40 % - Akzent4 6 3 2" xfId="2249"/>
    <cellStyle name="40 % - Akzent4 6 4" xfId="2250"/>
    <cellStyle name="40 % - Akzent4 7" xfId="2251"/>
    <cellStyle name="40 % - Akzent4 7 2" xfId="2252"/>
    <cellStyle name="40 % - Akzent4 7 2 2" xfId="2253"/>
    <cellStyle name="40 % - Akzent4 7 3" xfId="2254"/>
    <cellStyle name="40 % - Akzent4 7 3 2" xfId="2255"/>
    <cellStyle name="40 % - Akzent4 7 4" xfId="2256"/>
    <cellStyle name="40 % - Akzent4 8" xfId="2257"/>
    <cellStyle name="40 % - Akzent4 8 2" xfId="2258"/>
    <cellStyle name="40 % - Akzent4 8 2 2" xfId="2259"/>
    <cellStyle name="40 % - Akzent4 8 3" xfId="2260"/>
    <cellStyle name="40 % - Akzent4 9" xfId="2261"/>
    <cellStyle name="40 % - Akzent4 9 2" xfId="2262"/>
    <cellStyle name="40 % - Akzent5 10" xfId="2263"/>
    <cellStyle name="40 % - Akzent5 10 2" xfId="2264"/>
    <cellStyle name="40 % - Akzent5 11" xfId="2265"/>
    <cellStyle name="40 % - Akzent5 2" xfId="2266"/>
    <cellStyle name="40 % - Akzent5 2 10" xfId="2267"/>
    <cellStyle name="40 % - Akzent5 2 10 2" xfId="2268"/>
    <cellStyle name="40 % - Akzent5 2 2" xfId="2269"/>
    <cellStyle name="40 % - Akzent5 2 2 2" xfId="2270"/>
    <cellStyle name="40 % - Akzent5 2 2 2 2" xfId="2271"/>
    <cellStyle name="40 % - Akzent5 2 2 2 2 2" xfId="2272"/>
    <cellStyle name="40 % - Akzent5 2 2 2 2 2 2" xfId="2273"/>
    <cellStyle name="40 % - Akzent5 2 2 2 2 3" xfId="2274"/>
    <cellStyle name="40 % - Akzent5 2 2 2 2 3 2" xfId="2275"/>
    <cellStyle name="40 % - Akzent5 2 2 2 2 4" xfId="2276"/>
    <cellStyle name="40 % - Akzent5 2 2 2 3" xfId="2277"/>
    <cellStyle name="40 % - Akzent5 2 2 2 3 2" xfId="2278"/>
    <cellStyle name="40 % - Akzent5 2 2 2 3 2 2" xfId="2279"/>
    <cellStyle name="40 % - Akzent5 2 2 2 3 3" xfId="2280"/>
    <cellStyle name="40 % - Akzent5 2 2 2 3 3 2" xfId="2281"/>
    <cellStyle name="40 % - Akzent5 2 2 2 3 4" xfId="2282"/>
    <cellStyle name="40 % - Akzent5 2 2 2 4" xfId="2283"/>
    <cellStyle name="40 % - Akzent5 2 2 2 4 2" xfId="2284"/>
    <cellStyle name="40 % - Akzent5 2 2 2 4 2 2" xfId="2285"/>
    <cellStyle name="40 % - Akzent5 2 2 2 4 3" xfId="2286"/>
    <cellStyle name="40 % - Akzent5 2 2 2 4 3 2" xfId="2287"/>
    <cellStyle name="40 % - Akzent5 2 2 2 4 4" xfId="2288"/>
    <cellStyle name="40 % - Akzent5 2 2 2 5" xfId="2289"/>
    <cellStyle name="40 % - Akzent5 2 2 2 5 2" xfId="2290"/>
    <cellStyle name="40 % - Akzent5 2 2 2 5 2 2" xfId="2291"/>
    <cellStyle name="40 % - Akzent5 2 2 2 5 3" xfId="2292"/>
    <cellStyle name="40 % - Akzent5 2 2 2 6" xfId="2293"/>
    <cellStyle name="40 % - Akzent5 2 2 2 6 2" xfId="2294"/>
    <cellStyle name="40 % - Akzent5 2 2 2 7" xfId="2295"/>
    <cellStyle name="40 % - Akzent5 2 2 2 7 2" xfId="2296"/>
    <cellStyle name="40 % - Akzent5 2 2 2 8" xfId="2297"/>
    <cellStyle name="40 % - Akzent5 2 2 3" xfId="2298"/>
    <cellStyle name="40 % - Akzent5 2 2 3 2" xfId="2299"/>
    <cellStyle name="40 % - Akzent5 2 2 3 2 2" xfId="2300"/>
    <cellStyle name="40 % - Akzent5 2 2 3 3" xfId="2301"/>
    <cellStyle name="40 % - Akzent5 2 2 3 3 2" xfId="2302"/>
    <cellStyle name="40 % - Akzent5 2 2 3 4" xfId="2303"/>
    <cellStyle name="40 % - Akzent5 2 2 4" xfId="2304"/>
    <cellStyle name="40 % - Akzent5 2 2 4 2" xfId="2305"/>
    <cellStyle name="40 % - Akzent5 2 2 4 2 2" xfId="2306"/>
    <cellStyle name="40 % - Akzent5 2 2 4 3" xfId="2307"/>
    <cellStyle name="40 % - Akzent5 2 2 4 3 2" xfId="2308"/>
    <cellStyle name="40 % - Akzent5 2 2 4 4" xfId="2309"/>
    <cellStyle name="40 % - Akzent5 2 2 5" xfId="2310"/>
    <cellStyle name="40 % - Akzent5 2 2 5 2" xfId="2311"/>
    <cellStyle name="40 % - Akzent5 2 2 5 2 2" xfId="2312"/>
    <cellStyle name="40 % - Akzent5 2 2 5 3" xfId="2313"/>
    <cellStyle name="40 % - Akzent5 2 2 5 3 2" xfId="2314"/>
    <cellStyle name="40 % - Akzent5 2 2 5 4" xfId="2315"/>
    <cellStyle name="40 % - Akzent5 2 2 6" xfId="2316"/>
    <cellStyle name="40 % - Akzent5 2 2 6 2" xfId="2317"/>
    <cellStyle name="40 % - Akzent5 2 2 6 2 2" xfId="2318"/>
    <cellStyle name="40 % - Akzent5 2 2 6 3" xfId="2319"/>
    <cellStyle name="40 % - Akzent5 2 2 7" xfId="2320"/>
    <cellStyle name="40 % - Akzent5 2 2 7 2" xfId="2321"/>
    <cellStyle name="40 % - Akzent5 2 2 8" xfId="2322"/>
    <cellStyle name="40 % - Akzent5 2 2 8 2" xfId="2323"/>
    <cellStyle name="40 % - Akzent5 2 2 9" xfId="2324"/>
    <cellStyle name="40 % - Akzent5 2 3" xfId="2325"/>
    <cellStyle name="40 % - Akzent5 2 3 2" xfId="2326"/>
    <cellStyle name="40 % - Akzent5 2 3 2 2" xfId="2327"/>
    <cellStyle name="40 % - Akzent5 2 3 2 2 2" xfId="2328"/>
    <cellStyle name="40 % - Akzent5 2 3 2 3" xfId="2329"/>
    <cellStyle name="40 % - Akzent5 2 3 2 3 2" xfId="2330"/>
    <cellStyle name="40 % - Akzent5 2 3 2 4" xfId="2331"/>
    <cellStyle name="40 % - Akzent5 2 3 3" xfId="2332"/>
    <cellStyle name="40 % - Akzent5 2 3 3 2" xfId="2333"/>
    <cellStyle name="40 % - Akzent5 2 3 3 2 2" xfId="2334"/>
    <cellStyle name="40 % - Akzent5 2 3 3 3" xfId="2335"/>
    <cellStyle name="40 % - Akzent5 2 3 3 3 2" xfId="2336"/>
    <cellStyle name="40 % - Akzent5 2 3 3 4" xfId="2337"/>
    <cellStyle name="40 % - Akzent5 2 3 4" xfId="2338"/>
    <cellStyle name="40 % - Akzent5 2 3 4 2" xfId="2339"/>
    <cellStyle name="40 % - Akzent5 2 3 4 2 2" xfId="2340"/>
    <cellStyle name="40 % - Akzent5 2 3 4 3" xfId="2341"/>
    <cellStyle name="40 % - Akzent5 2 3 4 3 2" xfId="2342"/>
    <cellStyle name="40 % - Akzent5 2 3 4 4" xfId="2343"/>
    <cellStyle name="40 % - Akzent5 2 3 5" xfId="2344"/>
    <cellStyle name="40 % - Akzent5 2 3 5 2" xfId="2345"/>
    <cellStyle name="40 % - Akzent5 2 3 5 2 2" xfId="2346"/>
    <cellStyle name="40 % - Akzent5 2 3 5 3" xfId="2347"/>
    <cellStyle name="40 % - Akzent5 2 3 6" xfId="2348"/>
    <cellStyle name="40 % - Akzent5 2 3 6 2" xfId="2349"/>
    <cellStyle name="40 % - Akzent5 2 3 7" xfId="2350"/>
    <cellStyle name="40 % - Akzent5 2 3 7 2" xfId="2351"/>
    <cellStyle name="40 % - Akzent5 2 3 8" xfId="2352"/>
    <cellStyle name="40 % - Akzent5 2 4" xfId="2353"/>
    <cellStyle name="40 % - Akzent5 2 4 2" xfId="2354"/>
    <cellStyle name="40 % - Akzent5 2 4 2 2" xfId="2355"/>
    <cellStyle name="40 % - Akzent5 2 4 3" xfId="2356"/>
    <cellStyle name="40 % - Akzent5 2 4 3 2" xfId="2357"/>
    <cellStyle name="40 % - Akzent5 2 4 4" xfId="2358"/>
    <cellStyle name="40 % - Akzent5 2 5" xfId="2359"/>
    <cellStyle name="40 % - Akzent5 2 5 2" xfId="2360"/>
    <cellStyle name="40 % - Akzent5 2 5 2 2" xfId="2361"/>
    <cellStyle name="40 % - Akzent5 2 5 3" xfId="2362"/>
    <cellStyle name="40 % - Akzent5 2 5 3 2" xfId="2363"/>
    <cellStyle name="40 % - Akzent5 2 5 4" xfId="2364"/>
    <cellStyle name="40 % - Akzent5 2 6" xfId="2365"/>
    <cellStyle name="40 % - Akzent5 2 6 2" xfId="2366"/>
    <cellStyle name="40 % - Akzent5 2 6 2 2" xfId="2367"/>
    <cellStyle name="40 % - Akzent5 2 6 3" xfId="2368"/>
    <cellStyle name="40 % - Akzent5 2 6 3 2" xfId="2369"/>
    <cellStyle name="40 % - Akzent5 2 6 4" xfId="2370"/>
    <cellStyle name="40 % - Akzent5 2 7" xfId="2371"/>
    <cellStyle name="40 % - Akzent5 2 7 2" xfId="2372"/>
    <cellStyle name="40 % - Akzent5 2 7 2 2" xfId="2373"/>
    <cellStyle name="40 % - Akzent5 2 7 3" xfId="2374"/>
    <cellStyle name="40 % - Akzent5 2 8" xfId="2375"/>
    <cellStyle name="40 % - Akzent5 2 8 2" xfId="2376"/>
    <cellStyle name="40 % - Akzent5 2 9" xfId="2377"/>
    <cellStyle name="40 % - Akzent5 2 9 2" xfId="2378"/>
    <cellStyle name="40 % - Akzent5 3" xfId="2379"/>
    <cellStyle name="40 % - Akzent5 3 2" xfId="2380"/>
    <cellStyle name="40 % - Akzent5 3 2 2" xfId="2381"/>
    <cellStyle name="40 % - Akzent5 3 2 2 2" xfId="2382"/>
    <cellStyle name="40 % - Akzent5 3 2 2 2 2" xfId="2383"/>
    <cellStyle name="40 % - Akzent5 3 2 2 3" xfId="2384"/>
    <cellStyle name="40 % - Akzent5 3 2 2 3 2" xfId="2385"/>
    <cellStyle name="40 % - Akzent5 3 2 2 4" xfId="2386"/>
    <cellStyle name="40 % - Akzent5 3 2 3" xfId="2387"/>
    <cellStyle name="40 % - Akzent5 3 2 3 2" xfId="2388"/>
    <cellStyle name="40 % - Akzent5 3 2 3 2 2" xfId="2389"/>
    <cellStyle name="40 % - Akzent5 3 2 3 3" xfId="2390"/>
    <cellStyle name="40 % - Akzent5 3 2 3 3 2" xfId="2391"/>
    <cellStyle name="40 % - Akzent5 3 2 3 4" xfId="2392"/>
    <cellStyle name="40 % - Akzent5 3 2 4" xfId="2393"/>
    <cellStyle name="40 % - Akzent5 3 2 4 2" xfId="2394"/>
    <cellStyle name="40 % - Akzent5 3 2 4 2 2" xfId="2395"/>
    <cellStyle name="40 % - Akzent5 3 2 4 3" xfId="2396"/>
    <cellStyle name="40 % - Akzent5 3 2 4 3 2" xfId="2397"/>
    <cellStyle name="40 % - Akzent5 3 2 4 4" xfId="2398"/>
    <cellStyle name="40 % - Akzent5 3 2 5" xfId="2399"/>
    <cellStyle name="40 % - Akzent5 3 2 5 2" xfId="2400"/>
    <cellStyle name="40 % - Akzent5 3 2 5 2 2" xfId="2401"/>
    <cellStyle name="40 % - Akzent5 3 2 5 3" xfId="2402"/>
    <cellStyle name="40 % - Akzent5 3 2 6" xfId="2403"/>
    <cellStyle name="40 % - Akzent5 3 2 6 2" xfId="2404"/>
    <cellStyle name="40 % - Akzent5 3 2 7" xfId="2405"/>
    <cellStyle name="40 % - Akzent5 3 2 7 2" xfId="2406"/>
    <cellStyle name="40 % - Akzent5 3 2 8" xfId="2407"/>
    <cellStyle name="40 % - Akzent5 3 3" xfId="2408"/>
    <cellStyle name="40 % - Akzent5 3 3 2" xfId="2409"/>
    <cellStyle name="40 % - Akzent5 3 3 2 2" xfId="2410"/>
    <cellStyle name="40 % - Akzent5 3 3 3" xfId="2411"/>
    <cellStyle name="40 % - Akzent5 3 3 3 2" xfId="2412"/>
    <cellStyle name="40 % - Akzent5 3 3 4" xfId="2413"/>
    <cellStyle name="40 % - Akzent5 3 4" xfId="2414"/>
    <cellStyle name="40 % - Akzent5 3 4 2" xfId="2415"/>
    <cellStyle name="40 % - Akzent5 3 4 2 2" xfId="2416"/>
    <cellStyle name="40 % - Akzent5 3 4 3" xfId="2417"/>
    <cellStyle name="40 % - Akzent5 3 4 3 2" xfId="2418"/>
    <cellStyle name="40 % - Akzent5 3 4 4" xfId="2419"/>
    <cellStyle name="40 % - Akzent5 3 5" xfId="2420"/>
    <cellStyle name="40 % - Akzent5 3 5 2" xfId="2421"/>
    <cellStyle name="40 % - Akzent5 3 5 2 2" xfId="2422"/>
    <cellStyle name="40 % - Akzent5 3 5 3" xfId="2423"/>
    <cellStyle name="40 % - Akzent5 3 5 3 2" xfId="2424"/>
    <cellStyle name="40 % - Akzent5 3 5 4" xfId="2425"/>
    <cellStyle name="40 % - Akzent5 3 6" xfId="2426"/>
    <cellStyle name="40 % - Akzent5 3 6 2" xfId="2427"/>
    <cellStyle name="40 % - Akzent5 3 6 2 2" xfId="2428"/>
    <cellStyle name="40 % - Akzent5 3 6 3" xfId="2429"/>
    <cellStyle name="40 % - Akzent5 3 7" xfId="2430"/>
    <cellStyle name="40 % - Akzent5 3 7 2" xfId="2431"/>
    <cellStyle name="40 % - Akzent5 3 8" xfId="2432"/>
    <cellStyle name="40 % - Akzent5 3 8 2" xfId="2433"/>
    <cellStyle name="40 % - Akzent5 3 9" xfId="2434"/>
    <cellStyle name="40 % - Akzent5 3 9 2" xfId="2435"/>
    <cellStyle name="40 % - Akzent5 4" xfId="2436"/>
    <cellStyle name="40 % - Akzent5 4 2" xfId="2437"/>
    <cellStyle name="40 % - Akzent5 4 2 2" xfId="2438"/>
    <cellStyle name="40 % - Akzent5 4 2 2 2" xfId="2439"/>
    <cellStyle name="40 % - Akzent5 4 2 3" xfId="2440"/>
    <cellStyle name="40 % - Akzent5 4 2 3 2" xfId="2441"/>
    <cellStyle name="40 % - Akzent5 4 2 4" xfId="2442"/>
    <cellStyle name="40 % - Akzent5 4 3" xfId="2443"/>
    <cellStyle name="40 % - Akzent5 4 3 2" xfId="2444"/>
    <cellStyle name="40 % - Akzent5 4 3 2 2" xfId="2445"/>
    <cellStyle name="40 % - Akzent5 4 3 3" xfId="2446"/>
    <cellStyle name="40 % - Akzent5 4 3 3 2" xfId="2447"/>
    <cellStyle name="40 % - Akzent5 4 3 4" xfId="2448"/>
    <cellStyle name="40 % - Akzent5 4 4" xfId="2449"/>
    <cellStyle name="40 % - Akzent5 4 4 2" xfId="2450"/>
    <cellStyle name="40 % - Akzent5 4 4 2 2" xfId="2451"/>
    <cellStyle name="40 % - Akzent5 4 4 3" xfId="2452"/>
    <cellStyle name="40 % - Akzent5 4 4 3 2" xfId="2453"/>
    <cellStyle name="40 % - Akzent5 4 4 4" xfId="2454"/>
    <cellStyle name="40 % - Akzent5 4 5" xfId="2455"/>
    <cellStyle name="40 % - Akzent5 4 5 2" xfId="2456"/>
    <cellStyle name="40 % - Akzent5 4 5 2 2" xfId="2457"/>
    <cellStyle name="40 % - Akzent5 4 5 3" xfId="2458"/>
    <cellStyle name="40 % - Akzent5 4 6" xfId="2459"/>
    <cellStyle name="40 % - Akzent5 4 6 2" xfId="2460"/>
    <cellStyle name="40 % - Akzent5 4 7" xfId="2461"/>
    <cellStyle name="40 % - Akzent5 4 7 2" xfId="2462"/>
    <cellStyle name="40 % - Akzent5 4 8" xfId="2463"/>
    <cellStyle name="40 % - Akzent5 5" xfId="2464"/>
    <cellStyle name="40 % - Akzent5 5 2" xfId="2465"/>
    <cellStyle name="40 % - Akzent5 5 2 2" xfId="2466"/>
    <cellStyle name="40 % - Akzent5 5 3" xfId="2467"/>
    <cellStyle name="40 % - Akzent5 5 3 2" xfId="2468"/>
    <cellStyle name="40 % - Akzent5 5 4" xfId="2469"/>
    <cellStyle name="40 % - Akzent5 6" xfId="2470"/>
    <cellStyle name="40 % - Akzent5 6 2" xfId="2471"/>
    <cellStyle name="40 % - Akzent5 6 2 2" xfId="2472"/>
    <cellStyle name="40 % - Akzent5 6 3" xfId="2473"/>
    <cellStyle name="40 % - Akzent5 6 3 2" xfId="2474"/>
    <cellStyle name="40 % - Akzent5 6 4" xfId="2475"/>
    <cellStyle name="40 % - Akzent5 7" xfId="2476"/>
    <cellStyle name="40 % - Akzent5 7 2" xfId="2477"/>
    <cellStyle name="40 % - Akzent5 7 2 2" xfId="2478"/>
    <cellStyle name="40 % - Akzent5 7 3" xfId="2479"/>
    <cellStyle name="40 % - Akzent5 7 3 2" xfId="2480"/>
    <cellStyle name="40 % - Akzent5 7 4" xfId="2481"/>
    <cellStyle name="40 % - Akzent5 8" xfId="2482"/>
    <cellStyle name="40 % - Akzent5 8 2" xfId="2483"/>
    <cellStyle name="40 % - Akzent5 8 2 2" xfId="2484"/>
    <cellStyle name="40 % - Akzent5 8 3" xfId="2485"/>
    <cellStyle name="40 % - Akzent5 9" xfId="2486"/>
    <cellStyle name="40 % - Akzent5 9 2" xfId="2487"/>
    <cellStyle name="40 % - Akzent6 10" xfId="2488"/>
    <cellStyle name="40 % - Akzent6 10 2" xfId="2489"/>
    <cellStyle name="40 % - Akzent6 11" xfId="2490"/>
    <cellStyle name="40 % - Akzent6 2" xfId="2491"/>
    <cellStyle name="40 % - Akzent6 2 10" xfId="2492"/>
    <cellStyle name="40 % - Akzent6 2 10 2" xfId="2493"/>
    <cellStyle name="40 % - Akzent6 2 2" xfId="2494"/>
    <cellStyle name="40 % - Akzent6 2 2 2" xfId="2495"/>
    <cellStyle name="40 % - Akzent6 2 2 2 2" xfId="2496"/>
    <cellStyle name="40 % - Akzent6 2 2 2 2 2" xfId="2497"/>
    <cellStyle name="40 % - Akzent6 2 2 2 2 2 2" xfId="2498"/>
    <cellStyle name="40 % - Akzent6 2 2 2 2 3" xfId="2499"/>
    <cellStyle name="40 % - Akzent6 2 2 2 2 3 2" xfId="2500"/>
    <cellStyle name="40 % - Akzent6 2 2 2 2 4" xfId="2501"/>
    <cellStyle name="40 % - Akzent6 2 2 2 3" xfId="2502"/>
    <cellStyle name="40 % - Akzent6 2 2 2 3 2" xfId="2503"/>
    <cellStyle name="40 % - Akzent6 2 2 2 3 2 2" xfId="2504"/>
    <cellStyle name="40 % - Akzent6 2 2 2 3 3" xfId="2505"/>
    <cellStyle name="40 % - Akzent6 2 2 2 3 3 2" xfId="2506"/>
    <cellStyle name="40 % - Akzent6 2 2 2 3 4" xfId="2507"/>
    <cellStyle name="40 % - Akzent6 2 2 2 4" xfId="2508"/>
    <cellStyle name="40 % - Akzent6 2 2 2 4 2" xfId="2509"/>
    <cellStyle name="40 % - Akzent6 2 2 2 4 2 2" xfId="2510"/>
    <cellStyle name="40 % - Akzent6 2 2 2 4 3" xfId="2511"/>
    <cellStyle name="40 % - Akzent6 2 2 2 4 3 2" xfId="2512"/>
    <cellStyle name="40 % - Akzent6 2 2 2 4 4" xfId="2513"/>
    <cellStyle name="40 % - Akzent6 2 2 2 5" xfId="2514"/>
    <cellStyle name="40 % - Akzent6 2 2 2 5 2" xfId="2515"/>
    <cellStyle name="40 % - Akzent6 2 2 2 5 2 2" xfId="2516"/>
    <cellStyle name="40 % - Akzent6 2 2 2 5 3" xfId="2517"/>
    <cellStyle name="40 % - Akzent6 2 2 2 6" xfId="2518"/>
    <cellStyle name="40 % - Akzent6 2 2 2 6 2" xfId="2519"/>
    <cellStyle name="40 % - Akzent6 2 2 2 7" xfId="2520"/>
    <cellStyle name="40 % - Akzent6 2 2 2 7 2" xfId="2521"/>
    <cellStyle name="40 % - Akzent6 2 2 2 8" xfId="2522"/>
    <cellStyle name="40 % - Akzent6 2 2 3" xfId="2523"/>
    <cellStyle name="40 % - Akzent6 2 2 3 2" xfId="2524"/>
    <cellStyle name="40 % - Akzent6 2 2 3 2 2" xfId="2525"/>
    <cellStyle name="40 % - Akzent6 2 2 3 3" xfId="2526"/>
    <cellStyle name="40 % - Akzent6 2 2 3 3 2" xfId="2527"/>
    <cellStyle name="40 % - Akzent6 2 2 3 4" xfId="2528"/>
    <cellStyle name="40 % - Akzent6 2 2 4" xfId="2529"/>
    <cellStyle name="40 % - Akzent6 2 2 4 2" xfId="2530"/>
    <cellStyle name="40 % - Akzent6 2 2 4 2 2" xfId="2531"/>
    <cellStyle name="40 % - Akzent6 2 2 4 3" xfId="2532"/>
    <cellStyle name="40 % - Akzent6 2 2 4 3 2" xfId="2533"/>
    <cellStyle name="40 % - Akzent6 2 2 4 4" xfId="2534"/>
    <cellStyle name="40 % - Akzent6 2 2 5" xfId="2535"/>
    <cellStyle name="40 % - Akzent6 2 2 5 2" xfId="2536"/>
    <cellStyle name="40 % - Akzent6 2 2 5 2 2" xfId="2537"/>
    <cellStyle name="40 % - Akzent6 2 2 5 3" xfId="2538"/>
    <cellStyle name="40 % - Akzent6 2 2 5 3 2" xfId="2539"/>
    <cellStyle name="40 % - Akzent6 2 2 5 4" xfId="2540"/>
    <cellStyle name="40 % - Akzent6 2 2 6" xfId="2541"/>
    <cellStyle name="40 % - Akzent6 2 2 6 2" xfId="2542"/>
    <cellStyle name="40 % - Akzent6 2 2 6 2 2" xfId="2543"/>
    <cellStyle name="40 % - Akzent6 2 2 6 3" xfId="2544"/>
    <cellStyle name="40 % - Akzent6 2 2 7" xfId="2545"/>
    <cellStyle name="40 % - Akzent6 2 2 7 2" xfId="2546"/>
    <cellStyle name="40 % - Akzent6 2 2 8" xfId="2547"/>
    <cellStyle name="40 % - Akzent6 2 2 8 2" xfId="2548"/>
    <cellStyle name="40 % - Akzent6 2 2 9" xfId="2549"/>
    <cellStyle name="40 % - Akzent6 2 3" xfId="2550"/>
    <cellStyle name="40 % - Akzent6 2 3 2" xfId="2551"/>
    <cellStyle name="40 % - Akzent6 2 3 2 2" xfId="2552"/>
    <cellStyle name="40 % - Akzent6 2 3 2 2 2" xfId="2553"/>
    <cellStyle name="40 % - Akzent6 2 3 2 3" xfId="2554"/>
    <cellStyle name="40 % - Akzent6 2 3 2 3 2" xfId="2555"/>
    <cellStyle name="40 % - Akzent6 2 3 2 4" xfId="2556"/>
    <cellStyle name="40 % - Akzent6 2 3 3" xfId="2557"/>
    <cellStyle name="40 % - Akzent6 2 3 3 2" xfId="2558"/>
    <cellStyle name="40 % - Akzent6 2 3 3 2 2" xfId="2559"/>
    <cellStyle name="40 % - Akzent6 2 3 3 3" xfId="2560"/>
    <cellStyle name="40 % - Akzent6 2 3 3 3 2" xfId="2561"/>
    <cellStyle name="40 % - Akzent6 2 3 3 4" xfId="2562"/>
    <cellStyle name="40 % - Akzent6 2 3 4" xfId="2563"/>
    <cellStyle name="40 % - Akzent6 2 3 4 2" xfId="2564"/>
    <cellStyle name="40 % - Akzent6 2 3 4 2 2" xfId="2565"/>
    <cellStyle name="40 % - Akzent6 2 3 4 3" xfId="2566"/>
    <cellStyle name="40 % - Akzent6 2 3 4 3 2" xfId="2567"/>
    <cellStyle name="40 % - Akzent6 2 3 4 4" xfId="2568"/>
    <cellStyle name="40 % - Akzent6 2 3 5" xfId="2569"/>
    <cellStyle name="40 % - Akzent6 2 3 5 2" xfId="2570"/>
    <cellStyle name="40 % - Akzent6 2 3 5 2 2" xfId="2571"/>
    <cellStyle name="40 % - Akzent6 2 3 5 3" xfId="2572"/>
    <cellStyle name="40 % - Akzent6 2 3 6" xfId="2573"/>
    <cellStyle name="40 % - Akzent6 2 3 6 2" xfId="2574"/>
    <cellStyle name="40 % - Akzent6 2 3 7" xfId="2575"/>
    <cellStyle name="40 % - Akzent6 2 3 7 2" xfId="2576"/>
    <cellStyle name="40 % - Akzent6 2 3 8" xfId="2577"/>
    <cellStyle name="40 % - Akzent6 2 4" xfId="2578"/>
    <cellStyle name="40 % - Akzent6 2 4 2" xfId="2579"/>
    <cellStyle name="40 % - Akzent6 2 4 2 2" xfId="2580"/>
    <cellStyle name="40 % - Akzent6 2 4 3" xfId="2581"/>
    <cellStyle name="40 % - Akzent6 2 4 3 2" xfId="2582"/>
    <cellStyle name="40 % - Akzent6 2 4 4" xfId="2583"/>
    <cellStyle name="40 % - Akzent6 2 5" xfId="2584"/>
    <cellStyle name="40 % - Akzent6 2 5 2" xfId="2585"/>
    <cellStyle name="40 % - Akzent6 2 5 2 2" xfId="2586"/>
    <cellStyle name="40 % - Akzent6 2 5 3" xfId="2587"/>
    <cellStyle name="40 % - Akzent6 2 5 3 2" xfId="2588"/>
    <cellStyle name="40 % - Akzent6 2 5 4" xfId="2589"/>
    <cellStyle name="40 % - Akzent6 2 6" xfId="2590"/>
    <cellStyle name="40 % - Akzent6 2 6 2" xfId="2591"/>
    <cellStyle name="40 % - Akzent6 2 6 2 2" xfId="2592"/>
    <cellStyle name="40 % - Akzent6 2 6 3" xfId="2593"/>
    <cellStyle name="40 % - Akzent6 2 6 3 2" xfId="2594"/>
    <cellStyle name="40 % - Akzent6 2 6 4" xfId="2595"/>
    <cellStyle name="40 % - Akzent6 2 7" xfId="2596"/>
    <cellStyle name="40 % - Akzent6 2 7 2" xfId="2597"/>
    <cellStyle name="40 % - Akzent6 2 7 2 2" xfId="2598"/>
    <cellStyle name="40 % - Akzent6 2 7 3" xfId="2599"/>
    <cellStyle name="40 % - Akzent6 2 8" xfId="2600"/>
    <cellStyle name="40 % - Akzent6 2 8 2" xfId="2601"/>
    <cellStyle name="40 % - Akzent6 2 9" xfId="2602"/>
    <cellStyle name="40 % - Akzent6 2 9 2" xfId="2603"/>
    <cellStyle name="40 % - Akzent6 3" xfId="2604"/>
    <cellStyle name="40 % - Akzent6 3 2" xfId="2605"/>
    <cellStyle name="40 % - Akzent6 3 2 2" xfId="2606"/>
    <cellStyle name="40 % - Akzent6 3 2 2 2" xfId="2607"/>
    <cellStyle name="40 % - Akzent6 3 2 2 2 2" xfId="2608"/>
    <cellStyle name="40 % - Akzent6 3 2 2 3" xfId="2609"/>
    <cellStyle name="40 % - Akzent6 3 2 2 3 2" xfId="2610"/>
    <cellStyle name="40 % - Akzent6 3 2 2 4" xfId="2611"/>
    <cellStyle name="40 % - Akzent6 3 2 3" xfId="2612"/>
    <cellStyle name="40 % - Akzent6 3 2 3 2" xfId="2613"/>
    <cellStyle name="40 % - Akzent6 3 2 3 2 2" xfId="2614"/>
    <cellStyle name="40 % - Akzent6 3 2 3 3" xfId="2615"/>
    <cellStyle name="40 % - Akzent6 3 2 3 3 2" xfId="2616"/>
    <cellStyle name="40 % - Akzent6 3 2 3 4" xfId="2617"/>
    <cellStyle name="40 % - Akzent6 3 2 4" xfId="2618"/>
    <cellStyle name="40 % - Akzent6 3 2 4 2" xfId="2619"/>
    <cellStyle name="40 % - Akzent6 3 2 4 2 2" xfId="2620"/>
    <cellStyle name="40 % - Akzent6 3 2 4 3" xfId="2621"/>
    <cellStyle name="40 % - Akzent6 3 2 4 3 2" xfId="2622"/>
    <cellStyle name="40 % - Akzent6 3 2 4 4" xfId="2623"/>
    <cellStyle name="40 % - Akzent6 3 2 5" xfId="2624"/>
    <cellStyle name="40 % - Akzent6 3 2 5 2" xfId="2625"/>
    <cellStyle name="40 % - Akzent6 3 2 5 2 2" xfId="2626"/>
    <cellStyle name="40 % - Akzent6 3 2 5 3" xfId="2627"/>
    <cellStyle name="40 % - Akzent6 3 2 6" xfId="2628"/>
    <cellStyle name="40 % - Akzent6 3 2 6 2" xfId="2629"/>
    <cellStyle name="40 % - Akzent6 3 2 7" xfId="2630"/>
    <cellStyle name="40 % - Akzent6 3 2 7 2" xfId="2631"/>
    <cellStyle name="40 % - Akzent6 3 2 8" xfId="2632"/>
    <cellStyle name="40 % - Akzent6 3 3" xfId="2633"/>
    <cellStyle name="40 % - Akzent6 3 3 2" xfId="2634"/>
    <cellStyle name="40 % - Akzent6 3 3 2 2" xfId="2635"/>
    <cellStyle name="40 % - Akzent6 3 3 3" xfId="2636"/>
    <cellStyle name="40 % - Akzent6 3 3 3 2" xfId="2637"/>
    <cellStyle name="40 % - Akzent6 3 3 4" xfId="2638"/>
    <cellStyle name="40 % - Akzent6 3 4" xfId="2639"/>
    <cellStyle name="40 % - Akzent6 3 4 2" xfId="2640"/>
    <cellStyle name="40 % - Akzent6 3 4 2 2" xfId="2641"/>
    <cellStyle name="40 % - Akzent6 3 4 3" xfId="2642"/>
    <cellStyle name="40 % - Akzent6 3 4 3 2" xfId="2643"/>
    <cellStyle name="40 % - Akzent6 3 4 4" xfId="2644"/>
    <cellStyle name="40 % - Akzent6 3 5" xfId="2645"/>
    <cellStyle name="40 % - Akzent6 3 5 2" xfId="2646"/>
    <cellStyle name="40 % - Akzent6 3 5 2 2" xfId="2647"/>
    <cellStyle name="40 % - Akzent6 3 5 3" xfId="2648"/>
    <cellStyle name="40 % - Akzent6 3 5 3 2" xfId="2649"/>
    <cellStyle name="40 % - Akzent6 3 5 4" xfId="2650"/>
    <cellStyle name="40 % - Akzent6 3 6" xfId="2651"/>
    <cellStyle name="40 % - Akzent6 3 6 2" xfId="2652"/>
    <cellStyle name="40 % - Akzent6 3 6 2 2" xfId="2653"/>
    <cellStyle name="40 % - Akzent6 3 6 3" xfId="2654"/>
    <cellStyle name="40 % - Akzent6 3 7" xfId="2655"/>
    <cellStyle name="40 % - Akzent6 3 7 2" xfId="2656"/>
    <cellStyle name="40 % - Akzent6 3 8" xfId="2657"/>
    <cellStyle name="40 % - Akzent6 3 8 2" xfId="2658"/>
    <cellStyle name="40 % - Akzent6 3 9" xfId="2659"/>
    <cellStyle name="40 % - Akzent6 3 9 2" xfId="2660"/>
    <cellStyle name="40 % - Akzent6 4" xfId="2661"/>
    <cellStyle name="40 % - Akzent6 4 2" xfId="2662"/>
    <cellStyle name="40 % - Akzent6 4 2 2" xfId="2663"/>
    <cellStyle name="40 % - Akzent6 4 2 2 2" xfId="2664"/>
    <cellStyle name="40 % - Akzent6 4 2 3" xfId="2665"/>
    <cellStyle name="40 % - Akzent6 4 2 3 2" xfId="2666"/>
    <cellStyle name="40 % - Akzent6 4 2 4" xfId="2667"/>
    <cellStyle name="40 % - Akzent6 4 3" xfId="2668"/>
    <cellStyle name="40 % - Akzent6 4 3 2" xfId="2669"/>
    <cellStyle name="40 % - Akzent6 4 3 2 2" xfId="2670"/>
    <cellStyle name="40 % - Akzent6 4 3 3" xfId="2671"/>
    <cellStyle name="40 % - Akzent6 4 3 3 2" xfId="2672"/>
    <cellStyle name="40 % - Akzent6 4 3 4" xfId="2673"/>
    <cellStyle name="40 % - Akzent6 4 4" xfId="2674"/>
    <cellStyle name="40 % - Akzent6 4 4 2" xfId="2675"/>
    <cellStyle name="40 % - Akzent6 4 4 2 2" xfId="2676"/>
    <cellStyle name="40 % - Akzent6 4 4 3" xfId="2677"/>
    <cellStyle name="40 % - Akzent6 4 4 3 2" xfId="2678"/>
    <cellStyle name="40 % - Akzent6 4 4 4" xfId="2679"/>
    <cellStyle name="40 % - Akzent6 4 5" xfId="2680"/>
    <cellStyle name="40 % - Akzent6 4 5 2" xfId="2681"/>
    <cellStyle name="40 % - Akzent6 4 5 2 2" xfId="2682"/>
    <cellStyle name="40 % - Akzent6 4 5 3" xfId="2683"/>
    <cellStyle name="40 % - Akzent6 4 6" xfId="2684"/>
    <cellStyle name="40 % - Akzent6 4 6 2" xfId="2685"/>
    <cellStyle name="40 % - Akzent6 4 7" xfId="2686"/>
    <cellStyle name="40 % - Akzent6 4 7 2" xfId="2687"/>
    <cellStyle name="40 % - Akzent6 4 8" xfId="2688"/>
    <cellStyle name="40 % - Akzent6 5" xfId="2689"/>
    <cellStyle name="40 % - Akzent6 5 2" xfId="2690"/>
    <cellStyle name="40 % - Akzent6 5 2 2" xfId="2691"/>
    <cellStyle name="40 % - Akzent6 5 3" xfId="2692"/>
    <cellStyle name="40 % - Akzent6 5 3 2" xfId="2693"/>
    <cellStyle name="40 % - Akzent6 5 4" xfId="2694"/>
    <cellStyle name="40 % - Akzent6 6" xfId="2695"/>
    <cellStyle name="40 % - Akzent6 6 2" xfId="2696"/>
    <cellStyle name="40 % - Akzent6 6 2 2" xfId="2697"/>
    <cellStyle name="40 % - Akzent6 6 3" xfId="2698"/>
    <cellStyle name="40 % - Akzent6 6 3 2" xfId="2699"/>
    <cellStyle name="40 % - Akzent6 6 4" xfId="2700"/>
    <cellStyle name="40 % - Akzent6 7" xfId="2701"/>
    <cellStyle name="40 % - Akzent6 7 2" xfId="2702"/>
    <cellStyle name="40 % - Akzent6 7 2 2" xfId="2703"/>
    <cellStyle name="40 % - Akzent6 7 3" xfId="2704"/>
    <cellStyle name="40 % - Akzent6 7 3 2" xfId="2705"/>
    <cellStyle name="40 % - Akzent6 7 4" xfId="2706"/>
    <cellStyle name="40 % - Akzent6 8" xfId="2707"/>
    <cellStyle name="40 % - Akzent6 8 2" xfId="2708"/>
    <cellStyle name="40 % - Akzent6 8 2 2" xfId="2709"/>
    <cellStyle name="40 % - Akzent6 8 3" xfId="2710"/>
    <cellStyle name="40 % - Akzent6 9" xfId="2711"/>
    <cellStyle name="40 % - Akzent6 9 2" xfId="2712"/>
    <cellStyle name="40% - Akzent1 2" xfId="2713"/>
    <cellStyle name="40% - Akzent1 2 2" xfId="2714"/>
    <cellStyle name="40% - Akzent2 2" xfId="2715"/>
    <cellStyle name="40% - Akzent2 2 2" xfId="2716"/>
    <cellStyle name="40% - Akzent3 2" xfId="2717"/>
    <cellStyle name="40% - Akzent3 2 2" xfId="2718"/>
    <cellStyle name="40% - Akzent4 2" xfId="2719"/>
    <cellStyle name="40% - Akzent4 2 2" xfId="2720"/>
    <cellStyle name="40% - Akzent5 2" xfId="2721"/>
    <cellStyle name="40% - Akzent5 2 2" xfId="2722"/>
    <cellStyle name="40% - Akzent6 2" xfId="2723"/>
    <cellStyle name="40% - Akzent6 2 2" xfId="2724"/>
    <cellStyle name="60 % - Akzent1 2" xfId="2725"/>
    <cellStyle name="60 % - Akzent1 3" xfId="2726"/>
    <cellStyle name="60 % - Akzent2 2" xfId="2727"/>
    <cellStyle name="60 % - Akzent2 3" xfId="2728"/>
    <cellStyle name="60 % - Akzent3 2" xfId="2729"/>
    <cellStyle name="60 % - Akzent3 3" xfId="2730"/>
    <cellStyle name="60 % - Akzent4 2" xfId="2731"/>
    <cellStyle name="60 % - Akzent4 3" xfId="2732"/>
    <cellStyle name="60 % - Akzent5 2" xfId="2733"/>
    <cellStyle name="60 % - Akzent5 3" xfId="2734"/>
    <cellStyle name="60 % - Akzent6 2" xfId="2735"/>
    <cellStyle name="60 % - Akzent6 3" xfId="2736"/>
    <cellStyle name="Akzent1 2" xfId="2737"/>
    <cellStyle name="Akzent1 3" xfId="2738"/>
    <cellStyle name="Akzent2 2" xfId="2739"/>
    <cellStyle name="Akzent2 3" xfId="2740"/>
    <cellStyle name="Akzent3 2" xfId="2741"/>
    <cellStyle name="Akzent3 3" xfId="2742"/>
    <cellStyle name="Akzent4 2" xfId="2743"/>
    <cellStyle name="Akzent4 3" xfId="2744"/>
    <cellStyle name="Akzent5 2" xfId="2745"/>
    <cellStyle name="Akzent5 3" xfId="2746"/>
    <cellStyle name="Akzent6 2" xfId="2747"/>
    <cellStyle name="Akzent6 3" xfId="2748"/>
    <cellStyle name="Ausgabe 2" xfId="2749"/>
    <cellStyle name="Ausgabe 3" xfId="2750"/>
    <cellStyle name="Berechnung 2" xfId="2751"/>
    <cellStyle name="Berechnung 3" xfId="2752"/>
    <cellStyle name="Eingabe 2" xfId="2753"/>
    <cellStyle name="Eingabe 3" xfId="2754"/>
    <cellStyle name="Ergebnis 2" xfId="2755"/>
    <cellStyle name="Ergebnis 3" xfId="2756"/>
    <cellStyle name="Erklärender Text 2" xfId="2757"/>
    <cellStyle name="Erklärender Text 3" xfId="2758"/>
    <cellStyle name="Euro" xfId="2759"/>
    <cellStyle name="Gut 2" xfId="2760"/>
    <cellStyle name="Gut 3" xfId="2761"/>
    <cellStyle name="Komma 2" xfId="2762"/>
    <cellStyle name="Komma 3" xfId="2763"/>
    <cellStyle name="Komma 4" xfId="2764"/>
    <cellStyle name="Komma 4 2" xfId="2765"/>
    <cellStyle name="Komma 5" xfId="2766"/>
    <cellStyle name="Neutral 2" xfId="2767"/>
    <cellStyle name="Neutral 3" xfId="2768"/>
    <cellStyle name="Normal_Blad1" xfId="2769"/>
    <cellStyle name="Notiz 2" xfId="2770"/>
    <cellStyle name="Notiz 2 10" xfId="2771"/>
    <cellStyle name="Notiz 2 10 2" xfId="2772"/>
    <cellStyle name="Notiz 2 11" xfId="2773"/>
    <cellStyle name="Notiz 2 11 2" xfId="2774"/>
    <cellStyle name="Notiz 2 2" xfId="2775"/>
    <cellStyle name="Notiz 2 2 10" xfId="2776"/>
    <cellStyle name="Notiz 2 2 2" xfId="2777"/>
    <cellStyle name="Notiz 2 2 2 2" xfId="2778"/>
    <cellStyle name="Notiz 2 2 2 2 2" xfId="2779"/>
    <cellStyle name="Notiz 2 2 2 2 2 2" xfId="2780"/>
    <cellStyle name="Notiz 2 2 2 2 2 2 2" xfId="2781"/>
    <cellStyle name="Notiz 2 2 2 2 2 3" xfId="2782"/>
    <cellStyle name="Notiz 2 2 2 2 2 3 2" xfId="2783"/>
    <cellStyle name="Notiz 2 2 2 2 2 4" xfId="2784"/>
    <cellStyle name="Notiz 2 2 2 2 3" xfId="2785"/>
    <cellStyle name="Notiz 2 2 2 2 3 2" xfId="2786"/>
    <cellStyle name="Notiz 2 2 2 2 3 2 2" xfId="2787"/>
    <cellStyle name="Notiz 2 2 2 2 3 3" xfId="2788"/>
    <cellStyle name="Notiz 2 2 2 2 3 3 2" xfId="2789"/>
    <cellStyle name="Notiz 2 2 2 2 3 4" xfId="2790"/>
    <cellStyle name="Notiz 2 2 2 2 4" xfId="2791"/>
    <cellStyle name="Notiz 2 2 2 2 4 2" xfId="2792"/>
    <cellStyle name="Notiz 2 2 2 2 4 2 2" xfId="2793"/>
    <cellStyle name="Notiz 2 2 2 2 4 3" xfId="2794"/>
    <cellStyle name="Notiz 2 2 2 2 4 3 2" xfId="2795"/>
    <cellStyle name="Notiz 2 2 2 2 4 4" xfId="2796"/>
    <cellStyle name="Notiz 2 2 2 2 5" xfId="2797"/>
    <cellStyle name="Notiz 2 2 2 2 5 2" xfId="2798"/>
    <cellStyle name="Notiz 2 2 2 2 5 2 2" xfId="2799"/>
    <cellStyle name="Notiz 2 2 2 2 5 3" xfId="2800"/>
    <cellStyle name="Notiz 2 2 2 2 6" xfId="2801"/>
    <cellStyle name="Notiz 2 2 2 2 6 2" xfId="2802"/>
    <cellStyle name="Notiz 2 2 2 2 7" xfId="2803"/>
    <cellStyle name="Notiz 2 2 2 2 7 2" xfId="2804"/>
    <cellStyle name="Notiz 2 2 2 2 8" xfId="2805"/>
    <cellStyle name="Notiz 2 2 2 3" xfId="2806"/>
    <cellStyle name="Notiz 2 2 2 3 2" xfId="2807"/>
    <cellStyle name="Notiz 2 2 2 3 2 2" xfId="2808"/>
    <cellStyle name="Notiz 2 2 2 3 3" xfId="2809"/>
    <cellStyle name="Notiz 2 2 2 3 3 2" xfId="2810"/>
    <cellStyle name="Notiz 2 2 2 3 4" xfId="2811"/>
    <cellStyle name="Notiz 2 2 2 4" xfId="2812"/>
    <cellStyle name="Notiz 2 2 2 4 2" xfId="2813"/>
    <cellStyle name="Notiz 2 2 2 4 2 2" xfId="2814"/>
    <cellStyle name="Notiz 2 2 2 4 3" xfId="2815"/>
    <cellStyle name="Notiz 2 2 2 4 3 2" xfId="2816"/>
    <cellStyle name="Notiz 2 2 2 4 4" xfId="2817"/>
    <cellStyle name="Notiz 2 2 2 5" xfId="2818"/>
    <cellStyle name="Notiz 2 2 2 5 2" xfId="2819"/>
    <cellStyle name="Notiz 2 2 2 5 2 2" xfId="2820"/>
    <cellStyle name="Notiz 2 2 2 5 3" xfId="2821"/>
    <cellStyle name="Notiz 2 2 2 5 3 2" xfId="2822"/>
    <cellStyle name="Notiz 2 2 2 5 4" xfId="2823"/>
    <cellStyle name="Notiz 2 2 2 6" xfId="2824"/>
    <cellStyle name="Notiz 2 2 2 6 2" xfId="2825"/>
    <cellStyle name="Notiz 2 2 2 6 2 2" xfId="2826"/>
    <cellStyle name="Notiz 2 2 2 6 3" xfId="2827"/>
    <cellStyle name="Notiz 2 2 2 7" xfId="2828"/>
    <cellStyle name="Notiz 2 2 2 7 2" xfId="2829"/>
    <cellStyle name="Notiz 2 2 2 8" xfId="2830"/>
    <cellStyle name="Notiz 2 2 2 8 2" xfId="2831"/>
    <cellStyle name="Notiz 2 2 2 9" xfId="2832"/>
    <cellStyle name="Notiz 2 2 3" xfId="2833"/>
    <cellStyle name="Notiz 2 2 3 2" xfId="2834"/>
    <cellStyle name="Notiz 2 2 3 2 2" xfId="2835"/>
    <cellStyle name="Notiz 2 2 3 2 2 2" xfId="2836"/>
    <cellStyle name="Notiz 2 2 3 2 3" xfId="2837"/>
    <cellStyle name="Notiz 2 2 3 2 3 2" xfId="2838"/>
    <cellStyle name="Notiz 2 2 3 2 4" xfId="2839"/>
    <cellStyle name="Notiz 2 2 3 3" xfId="2840"/>
    <cellStyle name="Notiz 2 2 3 3 2" xfId="2841"/>
    <cellStyle name="Notiz 2 2 3 3 2 2" xfId="2842"/>
    <cellStyle name="Notiz 2 2 3 3 3" xfId="2843"/>
    <cellStyle name="Notiz 2 2 3 3 3 2" xfId="2844"/>
    <cellStyle name="Notiz 2 2 3 3 4" xfId="2845"/>
    <cellStyle name="Notiz 2 2 3 4" xfId="2846"/>
    <cellStyle name="Notiz 2 2 3 4 2" xfId="2847"/>
    <cellStyle name="Notiz 2 2 3 4 2 2" xfId="2848"/>
    <cellStyle name="Notiz 2 2 3 4 3" xfId="2849"/>
    <cellStyle name="Notiz 2 2 3 4 3 2" xfId="2850"/>
    <cellStyle name="Notiz 2 2 3 4 4" xfId="2851"/>
    <cellStyle name="Notiz 2 2 3 5" xfId="2852"/>
    <cellStyle name="Notiz 2 2 3 5 2" xfId="2853"/>
    <cellStyle name="Notiz 2 2 3 5 2 2" xfId="2854"/>
    <cellStyle name="Notiz 2 2 3 5 3" xfId="2855"/>
    <cellStyle name="Notiz 2 2 3 6" xfId="2856"/>
    <cellStyle name="Notiz 2 2 3 6 2" xfId="2857"/>
    <cellStyle name="Notiz 2 2 3 7" xfId="2858"/>
    <cellStyle name="Notiz 2 2 3 7 2" xfId="2859"/>
    <cellStyle name="Notiz 2 2 3 8" xfId="2860"/>
    <cellStyle name="Notiz 2 2 4" xfId="2861"/>
    <cellStyle name="Notiz 2 2 4 2" xfId="2862"/>
    <cellStyle name="Notiz 2 2 4 2 2" xfId="2863"/>
    <cellStyle name="Notiz 2 2 4 3" xfId="2864"/>
    <cellStyle name="Notiz 2 2 4 3 2" xfId="2865"/>
    <cellStyle name="Notiz 2 2 4 4" xfId="2866"/>
    <cellStyle name="Notiz 2 2 5" xfId="2867"/>
    <cellStyle name="Notiz 2 2 5 2" xfId="2868"/>
    <cellStyle name="Notiz 2 2 5 2 2" xfId="2869"/>
    <cellStyle name="Notiz 2 2 5 3" xfId="2870"/>
    <cellStyle name="Notiz 2 2 5 3 2" xfId="2871"/>
    <cellStyle name="Notiz 2 2 5 4" xfId="2872"/>
    <cellStyle name="Notiz 2 2 6" xfId="2873"/>
    <cellStyle name="Notiz 2 2 6 2" xfId="2874"/>
    <cellStyle name="Notiz 2 2 6 2 2" xfId="2875"/>
    <cellStyle name="Notiz 2 2 6 3" xfId="2876"/>
    <cellStyle name="Notiz 2 2 6 3 2" xfId="2877"/>
    <cellStyle name="Notiz 2 2 6 4" xfId="2878"/>
    <cellStyle name="Notiz 2 2 7" xfId="2879"/>
    <cellStyle name="Notiz 2 2 7 2" xfId="2880"/>
    <cellStyle name="Notiz 2 2 7 2 2" xfId="2881"/>
    <cellStyle name="Notiz 2 2 7 3" xfId="2882"/>
    <cellStyle name="Notiz 2 2 8" xfId="2883"/>
    <cellStyle name="Notiz 2 2 8 2" xfId="2884"/>
    <cellStyle name="Notiz 2 2 9" xfId="2885"/>
    <cellStyle name="Notiz 2 2 9 2" xfId="2886"/>
    <cellStyle name="Notiz 2 3" xfId="2887"/>
    <cellStyle name="Notiz 2 3 2" xfId="2888"/>
    <cellStyle name="Notiz 2 3 2 2" xfId="2889"/>
    <cellStyle name="Notiz 2 3 2 2 2" xfId="2890"/>
    <cellStyle name="Notiz 2 3 2 2 2 2" xfId="2891"/>
    <cellStyle name="Notiz 2 3 2 2 3" xfId="2892"/>
    <cellStyle name="Notiz 2 3 2 2 3 2" xfId="2893"/>
    <cellStyle name="Notiz 2 3 2 2 4" xfId="2894"/>
    <cellStyle name="Notiz 2 3 2 3" xfId="2895"/>
    <cellStyle name="Notiz 2 3 2 3 2" xfId="2896"/>
    <cellStyle name="Notiz 2 3 2 3 2 2" xfId="2897"/>
    <cellStyle name="Notiz 2 3 2 3 3" xfId="2898"/>
    <cellStyle name="Notiz 2 3 2 3 3 2" xfId="2899"/>
    <cellStyle name="Notiz 2 3 2 3 4" xfId="2900"/>
    <cellStyle name="Notiz 2 3 2 4" xfId="2901"/>
    <cellStyle name="Notiz 2 3 2 4 2" xfId="2902"/>
    <cellStyle name="Notiz 2 3 2 4 2 2" xfId="2903"/>
    <cellStyle name="Notiz 2 3 2 4 3" xfId="2904"/>
    <cellStyle name="Notiz 2 3 2 4 3 2" xfId="2905"/>
    <cellStyle name="Notiz 2 3 2 4 4" xfId="2906"/>
    <cellStyle name="Notiz 2 3 2 5" xfId="2907"/>
    <cellStyle name="Notiz 2 3 2 5 2" xfId="2908"/>
    <cellStyle name="Notiz 2 3 2 5 2 2" xfId="2909"/>
    <cellStyle name="Notiz 2 3 2 5 3" xfId="2910"/>
    <cellStyle name="Notiz 2 3 2 6" xfId="2911"/>
    <cellStyle name="Notiz 2 3 2 6 2" xfId="2912"/>
    <cellStyle name="Notiz 2 3 2 7" xfId="2913"/>
    <cellStyle name="Notiz 2 3 2 7 2" xfId="2914"/>
    <cellStyle name="Notiz 2 3 2 8" xfId="2915"/>
    <cellStyle name="Notiz 2 3 3" xfId="2916"/>
    <cellStyle name="Notiz 2 3 3 2" xfId="2917"/>
    <cellStyle name="Notiz 2 3 3 2 2" xfId="2918"/>
    <cellStyle name="Notiz 2 3 3 3" xfId="2919"/>
    <cellStyle name="Notiz 2 3 3 3 2" xfId="2920"/>
    <cellStyle name="Notiz 2 3 3 4" xfId="2921"/>
    <cellStyle name="Notiz 2 3 4" xfId="2922"/>
    <cellStyle name="Notiz 2 3 4 2" xfId="2923"/>
    <cellStyle name="Notiz 2 3 4 2 2" xfId="2924"/>
    <cellStyle name="Notiz 2 3 4 3" xfId="2925"/>
    <cellStyle name="Notiz 2 3 4 3 2" xfId="2926"/>
    <cellStyle name="Notiz 2 3 4 4" xfId="2927"/>
    <cellStyle name="Notiz 2 3 5" xfId="2928"/>
    <cellStyle name="Notiz 2 3 5 2" xfId="2929"/>
    <cellStyle name="Notiz 2 3 5 2 2" xfId="2930"/>
    <cellStyle name="Notiz 2 3 5 3" xfId="2931"/>
    <cellStyle name="Notiz 2 3 5 3 2" xfId="2932"/>
    <cellStyle name="Notiz 2 3 5 4" xfId="2933"/>
    <cellStyle name="Notiz 2 3 6" xfId="2934"/>
    <cellStyle name="Notiz 2 3 6 2" xfId="2935"/>
    <cellStyle name="Notiz 2 3 6 2 2" xfId="2936"/>
    <cellStyle name="Notiz 2 3 6 3" xfId="2937"/>
    <cellStyle name="Notiz 2 3 7" xfId="2938"/>
    <cellStyle name="Notiz 2 3 7 2" xfId="2939"/>
    <cellStyle name="Notiz 2 3 8" xfId="2940"/>
    <cellStyle name="Notiz 2 3 8 2" xfId="2941"/>
    <cellStyle name="Notiz 2 3 9" xfId="2942"/>
    <cellStyle name="Notiz 2 4" xfId="2943"/>
    <cellStyle name="Notiz 2 4 2" xfId="2944"/>
    <cellStyle name="Notiz 2 4 2 2" xfId="2945"/>
    <cellStyle name="Notiz 2 4 2 2 2" xfId="2946"/>
    <cellStyle name="Notiz 2 4 2 3" xfId="2947"/>
    <cellStyle name="Notiz 2 4 2 3 2" xfId="2948"/>
    <cellStyle name="Notiz 2 4 2 4" xfId="2949"/>
    <cellStyle name="Notiz 2 4 3" xfId="2950"/>
    <cellStyle name="Notiz 2 4 3 2" xfId="2951"/>
    <cellStyle name="Notiz 2 4 3 2 2" xfId="2952"/>
    <cellStyle name="Notiz 2 4 3 3" xfId="2953"/>
    <cellStyle name="Notiz 2 4 3 3 2" xfId="2954"/>
    <cellStyle name="Notiz 2 4 3 4" xfId="2955"/>
    <cellStyle name="Notiz 2 4 4" xfId="2956"/>
    <cellStyle name="Notiz 2 4 4 2" xfId="2957"/>
    <cellStyle name="Notiz 2 4 4 2 2" xfId="2958"/>
    <cellStyle name="Notiz 2 4 4 3" xfId="2959"/>
    <cellStyle name="Notiz 2 4 4 3 2" xfId="2960"/>
    <cellStyle name="Notiz 2 4 4 4" xfId="2961"/>
    <cellStyle name="Notiz 2 4 5" xfId="2962"/>
    <cellStyle name="Notiz 2 4 5 2" xfId="2963"/>
    <cellStyle name="Notiz 2 4 5 2 2" xfId="2964"/>
    <cellStyle name="Notiz 2 4 5 3" xfId="2965"/>
    <cellStyle name="Notiz 2 4 6" xfId="2966"/>
    <cellStyle name="Notiz 2 4 6 2" xfId="2967"/>
    <cellStyle name="Notiz 2 4 7" xfId="2968"/>
    <cellStyle name="Notiz 2 4 7 2" xfId="2969"/>
    <cellStyle name="Notiz 2 4 8" xfId="2970"/>
    <cellStyle name="Notiz 2 5" xfId="2971"/>
    <cellStyle name="Notiz 2 5 2" xfId="2972"/>
    <cellStyle name="Notiz 2 5 2 2" xfId="2973"/>
    <cellStyle name="Notiz 2 5 3" xfId="2974"/>
    <cellStyle name="Notiz 2 5 3 2" xfId="2975"/>
    <cellStyle name="Notiz 2 5 4" xfId="2976"/>
    <cellStyle name="Notiz 2 6" xfId="2977"/>
    <cellStyle name="Notiz 2 6 2" xfId="2978"/>
    <cellStyle name="Notiz 2 6 2 2" xfId="2979"/>
    <cellStyle name="Notiz 2 6 3" xfId="2980"/>
    <cellStyle name="Notiz 2 6 3 2" xfId="2981"/>
    <cellStyle name="Notiz 2 6 4" xfId="2982"/>
    <cellStyle name="Notiz 2 7" xfId="2983"/>
    <cellStyle name="Notiz 2 7 2" xfId="2984"/>
    <cellStyle name="Notiz 2 7 2 2" xfId="2985"/>
    <cellStyle name="Notiz 2 7 3" xfId="2986"/>
    <cellStyle name="Notiz 2 7 3 2" xfId="2987"/>
    <cellStyle name="Notiz 2 7 4" xfId="2988"/>
    <cellStyle name="Notiz 2 8" xfId="2989"/>
    <cellStyle name="Notiz 2 8 2" xfId="2990"/>
    <cellStyle name="Notiz 2 8 2 2" xfId="2991"/>
    <cellStyle name="Notiz 2 8 3" xfId="2992"/>
    <cellStyle name="Notiz 2 9" xfId="2993"/>
    <cellStyle name="Notiz 2 9 2" xfId="2994"/>
    <cellStyle name="Notiz 3" xfId="2995"/>
    <cellStyle name="Notiz 4" xfId="2996"/>
    <cellStyle name="Notiz 4 2" xfId="2997"/>
    <cellStyle name="Prozent 2" xfId="2998"/>
    <cellStyle name="Prozent 2 2" xfId="2999"/>
    <cellStyle name="Prozent 3" xfId="3000"/>
    <cellStyle name="Prozent 4" xfId="3001"/>
    <cellStyle name="Prozent 4 2" xfId="3002"/>
    <cellStyle name="Schlecht 2" xfId="3003"/>
    <cellStyle name="Schlecht 3" xfId="3004"/>
    <cellStyle name="Standard 10" xfId="3005"/>
    <cellStyle name="Standard 10 2" xfId="3006"/>
    <cellStyle name="Standard 10 2 2" xfId="3007"/>
    <cellStyle name="Standard 10 3" xfId="3008"/>
    <cellStyle name="Standard 11" xfId="3009"/>
    <cellStyle name="Standard 11 2" xfId="3010"/>
    <cellStyle name="Standard 11 2 2" xfId="3011"/>
    <cellStyle name="Standard 11 3" xfId="3012"/>
    <cellStyle name="Standard 12" xfId="3013"/>
    <cellStyle name="Standard 12 2" xfId="3014"/>
    <cellStyle name="Standard 12 2 2" xfId="3015"/>
    <cellStyle name="Standard 12 3" xfId="3016"/>
    <cellStyle name="Standard 13" xfId="3017"/>
    <cellStyle name="Standard 13 2" xfId="3018"/>
    <cellStyle name="Standard 13 2 2" xfId="3019"/>
    <cellStyle name="Standard 13 3" xfId="3020"/>
    <cellStyle name="Standard 14" xfId="3021"/>
    <cellStyle name="Standard 15" xfId="3022"/>
    <cellStyle name="Standard 15 2" xfId="3023"/>
    <cellStyle name="Standard 16" xfId="3024"/>
    <cellStyle name="Standard 16 2" xfId="3025"/>
    <cellStyle name="Standard 16 2 2" xfId="3026"/>
    <cellStyle name="Standard 16 2 3" xfId="3027"/>
    <cellStyle name="Standard 16 3" xfId="3028"/>
    <cellStyle name="Standard 17" xfId="3029"/>
    <cellStyle name="Standard 18" xfId="3030"/>
    <cellStyle name="Standard 19" xfId="3031"/>
    <cellStyle name="Standard 2" xfId="3032"/>
    <cellStyle name="Standard 2 2" xfId="3033"/>
    <cellStyle name="Standard 2 2 2" xfId="3034"/>
    <cellStyle name="Standard 2 2 2 2" xfId="3035"/>
    <cellStyle name="Standard 2 3" xfId="3036"/>
    <cellStyle name="Standard 2 3 2" xfId="3037"/>
    <cellStyle name="Standard 2 4" xfId="3038"/>
    <cellStyle name="Standard 23" xfId="3039"/>
    <cellStyle name="Standard 3" xfId="3040"/>
    <cellStyle name="Standard 3 2" xfId="3041"/>
    <cellStyle name="Standard 3 2 2" xfId="3042"/>
    <cellStyle name="Standard 3 2 3" xfId="3043"/>
    <cellStyle name="Standard 4" xfId="3044"/>
    <cellStyle name="Standard 4 10" xfId="3045"/>
    <cellStyle name="Standard 4 10 2" xfId="3046"/>
    <cellStyle name="Standard 4 11" xfId="3047"/>
    <cellStyle name="Standard 4 2" xfId="3048"/>
    <cellStyle name="Standard 4 2 10" xfId="3049"/>
    <cellStyle name="Standard 4 2 2" xfId="3050"/>
    <cellStyle name="Standard 4 2 2 2" xfId="3051"/>
    <cellStyle name="Standard 4 2 2 2 2" xfId="3052"/>
    <cellStyle name="Standard 4 2 2 2 2 2" xfId="3053"/>
    <cellStyle name="Standard 4 2 2 2 2 2 2" xfId="3054"/>
    <cellStyle name="Standard 4 2 2 2 2 3" xfId="3055"/>
    <cellStyle name="Standard 4 2 2 2 2 3 2" xfId="3056"/>
    <cellStyle name="Standard 4 2 2 2 2 4" xfId="3057"/>
    <cellStyle name="Standard 4 2 2 2 3" xfId="3058"/>
    <cellStyle name="Standard 4 2 2 2 3 2" xfId="3059"/>
    <cellStyle name="Standard 4 2 2 2 3 2 2" xfId="3060"/>
    <cellStyle name="Standard 4 2 2 2 3 3" xfId="3061"/>
    <cellStyle name="Standard 4 2 2 2 3 3 2" xfId="3062"/>
    <cellStyle name="Standard 4 2 2 2 3 4" xfId="3063"/>
    <cellStyle name="Standard 4 2 2 2 4" xfId="3064"/>
    <cellStyle name="Standard 4 2 2 2 4 2" xfId="3065"/>
    <cellStyle name="Standard 4 2 2 2 4 2 2" xfId="3066"/>
    <cellStyle name="Standard 4 2 2 2 4 3" xfId="3067"/>
    <cellStyle name="Standard 4 2 2 2 4 3 2" xfId="3068"/>
    <cellStyle name="Standard 4 2 2 2 4 4" xfId="3069"/>
    <cellStyle name="Standard 4 2 2 2 5" xfId="3070"/>
    <cellStyle name="Standard 4 2 2 2 5 2" xfId="3071"/>
    <cellStyle name="Standard 4 2 2 2 5 2 2" xfId="3072"/>
    <cellStyle name="Standard 4 2 2 2 5 3" xfId="3073"/>
    <cellStyle name="Standard 4 2 2 2 6" xfId="3074"/>
    <cellStyle name="Standard 4 2 2 2 6 2" xfId="3075"/>
    <cellStyle name="Standard 4 2 2 2 7" xfId="3076"/>
    <cellStyle name="Standard 4 2 2 2 7 2" xfId="3077"/>
    <cellStyle name="Standard 4 2 2 2 8" xfId="3078"/>
    <cellStyle name="Standard 4 2 2 3" xfId="3079"/>
    <cellStyle name="Standard 4 2 2 3 2" xfId="3080"/>
    <cellStyle name="Standard 4 2 2 3 2 2" xfId="3081"/>
    <cellStyle name="Standard 4 2 2 3 3" xfId="3082"/>
    <cellStyle name="Standard 4 2 2 3 3 2" xfId="3083"/>
    <cellStyle name="Standard 4 2 2 3 4" xfId="3084"/>
    <cellStyle name="Standard 4 2 2 4" xfId="3085"/>
    <cellStyle name="Standard 4 2 2 4 2" xfId="3086"/>
    <cellStyle name="Standard 4 2 2 4 2 2" xfId="3087"/>
    <cellStyle name="Standard 4 2 2 4 3" xfId="3088"/>
    <cellStyle name="Standard 4 2 2 4 3 2" xfId="3089"/>
    <cellStyle name="Standard 4 2 2 4 4" xfId="3090"/>
    <cellStyle name="Standard 4 2 2 5" xfId="3091"/>
    <cellStyle name="Standard 4 2 2 5 2" xfId="3092"/>
    <cellStyle name="Standard 4 2 2 5 2 2" xfId="3093"/>
    <cellStyle name="Standard 4 2 2 5 3" xfId="3094"/>
    <cellStyle name="Standard 4 2 2 5 3 2" xfId="3095"/>
    <cellStyle name="Standard 4 2 2 5 4" xfId="3096"/>
    <cellStyle name="Standard 4 2 2 6" xfId="3097"/>
    <cellStyle name="Standard 4 2 2 6 2" xfId="3098"/>
    <cellStyle name="Standard 4 2 2 6 2 2" xfId="3099"/>
    <cellStyle name="Standard 4 2 2 6 3" xfId="3100"/>
    <cellStyle name="Standard 4 2 2 7" xfId="3101"/>
    <cellStyle name="Standard 4 2 2 7 2" xfId="3102"/>
    <cellStyle name="Standard 4 2 2 8" xfId="3103"/>
    <cellStyle name="Standard 4 2 2 8 2" xfId="3104"/>
    <cellStyle name="Standard 4 2 2 9" xfId="3105"/>
    <cellStyle name="Standard 4 2 3" xfId="3106"/>
    <cellStyle name="Standard 4 2 3 2" xfId="3107"/>
    <cellStyle name="Standard 4 2 3 2 2" xfId="3108"/>
    <cellStyle name="Standard 4 2 3 2 2 2" xfId="3109"/>
    <cellStyle name="Standard 4 2 3 2 3" xfId="3110"/>
    <cellStyle name="Standard 4 2 3 2 3 2" xfId="3111"/>
    <cellStyle name="Standard 4 2 3 2 4" xfId="3112"/>
    <cellStyle name="Standard 4 2 3 3" xfId="3113"/>
    <cellStyle name="Standard 4 2 3 3 2" xfId="3114"/>
    <cellStyle name="Standard 4 2 3 3 2 2" xfId="3115"/>
    <cellStyle name="Standard 4 2 3 3 3" xfId="3116"/>
    <cellStyle name="Standard 4 2 3 3 3 2" xfId="3117"/>
    <cellStyle name="Standard 4 2 3 3 4" xfId="3118"/>
    <cellStyle name="Standard 4 2 3 4" xfId="3119"/>
    <cellStyle name="Standard 4 2 3 4 2" xfId="3120"/>
    <cellStyle name="Standard 4 2 3 4 2 2" xfId="3121"/>
    <cellStyle name="Standard 4 2 3 4 3" xfId="3122"/>
    <cellStyle name="Standard 4 2 3 4 3 2" xfId="3123"/>
    <cellStyle name="Standard 4 2 3 4 4" xfId="3124"/>
    <cellStyle name="Standard 4 2 3 5" xfId="3125"/>
    <cellStyle name="Standard 4 2 3 5 2" xfId="3126"/>
    <cellStyle name="Standard 4 2 3 5 2 2" xfId="3127"/>
    <cellStyle name="Standard 4 2 3 5 3" xfId="3128"/>
    <cellStyle name="Standard 4 2 3 6" xfId="3129"/>
    <cellStyle name="Standard 4 2 3 6 2" xfId="3130"/>
    <cellStyle name="Standard 4 2 3 7" xfId="3131"/>
    <cellStyle name="Standard 4 2 3 7 2" xfId="3132"/>
    <cellStyle name="Standard 4 2 3 8" xfId="3133"/>
    <cellStyle name="Standard 4 2 4" xfId="3134"/>
    <cellStyle name="Standard 4 2 4 2" xfId="3135"/>
    <cellStyle name="Standard 4 2 4 2 2" xfId="3136"/>
    <cellStyle name="Standard 4 2 4 3" xfId="3137"/>
    <cellStyle name="Standard 4 2 4 3 2" xfId="3138"/>
    <cellStyle name="Standard 4 2 4 4" xfId="3139"/>
    <cellStyle name="Standard 4 2 5" xfId="3140"/>
    <cellStyle name="Standard 4 2 5 2" xfId="3141"/>
    <cellStyle name="Standard 4 2 5 2 2" xfId="3142"/>
    <cellStyle name="Standard 4 2 5 3" xfId="3143"/>
    <cellStyle name="Standard 4 2 5 3 2" xfId="3144"/>
    <cellStyle name="Standard 4 2 5 4" xfId="3145"/>
    <cellStyle name="Standard 4 2 6" xfId="3146"/>
    <cellStyle name="Standard 4 2 6 2" xfId="3147"/>
    <cellStyle name="Standard 4 2 6 2 2" xfId="3148"/>
    <cellStyle name="Standard 4 2 6 3" xfId="3149"/>
    <cellStyle name="Standard 4 2 6 3 2" xfId="3150"/>
    <cellStyle name="Standard 4 2 6 4" xfId="3151"/>
    <cellStyle name="Standard 4 2 7" xfId="3152"/>
    <cellStyle name="Standard 4 2 7 2" xfId="3153"/>
    <cellStyle name="Standard 4 2 7 2 2" xfId="3154"/>
    <cellStyle name="Standard 4 2 7 3" xfId="3155"/>
    <cellStyle name="Standard 4 2 8" xfId="3156"/>
    <cellStyle name="Standard 4 2 8 2" xfId="3157"/>
    <cellStyle name="Standard 4 2 9" xfId="3158"/>
    <cellStyle name="Standard 4 2 9 2" xfId="3159"/>
    <cellStyle name="Standard 4 3" xfId="3160"/>
    <cellStyle name="Standard 4 3 2" xfId="3161"/>
    <cellStyle name="Standard 4 3 2 2" xfId="3162"/>
    <cellStyle name="Standard 4 3 2 2 2" xfId="3163"/>
    <cellStyle name="Standard 4 3 2 2 2 2" xfId="3164"/>
    <cellStyle name="Standard 4 3 2 2 3" xfId="3165"/>
    <cellStyle name="Standard 4 3 2 2 3 2" xfId="3166"/>
    <cellStyle name="Standard 4 3 2 2 4" xfId="3167"/>
    <cellStyle name="Standard 4 3 2 3" xfId="3168"/>
    <cellStyle name="Standard 4 3 2 3 2" xfId="3169"/>
    <cellStyle name="Standard 4 3 2 3 2 2" xfId="3170"/>
    <cellStyle name="Standard 4 3 2 3 3" xfId="3171"/>
    <cellStyle name="Standard 4 3 2 3 3 2" xfId="3172"/>
    <cellStyle name="Standard 4 3 2 3 4" xfId="3173"/>
    <cellStyle name="Standard 4 3 2 4" xfId="3174"/>
    <cellStyle name="Standard 4 3 2 4 2" xfId="3175"/>
    <cellStyle name="Standard 4 3 2 4 2 2" xfId="3176"/>
    <cellStyle name="Standard 4 3 2 4 3" xfId="3177"/>
    <cellStyle name="Standard 4 3 2 4 3 2" xfId="3178"/>
    <cellStyle name="Standard 4 3 2 4 4" xfId="3179"/>
    <cellStyle name="Standard 4 3 2 5" xfId="3180"/>
    <cellStyle name="Standard 4 3 2 5 2" xfId="3181"/>
    <cellStyle name="Standard 4 3 2 5 2 2" xfId="3182"/>
    <cellStyle name="Standard 4 3 2 5 3" xfId="3183"/>
    <cellStyle name="Standard 4 3 2 6" xfId="3184"/>
    <cellStyle name="Standard 4 3 2 6 2" xfId="3185"/>
    <cellStyle name="Standard 4 3 2 7" xfId="3186"/>
    <cellStyle name="Standard 4 3 2 7 2" xfId="3187"/>
    <cellStyle name="Standard 4 3 2 8" xfId="3188"/>
    <cellStyle name="Standard 4 3 3" xfId="3189"/>
    <cellStyle name="Standard 4 3 3 2" xfId="3190"/>
    <cellStyle name="Standard 4 3 3 2 2" xfId="3191"/>
    <cellStyle name="Standard 4 3 3 3" xfId="3192"/>
    <cellStyle name="Standard 4 3 3 3 2" xfId="3193"/>
    <cellStyle name="Standard 4 3 3 4" xfId="3194"/>
    <cellStyle name="Standard 4 3 4" xfId="3195"/>
    <cellStyle name="Standard 4 3 4 2" xfId="3196"/>
    <cellStyle name="Standard 4 3 4 2 2" xfId="3197"/>
    <cellStyle name="Standard 4 3 4 3" xfId="3198"/>
    <cellStyle name="Standard 4 3 4 3 2" xfId="3199"/>
    <cellStyle name="Standard 4 3 4 4" xfId="3200"/>
    <cellStyle name="Standard 4 3 5" xfId="3201"/>
    <cellStyle name="Standard 4 3 5 2" xfId="3202"/>
    <cellStyle name="Standard 4 3 5 2 2" xfId="3203"/>
    <cellStyle name="Standard 4 3 5 3" xfId="3204"/>
    <cellStyle name="Standard 4 3 5 3 2" xfId="3205"/>
    <cellStyle name="Standard 4 3 5 4" xfId="3206"/>
    <cellStyle name="Standard 4 3 6" xfId="3207"/>
    <cellStyle name="Standard 4 3 6 2" xfId="3208"/>
    <cellStyle name="Standard 4 3 6 2 2" xfId="3209"/>
    <cellStyle name="Standard 4 3 6 3" xfId="3210"/>
    <cellStyle name="Standard 4 3 7" xfId="3211"/>
    <cellStyle name="Standard 4 3 7 2" xfId="3212"/>
    <cellStyle name="Standard 4 3 8" xfId="3213"/>
    <cellStyle name="Standard 4 3 8 2" xfId="3214"/>
    <cellStyle name="Standard 4 3 9" xfId="3215"/>
    <cellStyle name="Standard 4 4" xfId="3216"/>
    <cellStyle name="Standard 4 4 2" xfId="3217"/>
    <cellStyle name="Standard 4 4 2 2" xfId="3218"/>
    <cellStyle name="Standard 4 4 2 2 2" xfId="3219"/>
    <cellStyle name="Standard 4 4 2 3" xfId="3220"/>
    <cellStyle name="Standard 4 4 2 3 2" xfId="3221"/>
    <cellStyle name="Standard 4 4 2 4" xfId="3222"/>
    <cellStyle name="Standard 4 4 3" xfId="3223"/>
    <cellStyle name="Standard 4 4 3 2" xfId="3224"/>
    <cellStyle name="Standard 4 4 3 2 2" xfId="3225"/>
    <cellStyle name="Standard 4 4 3 3" xfId="3226"/>
    <cellStyle name="Standard 4 4 3 3 2" xfId="3227"/>
    <cellStyle name="Standard 4 4 3 4" xfId="3228"/>
    <cellStyle name="Standard 4 4 4" xfId="3229"/>
    <cellStyle name="Standard 4 4 4 2" xfId="3230"/>
    <cellStyle name="Standard 4 4 4 2 2" xfId="3231"/>
    <cellStyle name="Standard 4 4 4 3" xfId="3232"/>
    <cellStyle name="Standard 4 4 4 3 2" xfId="3233"/>
    <cellStyle name="Standard 4 4 4 4" xfId="3234"/>
    <cellStyle name="Standard 4 4 5" xfId="3235"/>
    <cellStyle name="Standard 4 4 5 2" xfId="3236"/>
    <cellStyle name="Standard 4 4 5 2 2" xfId="3237"/>
    <cellStyle name="Standard 4 4 5 3" xfId="3238"/>
    <cellStyle name="Standard 4 4 6" xfId="3239"/>
    <cellStyle name="Standard 4 4 6 2" xfId="3240"/>
    <cellStyle name="Standard 4 4 7" xfId="3241"/>
    <cellStyle name="Standard 4 4 7 2" xfId="3242"/>
    <cellStyle name="Standard 4 4 8" xfId="3243"/>
    <cellStyle name="Standard 4 5" xfId="3244"/>
    <cellStyle name="Standard 4 5 2" xfId="3245"/>
    <cellStyle name="Standard 4 5 2 2" xfId="3246"/>
    <cellStyle name="Standard 4 5 3" xfId="3247"/>
    <cellStyle name="Standard 4 5 3 2" xfId="3248"/>
    <cellStyle name="Standard 4 5 4" xfId="3249"/>
    <cellStyle name="Standard 4 6" xfId="3250"/>
    <cellStyle name="Standard 4 6 2" xfId="3251"/>
    <cellStyle name="Standard 4 6 2 2" xfId="3252"/>
    <cellStyle name="Standard 4 6 3" xfId="3253"/>
    <cellStyle name="Standard 4 6 3 2" xfId="3254"/>
    <cellStyle name="Standard 4 6 4" xfId="3255"/>
    <cellStyle name="Standard 4 7" xfId="3256"/>
    <cellStyle name="Standard 4 7 2" xfId="3257"/>
    <cellStyle name="Standard 4 7 2 2" xfId="3258"/>
    <cellStyle name="Standard 4 7 3" xfId="3259"/>
    <cellStyle name="Standard 4 7 3 2" xfId="3260"/>
    <cellStyle name="Standard 4 7 4" xfId="3261"/>
    <cellStyle name="Standard 4 8" xfId="3262"/>
    <cellStyle name="Standard 4 8 2" xfId="3263"/>
    <cellStyle name="Standard 4 8 2 2" xfId="3264"/>
    <cellStyle name="Standard 4 8 3" xfId="3265"/>
    <cellStyle name="Standard 4 9" xfId="3266"/>
    <cellStyle name="Standard 4 9 2" xfId="3267"/>
    <cellStyle name="Standard 5" xfId="3268"/>
    <cellStyle name="Standard 5 2" xfId="3269"/>
    <cellStyle name="Standard 5 3" xfId="3270"/>
    <cellStyle name="Standard 5 3 2" xfId="3271"/>
    <cellStyle name="Standard 5 4" xfId="3272"/>
    <cellStyle name="Standard 6" xfId="3273"/>
    <cellStyle name="Standard 6 2" xfId="3274"/>
    <cellStyle name="Standard 6 2 2" xfId="3275"/>
    <cellStyle name="Standard 6 3" xfId="3276"/>
    <cellStyle name="Standard 6 3 2" xfId="3277"/>
    <cellStyle name="Standard 7" xfId="3278"/>
    <cellStyle name="Standard 7 2" xfId="3279"/>
    <cellStyle name="Standard 7 2 2" xfId="3280"/>
    <cellStyle name="Standard 7 3" xfId="3281"/>
    <cellStyle name="Standard 8" xfId="3282"/>
    <cellStyle name="Standard 9" xfId="3283"/>
    <cellStyle name="Standard 9 2" xfId="3284"/>
    <cellStyle name="Standard 9 2 2" xfId="3285"/>
    <cellStyle name="Standard 9 3" xfId="3286"/>
    <cellStyle name="Standard_ONE-AND-ONLY Finale Neuartikel WERA_PMT 01.02.13" xfId="3287"/>
    <cellStyle name="Stil 1" xfId="3288"/>
    <cellStyle name="Verknüpfte Zelle 2" xfId="3289"/>
    <cellStyle name="Verknüpfte Zelle 3" xfId="3290"/>
    <cellStyle name="Währung 2" xfId="3291"/>
    <cellStyle name="Währung 2 2" xfId="3292"/>
    <cellStyle name="Währung 3" xfId="3293"/>
    <cellStyle name="Währung 3 2" xfId="3294"/>
    <cellStyle name="Währung 4" xfId="3295"/>
    <cellStyle name="Währung 4 2" xfId="3296"/>
    <cellStyle name="Währung 5" xfId="3297"/>
    <cellStyle name="Währung 5 2" xfId="3298"/>
    <cellStyle name="Währung 6" xfId="3299"/>
    <cellStyle name="Währung 7" xfId="3300"/>
    <cellStyle name="Warnender Text 2" xfId="3301"/>
    <cellStyle name="Warnender Text 3" xfId="3302"/>
    <cellStyle name="Zelle überprüfen 2" xfId="3303"/>
    <cellStyle name="Zelle überprüfen 3" xfId="3304"/>
    <cellStyle name="Вывод 2" xfId="3305"/>
    <cellStyle name="Гиперссылка 2" xfId="3306"/>
    <cellStyle name="Денежный 2" xfId="3307"/>
    <cellStyle name="Денежный 3" xfId="3308"/>
    <cellStyle name="Денежный 4" xfId="3309"/>
    <cellStyle name="Нейтральный 2" xfId="3310"/>
    <cellStyle name="Обычный" xfId="0" builtinId="0"/>
    <cellStyle name="Обычный 10" xfId="3311"/>
    <cellStyle name="Обычный 11" xfId="3312"/>
    <cellStyle name="Обычный 12" xfId="3313"/>
    <cellStyle name="Обычный 13" xfId="3314"/>
    <cellStyle name="Обычный 14" xfId="3315"/>
    <cellStyle name="Обычный 15" xfId="3316"/>
    <cellStyle name="Обычный 16" xfId="3317"/>
    <cellStyle name="Обычный 17" xfId="3318"/>
    <cellStyle name="Обычный 18" xfId="3319"/>
    <cellStyle name="Обычный 19" xfId="3320"/>
    <cellStyle name="Обычный 2" xfId="3321"/>
    <cellStyle name="Обычный 2 2" xfId="3322"/>
    <cellStyle name="Обычный 2 2 2" xfId="3323"/>
    <cellStyle name="Обычный 20" xfId="3324"/>
    <cellStyle name="Обычный 21" xfId="3325"/>
    <cellStyle name="Обычный 22" xfId="3326"/>
    <cellStyle name="Обычный 23" xfId="3327"/>
    <cellStyle name="Обычный 24" xfId="3328"/>
    <cellStyle name="Обычный 25" xfId="3329"/>
    <cellStyle name="Обычный 26" xfId="3330"/>
    <cellStyle name="Обычный 27" xfId="3331"/>
    <cellStyle name="Обычный 28" xfId="3332"/>
    <cellStyle name="Обычный 29" xfId="3333"/>
    <cellStyle name="Обычный 3" xfId="3334"/>
    <cellStyle name="Обычный 3 2" xfId="3335"/>
    <cellStyle name="Обычный 4" xfId="3336"/>
    <cellStyle name="Обычный 5" xfId="3337"/>
    <cellStyle name="Обычный 6" xfId="3338"/>
    <cellStyle name="Обычный 7" xfId="3339"/>
    <cellStyle name="Обычный 8" xfId="3340"/>
    <cellStyle name="Обычный 9" xfId="3341"/>
    <cellStyle name="Процентный 2" xfId="3342"/>
    <cellStyle name="Финансовый 2" xfId="3343"/>
    <cellStyle name="Финансовый 3" xfId="3344"/>
    <cellStyle name="Хороший 2" xfId="3345"/>
  </cellStyles>
  <dxfs count="1"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38100</xdr:rowOff>
    </xdr:from>
    <xdr:to>
      <xdr:col>7</xdr:col>
      <xdr:colOff>123825</xdr:colOff>
      <xdr:row>2</xdr:row>
      <xdr:rowOff>47625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276225"/>
          <a:ext cx="180975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8;&#1072;&#1081;&#1089;&#1099;/2022/&#1055;&#1088;&#1080;&#1084;&#1077;&#1085;&#1077;&#1085;&#1086;/&#1055;&#1088;&#1072;&#1081;&#1089;%20&#1083;&#1080;&#1089;&#1090;&#1099;%20&#1054;&#1054;&#1054;%20&#1050;&#1053;&#1048;&#1055;&#1045;&#1050;&#1057;/PRICE%20LIST%20OOO%20KNIPEX%20all%20brands%2001-APR-2022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ГЛАВЛЕНИЕ"/>
      <sheetName val="EURORATE"/>
      <sheetName val="TM"/>
      <sheetName val="LINK"/>
      <sheetName val="KNIPEX"/>
      <sheetName val="WERA"/>
      <sheetName val="BESSEY"/>
      <sheetName val="HEYTEC"/>
      <sheetName val="HEYCO"/>
      <sheetName val="RENNSTEIG"/>
      <sheetName val="PARAT"/>
      <sheetName val="PICARD"/>
      <sheetName val="EXACT"/>
      <sheetName val="TESTBOY"/>
      <sheetName val="ZIRA"/>
      <sheetName val="HALDER"/>
    </sheetNames>
    <sheetDataSet>
      <sheetData sheetId="0">
        <row r="2">
          <cell r="F2" t="str">
            <v>KNIPEX</v>
          </cell>
        </row>
        <row r="3">
          <cell r="F3" t="str">
            <v>KNIPEXКлючи трубные (газовые) и сантехнические</v>
          </cell>
        </row>
        <row r="4">
          <cell r="F4" t="str">
            <v>KNIPEXКлючи трубные 90°, DIN 5234</v>
          </cell>
        </row>
        <row r="5">
          <cell r="F5" t="str">
            <v>KNIPEXКлючи трубные 45°, DIN 5234</v>
          </cell>
        </row>
        <row r="6">
          <cell r="F6" t="str">
            <v>KNIPEXКлючи трубные S типа, тонкие губки, DIN 5234</v>
          </cell>
        </row>
        <row r="7">
          <cell r="F7" t="str">
            <v>KNIPEXКлючи трубные S типа, с быстрой регулировкой</v>
          </cell>
        </row>
        <row r="8">
          <cell r="F8" t="str">
            <v>KNIPEXКлещи переставные трубные захватные, с фиксатором, для сифонов, масляных фильтров, пластмассовых труб, DIN ISO 5743</v>
          </cell>
        </row>
        <row r="9">
          <cell r="F9" t="str">
            <v>KNIPEXSmartGrip® клещи переставные с автоматической установкой, DIN ISO 8976</v>
          </cell>
        </row>
        <row r="10">
          <cell r="F10" t="str">
            <v>KNIPEXЩипцы для хомутов</v>
          </cell>
        </row>
        <row r="11">
          <cell r="F11" t="str">
            <v>KNIPEXЩипцы для хомутов пружинных</v>
          </cell>
        </row>
        <row r="12">
          <cell r="F12" t="str">
            <v>KNIPEXЩипцы для хомутов с защёлкой</v>
          </cell>
        </row>
        <row r="13">
          <cell r="F13" t="str">
            <v>KNIPEXКлещи для хомутов с ушками (в т.ч. системы Oetiker), для пыльников, трубопроводов топливных, пневматических, компрессорных систем, систем охлаждения</v>
          </cell>
        </row>
        <row r="14">
          <cell r="F14" t="str">
            <v>KNIPEXКлещи захватные</v>
          </cell>
        </row>
        <row r="15">
          <cell r="F15" t="str">
            <v>KNIPEXKNIPEX TwinGrip клещи захватные</v>
          </cell>
        </row>
        <row r="16">
          <cell r="F16" t="str">
            <v>KNIPEXКлещи переставные</v>
          </cell>
        </row>
        <row r="17">
          <cell r="F17" t="str">
            <v>KNIPEXКлещи переставные - гаечный ключ</v>
          </cell>
        </row>
        <row r="18">
          <cell r="F18" t="str">
            <v>KNIPEXRAPTOR® клещи переставные - гаечный ключ, DIN ISO 5743</v>
          </cell>
        </row>
        <row r="19">
          <cell r="F19" t="str">
            <v>KNIPEXКлещи переставные - гаечный ключ 86-я серия, DIN ISO 5743</v>
          </cell>
        </row>
        <row r="20">
          <cell r="F20" t="str">
            <v>KNIPEXКлещи переставные - гаечный ключ, рукоятки 15°</v>
          </cell>
        </row>
        <row r="21">
          <cell r="F21" t="str">
            <v>KNIPEXЗащитные губки для переставных клещей-гаечных ключей 86-й серии</v>
          </cell>
        </row>
        <row r="22">
          <cell r="F22" t="str">
            <v>KNIPEXKNIPEX COBRA® клещи переставные с фиксатором DIN ISO 8976</v>
          </cell>
        </row>
        <row r="23">
          <cell r="F23" t="str">
            <v>KNIPEXKNIPEX COBRA® QuickSet клещи переставные сантехнические с фиксатором, быстрая установка, DIN ISO 8976</v>
          </cell>
        </row>
        <row r="24">
          <cell r="F24" t="str">
            <v>KNIPEXKNIPEX COBRA® …matic клещи переставные с фиксатором и с пружиной, DIN ISO 8976</v>
          </cell>
        </row>
        <row r="25">
          <cell r="F25" t="str">
            <v>KNIPEXKNIPEX COBRA® ES клещи переставные с фиксатором, особо тонкие, DIN ISO 8976</v>
          </cell>
        </row>
        <row r="26">
          <cell r="F26" t="str">
            <v>KNIPEXKNIPEX ALLIGATOR® клещи переставные, DIN ISO 8976</v>
          </cell>
        </row>
        <row r="27">
          <cell r="F27" t="str">
            <v>KNIPEXКлещи переставные с гребенчатым шарниром, DIN ISO 8976</v>
          </cell>
        </row>
        <row r="28">
          <cell r="F28" t="str">
            <v>KNIPEXМини-клещи переставные с гребенчатым шарниром, DIN ISO 8976</v>
          </cell>
        </row>
        <row r="29">
          <cell r="F29" t="str">
            <v>KNIPEXЩипцы для стопорных колец</v>
          </cell>
        </row>
        <row r="30">
          <cell r="F30" t="str">
            <v>KNIPEXЩипцы для внутренних стопорных колец DIN 5256</v>
          </cell>
        </row>
        <row r="31">
          <cell r="F31" t="str">
            <v>KNIPEXЩипцы для больших внутренних стопорных колец</v>
          </cell>
        </row>
        <row r="32">
          <cell r="F32" t="str">
            <v>KNIPEXЩипцы для внешних подковообразных пружинных стопорных колец, DIN ISO 5743</v>
          </cell>
        </row>
        <row r="33">
          <cell r="F33" t="str">
            <v>KNIPEXСъёмник  универсальный для внешних и внутренних стопорных колец</v>
          </cell>
        </row>
        <row r="34">
          <cell r="F34" t="str">
            <v>KNIPEXЩипцы для больших внешних стопорных колец, с запирающим механизмом</v>
          </cell>
        </row>
        <row r="35">
          <cell r="F35" t="str">
            <v>KNIPEXЩипцы для внешних стопорных колец, DIN 5254</v>
          </cell>
        </row>
        <row r="36">
          <cell r="F36" t="str">
            <v>KNIPEXЩипцы прецизионные с запрессованными наконечниками для внутренних стопорных колец, DIN 5256</v>
          </cell>
        </row>
        <row r="37">
          <cell r="F37" t="str">
            <v>KNIPEXЩипцы прецизионные с запрессованными наконечниками для внешних стопорных колец, DIN 5254</v>
          </cell>
        </row>
        <row r="38">
          <cell r="F38" t="str">
            <v>KNIPEXЩипцы для внешних стопорных колец DIN ISO 5743</v>
          </cell>
        </row>
        <row r="39">
          <cell r="F39" t="str">
            <v>KNIPEXНаборы щипцов для внутренних и внешних стопорных колец</v>
          </cell>
        </row>
        <row r="40">
          <cell r="F40" t="str">
            <v>KNIPEXПлоскогубцы комбинированные</v>
          </cell>
        </row>
        <row r="41">
          <cell r="F41" t="str">
            <v>KNIPEXПлоскогубцы комбинированные, губки 60 HRC, DIN ISO 5746</v>
          </cell>
        </row>
        <row r="42">
          <cell r="F42" t="str">
            <v>KNIPEXПлоскогубцы комбинированные особой мощности, губки 63 HRC, для сложных условий работы, DIN ISO 5746</v>
          </cell>
        </row>
        <row r="43">
          <cell r="F43" t="str">
            <v>KNIPEXПлоскогубцы комбинированные VDE 1000V особой мощности, губки 64 HRC, для самых тяжёлых нагрузок,  DIN ISO 5746</v>
          </cell>
        </row>
        <row r="44">
          <cell r="F44" t="str">
            <v>KNIPEXМини-плоскогубцы комбинированные</v>
          </cell>
        </row>
        <row r="45">
          <cell r="F45" t="str">
            <v>KNIPEXПлоскогубцы комбинированные остроконечные с удлинёнными губками, DIN ISO 5746</v>
          </cell>
        </row>
        <row r="46">
          <cell r="F46" t="str">
            <v>KNIPEXLineman's Pliers плоскогубцы электромонтёра, американская модель DIN ISO 5746, ASME B107.20</v>
          </cell>
        </row>
        <row r="47">
          <cell r="F47" t="str">
            <v>KNIPEXДлинногубцы с режущими кромками (плоскогубцы радиомонтажные), DIN ISO 5745</v>
          </cell>
        </row>
        <row r="48">
          <cell r="F48" t="str">
            <v>KNIPEXДлинногубцы с режущими кромками DIN ISO 5745</v>
          </cell>
        </row>
        <row r="49">
          <cell r="F49" t="str">
            <v>KNIPEXПлоскогубцы захватные</v>
          </cell>
        </row>
        <row r="50">
          <cell r="F50" t="str">
            <v>KNIPEXПлоскогубцы тупоносые, DIN ISO 5745</v>
          </cell>
        </row>
        <row r="51">
          <cell r="F51" t="str">
            <v>KNIPEXПлоскогубцы "Утконосы", DIN ISO 5743</v>
          </cell>
        </row>
        <row r="52">
          <cell r="F52" t="str">
            <v>KNIPEXКруглогубцы, DIN ISO 5745</v>
          </cell>
        </row>
        <row r="53">
          <cell r="F53" t="str">
            <v>KNIPEXКруглогубцы ювелира с режущей кромкой DIN ISO 5743</v>
          </cell>
        </row>
        <row r="54">
          <cell r="F54" t="str">
            <v>KNIPEXДлинногубцы, DIN ISO 5745</v>
          </cell>
        </row>
        <row r="55">
          <cell r="F55" t="str">
            <v>KNIPEXДлинногубцы, острые губки, DIN ISO 5743</v>
          </cell>
        </row>
        <row r="56">
          <cell r="F56" t="str">
            <v>KNIPEXПлоскогубцы для регулировки реле, DIN ISO 5743</v>
          </cell>
        </row>
        <row r="57">
          <cell r="F57" t="str">
            <v>KNIPEXПлоскогубцы монтажные, DIN ISO 5743</v>
          </cell>
        </row>
        <row r="58">
          <cell r="F58" t="str">
            <v>KNIPEXПлоскогубцы телефониста с  режущими кромками в средней части губок, DIN ISO 5743</v>
          </cell>
        </row>
        <row r="59">
          <cell r="F59" t="str">
            <v>KNIPEXПлоскогубцы телефониста, DIN ISO 5745</v>
          </cell>
        </row>
        <row r="60">
          <cell r="F60" t="str">
            <v>KNIPEXПлоскогубцы захватные прецизионные для точной механики, DIN ISO 9655</v>
          </cell>
        </row>
        <row r="61">
          <cell r="F61" t="str">
            <v>KNIPEXПлоскогубцы механика прецизионные тупоносые с режущей кромкой, DIN ISO 5745</v>
          </cell>
        </row>
        <row r="62">
          <cell r="F62" t="str">
            <v>KNIPEXПлоскогубцы механика, DIN ISO 5745</v>
          </cell>
        </row>
        <row r="63">
          <cell r="F63" t="str">
            <v>KNIPEXПлоскогубцы захватные для электроники, DIN ISO 9655</v>
          </cell>
        </row>
        <row r="64">
          <cell r="F64" t="str">
            <v>KNIPEXПлоскогубцы ESD захватные антистатические для электроники, DIN ISO 9655</v>
          </cell>
        </row>
        <row r="65">
          <cell r="F65" t="str">
            <v>KNIPEXПлоскогубцы захватные прецизионные для электроники, DIN ISO 9655</v>
          </cell>
        </row>
        <row r="66">
          <cell r="F66" t="str">
            <v>KNIPEXПлоскогубцы ESD захватные прецизионные антистатические для электроники, DIN ISO 9655</v>
          </cell>
        </row>
        <row r="67">
          <cell r="F67" t="str">
            <v>KNIPEXПлоскогубцы захватные монтажные для электроники, DIN ISO 5743</v>
          </cell>
        </row>
        <row r="68">
          <cell r="F68" t="str">
            <v>KNIPEXПлоскогубцы захватные VDE 1000V из пластмассы диэлектрические</v>
          </cell>
        </row>
        <row r="69">
          <cell r="F69" t="str">
            <v>KNIPEXДлинногубцы плоские VDE 1000V из пластмассы диэлектрические</v>
          </cell>
        </row>
        <row r="70">
          <cell r="F70" t="str">
            <v>KNIPEXЗажимы</v>
          </cell>
        </row>
        <row r="71">
          <cell r="F71" t="str">
            <v>KNIPEXЗажимы универсальные ручные с фиксацией для тяжёлых условий работы</v>
          </cell>
        </row>
        <row r="72">
          <cell r="F72" t="str">
            <v>KNIPEXЗажимы ручные с фиксацией для тяжёлых условий работы</v>
          </cell>
        </row>
        <row r="73">
          <cell r="F73" t="str">
            <v>KNIPEXЗажимы сварочные</v>
          </cell>
        </row>
        <row r="74">
          <cell r="F74" t="str">
            <v>KNIPEXИнструменты для реза</v>
          </cell>
        </row>
        <row r="75">
          <cell r="F75" t="str">
            <v>KNIPEXНожи универсальные</v>
          </cell>
        </row>
        <row r="76">
          <cell r="F76" t="str">
            <v>KNIPEXKNIPEX CutiX® Нож универсальный</v>
          </cell>
        </row>
        <row r="77">
          <cell r="F77" t="str">
            <v>KNIPEXБолторезы</v>
          </cell>
        </row>
        <row r="78">
          <cell r="F78" t="str">
            <v>KNIPEXKNIPEX CoBolt® болторез компактный, DIN ISO 5743</v>
          </cell>
        </row>
        <row r="79">
          <cell r="F79" t="str">
            <v>KNIPEXБолторез, режущая способность до 48 HRC</v>
          </cell>
        </row>
        <row r="80">
          <cell r="F80" t="str">
            <v>KNIPEXНожницы для резки арматурной сетки</v>
          </cell>
        </row>
        <row r="81">
          <cell r="F81" t="str">
            <v>KNIPEXБокорезы</v>
          </cell>
        </row>
        <row r="82">
          <cell r="F82" t="str">
            <v>KNIPEXБокорезы, DIN ISO 5749</v>
          </cell>
        </row>
        <row r="83">
          <cell r="F83" t="str">
            <v>KNIPEXБокорезы усиленные для реза мягких материалов вплотную к основанию</v>
          </cell>
        </row>
        <row r="84">
          <cell r="F84" t="str">
            <v>KNIPEXБокорезы для пластмассы, DIN ISO 5746</v>
          </cell>
        </row>
        <row r="85">
          <cell r="F85" t="str">
            <v>KNIPEXБокорезы для световодов (оптоволоконного кабеля), DIN ISO 5743</v>
          </cell>
        </row>
        <row r="86">
          <cell r="F86" t="str">
            <v>KNIPEXKNIPEX X-Cut® бокорезы компактные особой мощности, DIN ISO 5749</v>
          </cell>
        </row>
        <row r="87">
          <cell r="F87" t="str">
            <v>KNIPEXKNIPEX TwinForce® бокорезы особой мощности DIN ISO 5749</v>
          </cell>
        </row>
        <row r="88">
          <cell r="F88" t="str">
            <v>KNIPEXБокорезы особой мощности, DIN ISO 5749</v>
          </cell>
        </row>
        <row r="89">
          <cell r="F89" t="str">
            <v>KNIPEXБокорезы особой мощности, режущие кромки по центру, DIN ISO 5743</v>
          </cell>
        </row>
        <row r="90">
          <cell r="F90" t="str">
            <v>KNIPEXБокорезы для электромеханика, DIN ISO 5749</v>
          </cell>
        </row>
        <row r="91">
          <cell r="F91" t="str">
            <v>KNIPEXElectronic Super Knips® бокорезы прецизионные для самых тонких работ, DIN ISO 9654</v>
          </cell>
        </row>
        <row r="92">
          <cell r="F92" t="str">
            <v>KNIPEXElectronic Super Knips® бокорезы прецизионные ESD для самых тонких работ, антистатические, DIN ISO 9654</v>
          </cell>
        </row>
        <row r="93">
          <cell r="F93" t="str">
            <v>KNIPEXБокорезы прецизионные ESD для тонких работ, DIN ISO 9654</v>
          </cell>
        </row>
        <row r="94">
          <cell r="F94" t="str">
            <v>KNIPEXБокорезы прецизионные для тонких работ, DIN ISO 9654</v>
          </cell>
        </row>
        <row r="95">
          <cell r="F95" t="str">
            <v>KNIPEXНасадка-уловитель обрезков для бокорезов KN-79 02 / 22 125</v>
          </cell>
        </row>
        <row r="96">
          <cell r="F96" t="str">
            <v>KNIPEXБокорезы для электроники, с винтовым шарниром для высокой точности и больших нагрузок, DIN ISO 9654</v>
          </cell>
        </row>
        <row r="97">
          <cell r="F97" t="str">
            <v>KNIPEXБокорезы для электроники, DIN ISO 9654</v>
          </cell>
        </row>
        <row r="98">
          <cell r="F98" t="str">
            <v>KNIPEXБокорезы ESD антистатические для электроники, DIN ISO 9654</v>
          </cell>
        </row>
        <row r="99">
          <cell r="F99" t="str">
            <v>KNIPEXБокорезы для электроники с запрессованным лезвием из твёрдых сплавов для экстремальных требований, DIN ISO 9654</v>
          </cell>
        </row>
        <row r="100">
          <cell r="F100" t="str">
            <v>KNIPEXБокорезы ESD антистатические для электроники с запрессованным лезвием из твёрдых сплавов для экстремальных требований, DIN ISO 9654</v>
          </cell>
        </row>
        <row r="101">
          <cell r="F101" t="str">
            <v>KNIPEXКусачки торцевые</v>
          </cell>
        </row>
        <row r="102">
          <cell r="F102" t="str">
            <v>KNIPEXБолторез торцевой особой мощности, DIN ISO 5743</v>
          </cell>
        </row>
        <row r="103">
          <cell r="F103" t="str">
            <v>KNIPEXКусачки торцевые особой мощности, DIN ISO 5748</v>
          </cell>
        </row>
        <row r="104">
          <cell r="F104" t="str">
            <v>KNIPEXКусачки торцевые, DIN ISO 5748</v>
          </cell>
        </row>
        <row r="105">
          <cell r="F105" t="str">
            <v>KNIPEXКусачки торцевые для механиков DIN ISO 5748</v>
          </cell>
        </row>
        <row r="106">
          <cell r="F106" t="str">
            <v>KNIPEXКусачки торцевые плотницкие, DIN ISO 9243</v>
          </cell>
        </row>
        <row r="107">
          <cell r="F107" t="str">
            <v>KNIPEXКусачки торцевые для электроники, DIN ISO 9654</v>
          </cell>
        </row>
        <row r="108">
          <cell r="F108" t="str">
            <v>KNIPEXКусачки торцевые ESD антистатические для электроники, DIN ISO 9654</v>
          </cell>
        </row>
        <row r="109">
          <cell r="F109" t="str">
            <v>KNIPEXКусачки торцевые для электроники, губки 15°, DIN ISO 9654</v>
          </cell>
        </row>
        <row r="110">
          <cell r="F110" t="str">
            <v>KNIPEXТруборезы</v>
          </cell>
        </row>
        <row r="111">
          <cell r="F111" t="str">
            <v>KNIPEXKNIPEX TubiX® труборез для стали и цветных металлов</v>
          </cell>
        </row>
        <row r="112">
          <cell r="F112" t="str">
            <v>KNIPEXKNIPEX BiX® Труборез для пластиковых труб и уплотнительных втулок</v>
          </cell>
        </row>
        <row r="113">
          <cell r="F113" t="str">
            <v>KNIPEXKNIPEX TwistCut труборезы для гофротрубы (d 13 - 32 мм)</v>
          </cell>
        </row>
        <row r="114">
          <cell r="F114" t="str">
            <v>KNIPEXKNIPEX PlastiCut® Труборез-ножницы для шлангов и защитных труб (d 25 мм)</v>
          </cell>
        </row>
        <row r="115">
          <cell r="F115" t="str">
            <v>KNIPEXТруборез-ножницы для комбинированных многослойных (d 12 -25 мм) и защитных труб (d 18 - 35 мм)</v>
          </cell>
        </row>
        <row r="116">
          <cell r="F116" t="str">
            <v>KNIPEXТруборез-ножницы для пластиковых труб (в т.ч. изолирующих) d 6 -35 мм</v>
          </cell>
        </row>
        <row r="117">
          <cell r="F117" t="str">
            <v>KNIPEXТруборез-ножницы для многослойных и пластмассовых труб d 26 - 40 мм</v>
          </cell>
        </row>
        <row r="118">
          <cell r="F118" t="str">
            <v>KNIPEXТруборез-ножницы для многослойных и пневматических шлангов d 4 - 20 мм</v>
          </cell>
        </row>
        <row r="119">
          <cell r="F119" t="str">
            <v>KNIPEXТруборез-ножницы для композитных металлопластиковых и пластиковых труб d 12 - 25 мм</v>
          </cell>
        </row>
        <row r="120">
          <cell r="F120" t="str">
            <v>KNIPEXНожницы для пластика (до 4 мм) и для кабель-каналов</v>
          </cell>
        </row>
        <row r="121">
          <cell r="F121" t="str">
            <v>KNIPEXСекатор для скользящих резов по мягким материалам (резина, кожа, ПВХ и т.д.)</v>
          </cell>
        </row>
        <row r="122">
          <cell r="F122" t="str">
            <v>KNIPEXНожницы комбинированные (для реза картона, пластмассы, алюминиевой, латунной и медной фольги)</v>
          </cell>
        </row>
        <row r="123">
          <cell r="F123" t="str">
            <v>KNIPEXНожницы по металлу</v>
          </cell>
        </row>
        <row r="124">
          <cell r="F124" t="str">
            <v>KNIPEXНожницы просечные по листовому металлу</v>
          </cell>
        </row>
        <row r="125">
          <cell r="F125" t="str">
            <v>KNIPEXНожницы просечные для пластмассовых коробов</v>
          </cell>
        </row>
        <row r="126">
          <cell r="F126" t="str">
            <v>KNIPEXНожовки по металлу</v>
          </cell>
        </row>
        <row r="127">
          <cell r="F127" t="str">
            <v>KNIPEXPUK® мини-ножовки по металлу и дереву 25 TPI, 150 мм</v>
          </cell>
        </row>
        <row r="128">
          <cell r="F128" t="str">
            <v>KNIPEXИнструмент специальный</v>
          </cell>
        </row>
        <row r="129">
          <cell r="F129" t="str">
            <v>KNIPEXКлещи гончара</v>
          </cell>
        </row>
        <row r="130">
          <cell r="F130" t="str">
            <v>KNIPEXКлещи-молоток</v>
          </cell>
        </row>
        <row r="131">
          <cell r="F131" t="str">
            <v>KNIPEXКлещи-молоток для подковки лошадей, для кузовных работ, DIN ISO 5743</v>
          </cell>
        </row>
        <row r="132">
          <cell r="F132" t="str">
            <v>KNIPEXКлещи-молоток торцевые плотницкие, DIN ISO 9243</v>
          </cell>
        </row>
        <row r="133">
          <cell r="F133" t="str">
            <v>KNIPEXКлещи конусные автомобильные, DIN ISO 5743</v>
          </cell>
        </row>
        <row r="134">
          <cell r="F134" t="str">
            <v>KNIPEXПросекатели для монтажа металлических профилей</v>
          </cell>
        </row>
        <row r="135">
          <cell r="F135" t="str">
            <v>KNIPEXПросекатель с револьверной головкой, для просекания отверстий в коже, текстиле и пластике</v>
          </cell>
        </row>
        <row r="136">
          <cell r="F136" t="str">
            <v>KNIPEXКлещи для пробивания кафельной плитки, в форме клюва попугая</v>
          </cell>
        </row>
        <row r="137">
          <cell r="F137" t="str">
            <v>KNIPEXКлещи для обивочных скоб</v>
          </cell>
        </row>
        <row r="138">
          <cell r="F138" t="str">
            <v>KNIPEXКлещи для точного разламывания кафельной плитки</v>
          </cell>
        </row>
        <row r="139">
          <cell r="F139" t="str">
            <v>KNIPEXПлоскогубцы стекольщика</v>
          </cell>
        </row>
        <row r="140">
          <cell r="F140" t="str">
            <v>KNIPEXПлоскогубцы стекольщика, для обламывания надрезанных тонких стеклянных полосок, DIN ISO 5743</v>
          </cell>
        </row>
        <row r="141">
          <cell r="F141" t="str">
            <v>KNIPEXПлоскогубцы стекольщика, для зачистки и рихтовки стеклянных краев, например,при работе с искусственным хрусталем, DIN ISO 5743</v>
          </cell>
        </row>
        <row r="142">
          <cell r="F142" t="str">
            <v>KNIPEXКлещи для галогеновых ламп</v>
          </cell>
        </row>
        <row r="143">
          <cell r="F143" t="str">
            <v>KNIPEXСветодиодная ручная лампа с магнитом</v>
          </cell>
        </row>
        <row r="144">
          <cell r="F144" t="str">
            <v>KNIPEXKNIPEX Tethered Tools Система страховки инструмента</v>
          </cell>
        </row>
        <row r="145">
          <cell r="F145" t="str">
            <v>KNIPEXКлещи вязальные</v>
          </cell>
        </row>
        <row r="146">
          <cell r="F146" t="str">
            <v>KNIPEXКлещи вязальные для арматурной сетки, DIN ISO 9242</v>
          </cell>
        </row>
        <row r="147">
          <cell r="F147" t="str">
            <v>KNIPEXКлещи вязальные для арматурной сетки особой мощности, DIN ISO 9242</v>
          </cell>
        </row>
        <row r="148">
          <cell r="F148" t="str">
            <v>KNIPEXКабелерезы</v>
          </cell>
        </row>
        <row r="149">
          <cell r="F149" t="str">
            <v>KNIPEXНожницы для резки ленточного кабеля</v>
          </cell>
        </row>
        <row r="150">
          <cell r="F150" t="str">
            <v>KNIPEXНожницы электрика</v>
          </cell>
        </row>
        <row r="151">
          <cell r="F151" t="str">
            <v>KNIPEXНожницы для реза KEVLAR® волокон в оптоволоконных кабелях</v>
          </cell>
        </row>
        <row r="152">
          <cell r="F152" t="str">
            <v>KNIPEXКабелерезы компактные KNIPEX StepCut</v>
          </cell>
        </row>
        <row r="153">
          <cell r="F153" t="str">
            <v>KNIPEXКабелерезы компактные</v>
          </cell>
        </row>
        <row r="154">
          <cell r="F154" t="str">
            <v>KNIPEXКабелерезы компактные с лезвием из хирургической стали</v>
          </cell>
        </row>
        <row r="155">
          <cell r="F155" t="str">
            <v>KNIPEXКабелерезы компактные с двойными режущими кромками</v>
          </cell>
        </row>
        <row r="156">
          <cell r="F156" t="str">
            <v>KNIPEXКабелерезы</v>
          </cell>
        </row>
        <row r="157">
          <cell r="F157" t="str">
            <v>KNIPEXКабелерезы для сталеалюминиевого провода ACSR c храповым механизмом (трещоткой)</v>
          </cell>
        </row>
        <row r="158">
          <cell r="F158" t="str">
            <v>KNIPEXКабелерезы для кабеля со стальным армированием SWA c храповым механизмом (трещоткой)</v>
          </cell>
        </row>
        <row r="159">
          <cell r="F159" t="str">
            <v>KNIPEXКабелерезы с храповым механизмом (трещоткой)</v>
          </cell>
        </row>
        <row r="160">
          <cell r="F160" t="str">
            <v>KNIPEXКабелерезы с храповым механизмом (трещоткой), с трёхходовым зубчатым приводом</v>
          </cell>
        </row>
        <row r="161">
          <cell r="F161" t="str">
            <v>KNIPEXКабелерезы с храповым механизмом (трещоткой) и выдвижными телескопическими рукоятками</v>
          </cell>
        </row>
        <row r="162">
          <cell r="F162" t="str">
            <v>KNIPEXТросорезы</v>
          </cell>
        </row>
        <row r="163">
          <cell r="F163" t="str">
            <v>KNIPEXТросорезы компактные</v>
          </cell>
        </row>
        <row r="164">
          <cell r="F164" t="str">
            <v>KNIPEXТросорезы компактные для особо прочного троса (1960 Н/мм²)</v>
          </cell>
        </row>
        <row r="165">
          <cell r="F165" t="str">
            <v>KNIPEXТросорезы компактные для боуденовского троса</v>
          </cell>
        </row>
        <row r="166">
          <cell r="F166" t="str">
            <v>KNIPEXТросорезы двуручные</v>
          </cell>
        </row>
        <row r="167">
          <cell r="F167" t="str">
            <v>KNIPEXСтрипперы (инструменты для удаления изоляции и оболочек)</v>
          </cell>
        </row>
        <row r="168">
          <cell r="F168" t="str">
            <v>KNIPEXКлещи электромонтажные многофункциональные</v>
          </cell>
        </row>
        <row r="169">
          <cell r="F169" t="str">
            <v>KNIPEXПлоскогубцы электрика</v>
          </cell>
        </row>
        <row r="170">
          <cell r="F170" t="str">
            <v>KNIPEXБокорезы для снятия изоляции</v>
          </cell>
        </row>
        <row r="171">
          <cell r="F171" t="str">
            <v>KNIPEXНож электрика складной</v>
          </cell>
        </row>
        <row r="172">
          <cell r="F172" t="str">
            <v>KNIPEXKNIPEX StriX® стрипперы-кабелерезы 2-в-1 для одно-, много- и тонкожильного кабеля</v>
          </cell>
        </row>
        <row r="173">
          <cell r="F173" t="str">
            <v>KNIPEXСтрипперы для одно-, много- и тонкожильного кабеля</v>
          </cell>
        </row>
        <row r="174">
          <cell r="F174" t="str">
            <v>KNIPEXСтрипперы для электроники, для одно-, много- и тонкожильного кабеля</v>
          </cell>
        </row>
        <row r="175">
          <cell r="F175" t="str">
            <v>KNIPEXСтриппер-ножницы для электроники, для одно-, много- и тонкожильного кабеля</v>
          </cell>
        </row>
        <row r="176">
          <cell r="F176" t="str">
            <v>KNIPEXСтрипперы с фасонными ножами</v>
          </cell>
        </row>
        <row r="177">
          <cell r="F177" t="str">
            <v>KNIPEXСтрипперы прецизионные, со сменными фасонными ножами, в т.ч. для ПТФЭ, силикона, Radox®, Kapton®, резины</v>
          </cell>
        </row>
        <row r="178">
          <cell r="F178" t="str">
            <v>KNIPEXСтрипперы самонастраивающиеся</v>
          </cell>
        </row>
        <row r="179">
          <cell r="F179" t="str">
            <v>KNIPEXKNIPEX PreciStrip16 стриппер автоматический</v>
          </cell>
        </row>
        <row r="180">
          <cell r="F180" t="str">
            <v>KNIPEXKNIPEX MultiStrip 10 стриппер автоматический</v>
          </cell>
        </row>
        <row r="181">
          <cell r="F181" t="str">
            <v>KNIPEXСтрипперы автоматические</v>
          </cell>
        </row>
        <row r="182">
          <cell r="F182" t="str">
            <v>KNIPEXСтрипперы автоматические для плоских кабелей</v>
          </cell>
        </row>
        <row r="183">
          <cell r="F183" t="str">
            <v>KNIPEXСтрипперы автоматические для  маслостойкой и безгалогенной изоляции многожильного кабеля</v>
          </cell>
        </row>
        <row r="184">
          <cell r="F184" t="str">
            <v>KNIPEXМини-стрипперы для тонких медных кабелей</v>
          </cell>
        </row>
        <row r="185">
          <cell r="F185" t="str">
            <v>KNIPEXСтрипперы для оптоволоконного кабеля</v>
          </cell>
        </row>
        <row r="186">
          <cell r="F186" t="str">
            <v>KNIPEXСтрипперы прецизионные для тонких кабелей</v>
          </cell>
        </row>
        <row r="187">
          <cell r="F187" t="str">
            <v>KNIPEXПинцеты для удаления изолирующего лака с медных кабелей</v>
          </cell>
        </row>
        <row r="188">
          <cell r="F188" t="str">
            <v>KNIPEXСтрипперы для стандартных круглых кабелей (d 4 - 28 мм)</v>
          </cell>
        </row>
        <row r="189">
          <cell r="F189" t="str">
            <v>KNIPEXСтрипперы для круглых кабелей (ПВХ, резина, силикон, ПТФЭ d 6 - 40 мм)</v>
          </cell>
        </row>
        <row r="190">
          <cell r="F190" t="str">
            <v>KNIPEXСтрипперы для круглого кабеля более d 25 мм</v>
          </cell>
        </row>
        <row r="191">
          <cell r="F191" t="str">
            <v>KNIPEXСтрипперы для коаксиальных кабелей (RG 58, RG 59 и RG 62)</v>
          </cell>
        </row>
        <row r="192">
          <cell r="F192" t="str">
            <v>KNIPEXСтрипперы для стандартных коаксиальных кабелей, включая кабели для ТВ и спутниковых антенн, круглые ПВХ кабели</v>
          </cell>
        </row>
        <row r="193">
          <cell r="F193" t="str">
            <v>KNIPEXСтрипперы для коаксиальных, дата-кабелей, телефонных плоских кабелей</v>
          </cell>
        </row>
        <row r="194">
          <cell r="F194" t="str">
            <v>KNIPEXСтрипперы для плоского (до 12 мм), круглого и водостойкого монтажного кабелей (d 4 -  13 мм)</v>
          </cell>
        </row>
        <row r="195">
          <cell r="F195" t="str">
            <v>KNIPEXСтрипперы для дата-кабелей (CAT5, CAT6, CAT7, витая пара UTP/STP d 4.5 - 10 мм, 0.2 - 4 мм²)</v>
          </cell>
        </row>
        <row r="196">
          <cell r="F196" t="str">
            <v>KNIPEXСтрипперы универсальные для круглого и водостойкого монтажного кабелей (d 8 -  13 мм)</v>
          </cell>
        </row>
        <row r="197">
          <cell r="F197" t="str">
            <v>KNIPEXСтрипперы для работы c глубокими разъёмами в труднодоступных местах (d 8 -  13 мм)</v>
          </cell>
        </row>
        <row r="198">
          <cell r="F198" t="str">
            <v>KNIPEXKNIPEX ErgoStrip® стрипперы универсальные</v>
          </cell>
        </row>
        <row r="199">
          <cell r="F199" t="str">
            <v>KNIPEXКлещи-стрипперы для круглого и водостойкого монтажного кабелей (d 8 -13 мм, 0.75 - 1.5 / 2.5 мм²), DIN ISO 5746</v>
          </cell>
        </row>
        <row r="200">
          <cell r="F200" t="str">
            <v>KNIPEXНожи для кабелей VDE 1000V диэлектрические</v>
          </cell>
        </row>
        <row r="201">
          <cell r="F201" t="str">
            <v>KNIPEXПресс-клещи (клещи обжимные)</v>
          </cell>
        </row>
        <row r="202">
          <cell r="F202" t="str">
            <v>KNIPEXПресс-клещи, 3 гнезда</v>
          </cell>
        </row>
        <row r="203">
          <cell r="F203" t="str">
            <v>KNIPEXИнструмент для укладки кабелей LSA-Plus, UTP, STP и их аналогов</v>
          </cell>
        </row>
        <row r="204">
          <cell r="F204" t="str">
            <v>KNIPEXИнструмент для опрессовки системный для сменных опрессовочных плашек</v>
          </cell>
        </row>
        <row r="205">
          <cell r="F205" t="str">
            <v>KNIPEXПрофили обжима (плашки опрессовочные) для системного инструмента опрессовки</v>
          </cell>
        </row>
        <row r="206">
          <cell r="F206" t="str">
            <v>KNIPEXУстройства поддержки позиционирования плашек опрессовочных (кондукторы/локаторы) для системного инструмента опрессовки</v>
          </cell>
        </row>
        <row r="207">
          <cell r="F207" t="str">
            <v>KNIPEXKNIPEX MultiCrimp® пресс-клещи с магазином для смены плашек</v>
          </cell>
        </row>
        <row r="208">
          <cell r="F208" t="str">
            <v>KNIPEXЧемодан инструментальный для фотогальваники</v>
          </cell>
        </row>
        <row r="209">
          <cell r="F209" t="str">
            <v>KNIPEXКомпрессионный инструмент для штекеров (F, BRC, RCA) на коаксиальный кабель</v>
          </cell>
        </row>
        <row r="210">
          <cell r="F210" t="str">
            <v>KNIPEXНабор монтажных инструментов для штекеров Solar MC4 (Multi-Contact)</v>
          </cell>
        </row>
        <row r="211">
          <cell r="F211" t="str">
            <v>KNIPEXПресс-клещи для одиночных штекеров типа Scotchlok с режущими кромками</v>
          </cell>
        </row>
        <row r="212">
          <cell r="F212" t="str">
            <v>KNIPEXПресс-клещи для штекеров типа RJ (Western)</v>
          </cell>
        </row>
        <row r="213">
          <cell r="F213" t="str">
            <v>KNIPEXПресс-клещи, также для работы обеими руками</v>
          </cell>
        </row>
        <row r="214">
          <cell r="F214" t="str">
            <v>KNIPEXKNIPEX PreciForce® пресс-клещи</v>
          </cell>
        </row>
        <row r="215">
          <cell r="F215" t="str">
            <v>KNIPEXПресс-клещи для тетрагональной опрессовки</v>
          </cell>
        </row>
        <row r="216">
          <cell r="F216" t="str">
            <v>KNIPEXПресс-клещи для контактных гильз, самонастраивающиеся, с боковой установкой</v>
          </cell>
        </row>
        <row r="217">
          <cell r="F217" t="str">
            <v>KNIPEXПресс-клещи для контактных гильз, самонастраивающиеся, с торцевой установкой</v>
          </cell>
        </row>
        <row r="218">
          <cell r="F218" t="str">
            <v>KNIPEXKNIPEX Twistor16 пресс-клещи для контактных гильз, самонастраивающиеся, с поворотной опрессовочной головкой</v>
          </cell>
        </row>
        <row r="219">
          <cell r="F219" t="str">
            <v>KNIPEXПресс-клещи для обжима контактных гильз (0.25 - 16 мм², AWG 23 - 5)</v>
          </cell>
        </row>
        <row r="220">
          <cell r="F220" t="str">
            <v>KNIPEXПресс-клещи для обжима контактных гильз (0.25 - 2.5 мм², AWG 23 - 13)</v>
          </cell>
        </row>
        <row r="221">
          <cell r="F221" t="str">
            <v>KNIPEXПресс-клещи для обжима контактных гильз с торцевой установкой (0.5 - 6 мм², AWG 20 - 10)</v>
          </cell>
        </row>
        <row r="222">
          <cell r="F222" t="str">
            <v>KNIPEXПресс-клещи для миниатюрных штекеров, параллельный обжим</v>
          </cell>
        </row>
        <row r="223">
          <cell r="F223" t="str">
            <v>KNIPEXНаконечники кабельные</v>
          </cell>
        </row>
        <row r="224">
          <cell r="F224" t="str">
            <v>KNIPEXTANOS® Мини-систейнеры для кабельных наконечников</v>
          </cell>
        </row>
        <row r="225">
          <cell r="F225" t="str">
            <v>KNIPEXНабор контактных гильз в коробке</v>
          </cell>
        </row>
        <row r="226">
          <cell r="F226" t="str">
            <v>KNIPEXГильзы флажковые, изолированные</v>
          </cell>
        </row>
        <row r="227">
          <cell r="F227" t="str">
            <v>KNIPEXГильзы флажковые, неизолированные</v>
          </cell>
        </row>
        <row r="228">
          <cell r="F228" t="str">
            <v>KNIPEXГильзы флажковые с отводом, изолированные</v>
          </cell>
        </row>
        <row r="229">
          <cell r="F229" t="str">
            <v>KNIPEXГильзы трубчатые, изолированные</v>
          </cell>
        </row>
        <row r="230">
          <cell r="F230" t="str">
            <v>KNIPEXШтекеры плоские, изолированные</v>
          </cell>
        </row>
        <row r="231">
          <cell r="F231" t="str">
            <v>KNIPEXШтекеры круглые, изолированные</v>
          </cell>
        </row>
        <row r="232">
          <cell r="F232" t="str">
            <v>KNIPEXКлеммы кабельные, в форме кольца, изолированные</v>
          </cell>
        </row>
        <row r="233">
          <cell r="F233" t="str">
            <v>KNIPEXКлеммы кабельные прессуемые, в форме кольца, неизолированные</v>
          </cell>
        </row>
        <row r="234">
          <cell r="F234" t="str">
            <v>KNIPEXСоединители встык с термоусадочной изоляцией</v>
          </cell>
        </row>
        <row r="235">
          <cell r="F235" t="str">
            <v>KNIPEXСоединители встык, изолированные</v>
          </cell>
        </row>
        <row r="236">
          <cell r="F236" t="str">
            <v>KNIPEXСоединители встык, неизолированные</v>
          </cell>
        </row>
        <row r="237">
          <cell r="F237" t="str">
            <v>KNIPEXГильзы контактные с пластиковым изолятором</v>
          </cell>
        </row>
        <row r="238">
          <cell r="F238" t="str">
            <v>KNIPEXГильзы контактные, неизолированные</v>
          </cell>
        </row>
        <row r="239">
          <cell r="F239" t="str">
            <v>KNIPEXГильзы контактные сдвоенные с пластиковым изолятором</v>
          </cell>
        </row>
        <row r="240">
          <cell r="F240" t="str">
            <v>KNIPEXF-штекер под опрессовку для коаксиального кабеля с внешним d 7 мм и диэлектриком свыше d 4.7 мм</v>
          </cell>
        </row>
        <row r="241">
          <cell r="F241" t="str">
            <v>KNIPEXКолпачки защитные для кабелей VDE 1000V диэлектрические</v>
          </cell>
        </row>
        <row r="242">
          <cell r="F242" t="str">
            <v>KNIPEXКолпачки защитные самофиксирующиеся для кабелей VDE 1000V диэлектрические</v>
          </cell>
        </row>
        <row r="243">
          <cell r="F243" t="str">
            <v>KNIPEXКлючи для электрошкафов</v>
          </cell>
        </row>
        <row r="244">
          <cell r="F244" t="str">
            <v>KNIPEXKNIPEX TwinKey® ключ крестовой 8-лучевой для стандартных шкафов и систем запирания</v>
          </cell>
        </row>
        <row r="245">
          <cell r="F245" t="str">
            <v>KNIPEXКлючи крестовые 4-лучевые для стандартных шкафов и систем запирания</v>
          </cell>
        </row>
        <row r="246">
          <cell r="F246" t="str">
            <v>KNIPEXProfi-Key универсальный крестовой ключ для стандартных систем запирания</v>
          </cell>
        </row>
        <row r="247">
          <cell r="F247" t="str">
            <v>KNIPEXКлюч крестовой 4-лучевой универсальный для стандартных шкафов и систем запирания</v>
          </cell>
        </row>
        <row r="248">
          <cell r="F248" t="str">
            <v>KNIPEXКлюч крестовой универсальный для строительства,  для стандартных шкафов и систем запирания</v>
          </cell>
        </row>
        <row r="249">
          <cell r="F249" t="str">
            <v>KNIPEXDoubleJoint Ключ универсальный для стандартных шкафов и систем запирания</v>
          </cell>
        </row>
        <row r="250">
          <cell r="F250" t="str">
            <v>KNIPEXКлючи штифтовые для стандартных шкафов и систем запирания</v>
          </cell>
        </row>
        <row r="251">
          <cell r="F251" t="str">
            <v>KNIPEXПинцеты</v>
          </cell>
        </row>
        <row r="252">
          <cell r="F252" t="str">
            <v>KNIPEXПинцеты прецизионные SMD для микроэлектроники, нержавеющая сталь</v>
          </cell>
        </row>
        <row r="253">
          <cell r="F253" t="str">
            <v>KNIPEXПинцеты универсальные, нержавеющая сталь</v>
          </cell>
        </row>
        <row r="254">
          <cell r="F254" t="str">
            <v>KNIPEXПинцеты титановые</v>
          </cell>
        </row>
        <row r="255">
          <cell r="F255" t="str">
            <v>KNIPEXПинцеты прецизионные</v>
          </cell>
        </row>
        <row r="256">
          <cell r="F256" t="str">
            <v>KNIPEXПинцеты прецизионные с направляющим штифтом</v>
          </cell>
        </row>
        <row r="257">
          <cell r="F257" t="str">
            <v>KNIPEXПинцеты прецизионные с закруглёнными губками</v>
          </cell>
        </row>
        <row r="258">
          <cell r="F258" t="str">
            <v>KNIPEXПинцеты прецизионные крестовидные</v>
          </cell>
        </row>
        <row r="259">
          <cell r="F259" t="str">
            <v>KNIPEXПинцеты крестовидные</v>
          </cell>
        </row>
        <row r="260">
          <cell r="F260" t="str">
            <v>KNIPEXПинцеты прецизионные с игловидными губками</v>
          </cell>
        </row>
        <row r="261">
          <cell r="F261" t="str">
            <v>KNIPEXПинцеты прецизионные с закруглёнными узкими губками</v>
          </cell>
        </row>
        <row r="262">
          <cell r="F262" t="str">
            <v>KNIPEXПинцеты прецизионные с прямоугольными тупыми губками</v>
          </cell>
        </row>
        <row r="263">
          <cell r="F263" t="str">
            <v>KNIPEXМинипинцеты прецизионные</v>
          </cell>
        </row>
        <row r="264">
          <cell r="F264" t="str">
            <v>KNIPEXПинцеты позиционные</v>
          </cell>
        </row>
        <row r="265">
          <cell r="F265" t="str">
            <v>KNIPEXПинцеты пластиковые, термостойкие (до 130° C)</v>
          </cell>
        </row>
        <row r="266">
          <cell r="F266" t="str">
            <v>KNIPEXПинцеты режущие, мартенситная сталь</v>
          </cell>
        </row>
        <row r="267">
          <cell r="F267" t="str">
            <v>KNIPEXПинцеты ESD антистатические</v>
          </cell>
        </row>
        <row r="268">
          <cell r="F268" t="str">
            <v>KNIPEXПинцеты универсальные ESD, антистатические</v>
          </cell>
        </row>
        <row r="269">
          <cell r="F269" t="str">
            <v>KNIPEXПинцеты ESD со сменными углепластиковыми губками</v>
          </cell>
        </row>
        <row r="270">
          <cell r="F270" t="str">
            <v>KNIPEXПинцеты углепластиковые ESD, антистатические</v>
          </cell>
        </row>
        <row r="271">
          <cell r="F271" t="str">
            <v>KNIPEXПинцеты VDE 1000V диэлектрические</v>
          </cell>
        </row>
        <row r="272">
          <cell r="F272" t="str">
            <v>KNIPEXИнструмент электроизолированный</v>
          </cell>
        </row>
        <row r="273">
          <cell r="F273" t="str">
            <v>KNIPEXElectro Наборы электрика</v>
          </cell>
        </row>
        <row r="274">
          <cell r="F274" t="str">
            <v>KNIPEXКлючи разводные VDE 1000V диэлектрические</v>
          </cell>
        </row>
        <row r="275">
          <cell r="F275" t="str">
            <v>KNIPEXКлючи гаечные рожковые VDE 1000V диэлектрические</v>
          </cell>
        </row>
        <row r="276">
          <cell r="F276" t="str">
            <v>KNIPEXКлючи гаечные рожковые VDE 1000V диэлектрические, метрические</v>
          </cell>
        </row>
        <row r="277">
          <cell r="F277" t="str">
            <v>KNIPEXКлючи гаечные рожковые VDE 1000V диэлектрические, дюймовые</v>
          </cell>
        </row>
        <row r="278">
          <cell r="F278" t="str">
            <v>KNIPEXКлючи гаечные накидные VDE 1000V диэлектрические</v>
          </cell>
        </row>
        <row r="279">
          <cell r="F279" t="str">
            <v>KNIPEXКлючи гаечные накидные VDE 1000V диэлектрические, метрические</v>
          </cell>
        </row>
        <row r="280">
          <cell r="F280" t="str">
            <v>KNIPEXКлючи торцевые VDE 1000V диэлектрические</v>
          </cell>
        </row>
        <row r="281">
          <cell r="F281" t="str">
            <v>KNIPEXКлючи торцевые VDE 1000V диэлектрические, с Т-образной рукояткой</v>
          </cell>
        </row>
        <row r="282">
          <cell r="F282" t="str">
            <v>KNIPEXКлючи торцевые VDE 1000V диэлектрические, с отвёрточной рукояткой</v>
          </cell>
        </row>
        <row r="283">
          <cell r="F283" t="str">
            <v>KNIPEXОтвёртки VDE 1000V диэлектрические</v>
          </cell>
        </row>
        <row r="284">
          <cell r="F284" t="str">
            <v>KNIPEXОтвёртки SL шлицевые VDE 1000V диэлектрические</v>
          </cell>
        </row>
        <row r="285">
          <cell r="F285" t="str">
            <v>KNIPEXОтвёртки SL шлицевые тонкие VDE 1000V диэлектрические</v>
          </cell>
        </row>
        <row r="286">
          <cell r="F286" t="str">
            <v>KNIPEXОтвёртки PH Phillips крестовые VDE 1000V диэлектрические</v>
          </cell>
        </row>
        <row r="287">
          <cell r="F287" t="str">
            <v>KNIPEXОтвёртки PH Phillips крестовые тонкие VDE 1000V диэлектрические</v>
          </cell>
        </row>
        <row r="288">
          <cell r="F288" t="str">
            <v>KNIPEXОтвёртки Plus/Minus тонкие VDE 1000V диэлектрические</v>
          </cell>
        </row>
        <row r="289">
          <cell r="F289" t="str">
            <v>KNIPEXОтвёртки PZ Pozidriv VDE 1000V диэлектрические</v>
          </cell>
        </row>
        <row r="290">
          <cell r="F290" t="str">
            <v>KNIPEXОтвёртки PZ Pozidriv тонкие VDE 1000V диэлектрические</v>
          </cell>
        </row>
        <row r="291">
          <cell r="F291" t="str">
            <v>KNIPEXОтвёртки для винтов TX Torx® VDE 1000V диэлектрические</v>
          </cell>
        </row>
        <row r="292">
          <cell r="F292" t="str">
            <v>KNIPEXОтвёртки HEX для винтов c профилем "внутренний шестигранник" VDE 1000V диэлектрические</v>
          </cell>
        </row>
        <row r="293">
          <cell r="F293" t="str">
            <v>KNIPEXОтвёртки Roberson под внутренний квадрат VDE 1000V диэлектрические</v>
          </cell>
        </row>
        <row r="294">
          <cell r="F294" t="str">
            <v>KNIPEXОтвёртки HEX с Т-образной рукояткой для винтов c профилем "внутренний шестигранник" VDE 1000V диэлектрические</v>
          </cell>
        </row>
        <row r="295">
          <cell r="F295" t="str">
            <v>KNIPEXНаборы отвёрток VDE 1000V диэлектрических</v>
          </cell>
        </row>
        <row r="296">
          <cell r="F296" t="str">
            <v>KNIPEXВоротки Т-образные c наружным квадратом DR 3/8" и 1/2"</v>
          </cell>
        </row>
        <row r="297">
          <cell r="F297" t="str">
            <v>KNIPEXРукоятки трещоточные VDE 1000V диэлектрические</v>
          </cell>
        </row>
        <row r="298">
          <cell r="F298" t="str">
            <v>KNIPEXРукоятки трещоточные VDE c наружным квадратом DR 3/8" и 1/2" 1000V диэлектрические</v>
          </cell>
        </row>
        <row r="299">
          <cell r="F299" t="str">
            <v>KNIPEXУдлинители VDE под квадрат DR 3/8" и 1/2" 1000V диэлектрические</v>
          </cell>
        </row>
        <row r="300">
          <cell r="F300" t="str">
            <v>KNIPEXКлючи динамометрические VDE 1000V</v>
          </cell>
        </row>
        <row r="301">
          <cell r="F301" t="str">
            <v>KNIPEXКлючи динамометрические VDE 1000V с наружным квадратом 3/8" и 1/2", диэлектрические</v>
          </cell>
        </row>
        <row r="302">
          <cell r="F302" t="str">
            <v>KNIPEXГоловки торцевые VDE 1000V диэлектрические</v>
          </cell>
        </row>
        <row r="303">
          <cell r="F303" t="str">
            <v>KNIPEXГоловки торцевые VDE BiHEX под внутренний шестигранник, дюймовые, DR 3/8" и 1/2" 1000V диэлектрические</v>
          </cell>
        </row>
        <row r="304">
          <cell r="F304" t="str">
            <v>KNIPEXГоловки торцевые VDE HEX под внутренний шестигранник, DR 3/8" и 1/2" 1000V диэлектрические</v>
          </cell>
        </row>
        <row r="305">
          <cell r="F305" t="str">
            <v>KNIPEXГоловки торцевые VDE HEX под внешний шестигранник, DR 3/8" и 1/2" 1000V диэлектрические</v>
          </cell>
        </row>
        <row r="306">
          <cell r="F306" t="str">
            <v>KNIPEXГоловки торцевые VDE TORX, DR 3/8" 1000V диэлектрические</v>
          </cell>
        </row>
        <row r="307">
          <cell r="F307" t="str">
            <v>KNIPEXЗажимы VDE из пластмассы 1000V диэлектрические</v>
          </cell>
        </row>
        <row r="308">
          <cell r="F308" t="str">
            <v>KNIPEXНаборы инструмента</v>
          </cell>
        </row>
        <row r="309">
          <cell r="F309" t="str">
            <v>KNIPEXНаборы инструментов для электроники</v>
          </cell>
        </row>
        <row r="310">
          <cell r="F310" t="str">
            <v>KNIPEXНаборы инструмента в чехле-скрутке</v>
          </cell>
        </row>
        <row r="311">
          <cell r="F311" t="str">
            <v>KNIPEXНаборы инструмента в ложементе из поропласта</v>
          </cell>
        </row>
        <row r="312">
          <cell r="F312" t="str">
            <v>KNIPEXНаборы инструмента в пластиковом ложементе c прозрачной крышкой</v>
          </cell>
        </row>
        <row r="313">
          <cell r="F313" t="str">
            <v>KNIPEXНаборы инструментов в сумке из полиэстера</v>
          </cell>
        </row>
        <row r="314">
          <cell r="F314" t="str">
            <v>KNIPEXElektro сумка инструментальная</v>
          </cell>
        </row>
        <row r="315">
          <cell r="F315" t="str">
            <v>KNIPEXKNIPEX L-BOXX® чемодан инструментальный</v>
          </cell>
        </row>
        <row r="316">
          <cell r="F316" t="str">
            <v>KNIPEXKNIPEX L-BOXX® комплектущие</v>
          </cell>
        </row>
        <row r="317">
          <cell r="F317" t="str">
            <v>KNIPEXCompact Electro Сумка электрика с набором инструментов VDE</v>
          </cell>
        </row>
        <row r="318">
          <cell r="F318" t="str">
            <v>KNIPEXСумки поясные для инструмента, пустые</v>
          </cell>
        </row>
        <row r="319">
          <cell r="F319" t="str">
            <v>KNIPEXСумки для инструмента, пустые</v>
          </cell>
        </row>
        <row r="320">
          <cell r="F320" t="str">
            <v>KNIPEXBIG Twin чемоданы инструментальные</v>
          </cell>
        </row>
        <row r="321">
          <cell r="F321" t="str">
            <v>KNIPEXBIG Twin Move чемоданы инструментальные</v>
          </cell>
        </row>
        <row r="322">
          <cell r="F322" t="str">
            <v>KNIPEXBIG Basic Move чемоданы инструментальные</v>
          </cell>
        </row>
        <row r="323">
          <cell r="F323" t="str">
            <v>KNIPEXROBUST чемоданы инструментальные</v>
          </cell>
        </row>
        <row r="324">
          <cell r="F324" t="str">
            <v>KNIPEXVISION чемоданы инструментальные</v>
          </cell>
        </row>
        <row r="325">
          <cell r="F325" t="str">
            <v>KNIPEXBASIC чемоданы инструментальные, пустые</v>
          </cell>
        </row>
        <row r="326">
          <cell r="F326" t="str">
            <v>KNIPEXНабор шарнирно-губцевого инструмента</v>
          </cell>
        </row>
        <row r="327">
          <cell r="F327" t="str">
            <v>KNIPEXЧемоданы с электроизолированными инструментами</v>
          </cell>
        </row>
        <row r="328">
          <cell r="F328" t="str">
            <v>KNIPEXНаборы инструмента VDE</v>
          </cell>
        </row>
        <row r="329">
          <cell r="F329" t="str">
            <v>KNIPEXОБОРУДОВАНИЕ ДЛЯ ТОРГОВЛИ</v>
          </cell>
        </row>
        <row r="330">
          <cell r="F330" t="str">
            <v>WERA</v>
          </cell>
        </row>
        <row r="331">
          <cell r="F331" t="str">
            <v>WERAНовинки Осень 2021</v>
          </cell>
        </row>
        <row r="332">
          <cell r="F332" t="str">
            <v>WERAОтвёртки</v>
          </cell>
        </row>
        <row r="333">
          <cell r="F333" t="str">
            <v>WERAKraftform Plus серия 3300 - отвёртки из нержавеющей стали</v>
          </cell>
        </row>
        <row r="334">
          <cell r="F334" t="str">
            <v>WERA3335 SL Отвёртка шлицевая, нержавеющая сталь</v>
          </cell>
        </row>
        <row r="335">
          <cell r="F335" t="str">
            <v>WERA3334 SL Отвёртка шлицевая, нержавеющая сталь</v>
          </cell>
        </row>
        <row r="336">
          <cell r="F336" t="str">
            <v>WERA3350 PH Отвёртка крестовая, нержавеющая сталь</v>
          </cell>
        </row>
        <row r="337">
          <cell r="F337" t="str">
            <v>WERA3355 PZ Отвёртка крестовая, нержавеющая сталь</v>
          </cell>
        </row>
        <row r="338">
          <cell r="F338" t="str">
            <v>WERA3367 TORX® Отвёртка, нержавеющая сталь</v>
          </cell>
        </row>
        <row r="339">
          <cell r="F339" t="str">
            <v>WERA3368 Robertson Отвёртка для винтов с внутренним квадратом, нержавеющая сталь</v>
          </cell>
        </row>
        <row r="340">
          <cell r="F340" t="str">
            <v>WERAНаборы отвёрток Kraftform Plus серии 3300</v>
          </cell>
        </row>
        <row r="341">
          <cell r="F341" t="str">
            <v>WERAKraftform Plus серия 900 - отвёртки силовые</v>
          </cell>
        </row>
        <row r="342">
          <cell r="F342" t="str">
            <v>WERA932 A SL Отвёртка силовая шлицевая</v>
          </cell>
        </row>
        <row r="343">
          <cell r="F343" t="str">
            <v>WERA932 A SL SB Отвёртка силовая шлицевая</v>
          </cell>
        </row>
        <row r="344">
          <cell r="F344" t="str">
            <v>WERA932 AS SL Отвёртка силовая шлицевая, ударный задник с внутренним квадратом для работы воротком или трещоткой</v>
          </cell>
        </row>
        <row r="345">
          <cell r="F345" t="str">
            <v>WERA917 SPH Отвёртка крестовая силовая</v>
          </cell>
        </row>
        <row r="346">
          <cell r="F346" t="str">
            <v>WERA917 SPH SB Отвёртка крестовая силовая</v>
          </cell>
        </row>
        <row r="347">
          <cell r="F347" t="str">
            <v>WERA917 SPHS Отвёртка крестовая силовая, ударный задник с внутренним квадратом для работы воротком или трещоткой</v>
          </cell>
        </row>
        <row r="348">
          <cell r="F348" t="str">
            <v>WERA918 SPZ Отвёртка крестовая силовая</v>
          </cell>
        </row>
        <row r="349">
          <cell r="F349" t="str">
            <v>WERA918 SPZ SB Отвёртка крестовая силовая</v>
          </cell>
        </row>
        <row r="350">
          <cell r="F350" t="str">
            <v>WERA977 TORX® Отвёртка силовая</v>
          </cell>
        </row>
        <row r="351">
          <cell r="F351" t="str">
            <v>WERAНаборы отвёрток Kraftform Plus серии 900</v>
          </cell>
        </row>
        <row r="352">
          <cell r="F352" t="str">
            <v>WERAKraftform Plus серия 300 - отвёртки</v>
          </cell>
        </row>
        <row r="353">
          <cell r="F353" t="str">
            <v>WERA335 SL Отвёртка шлицевая</v>
          </cell>
        </row>
        <row r="354">
          <cell r="F354" t="str">
            <v>WERA334 SK SL Отвёртка шлицевая, с шестигранным стержнем</v>
          </cell>
        </row>
        <row r="355">
          <cell r="F355" t="str">
            <v>WERA334 SL Отвёртка шлицевая</v>
          </cell>
        </row>
        <row r="356">
          <cell r="F356" t="str">
            <v>WERA378 B SL Отвёртка шлицевая, с квадратным стержнем</v>
          </cell>
        </row>
        <row r="357">
          <cell r="F357" t="str">
            <v>WERA350 SK PH Отвёртка крестовая, с шестигранным стержнем</v>
          </cell>
        </row>
        <row r="358">
          <cell r="F358" t="str">
            <v>WERA350 PH Отвёртка крестовая</v>
          </cell>
        </row>
        <row r="359">
          <cell r="F359" t="str">
            <v>WERA355 SK PZ Отвёртка крестовая, с шестигранным стержнем</v>
          </cell>
        </row>
        <row r="360">
          <cell r="F360" t="str">
            <v>WERA355 PZ Отвёртка крестовая</v>
          </cell>
        </row>
        <row r="361">
          <cell r="F361" t="str">
            <v>WERA354 Hex-Plus Отвёртка под внутренний шестигранник</v>
          </cell>
        </row>
        <row r="362">
          <cell r="F362" t="str">
            <v>WERA352 Hex-Plus Отвёртка под внутренний шестигранник, с шаром</v>
          </cell>
        </row>
        <row r="363">
          <cell r="F363" t="str">
            <v>WERA367 TORX® HF Отвёртка с функцией фиксации крепежа</v>
          </cell>
        </row>
        <row r="364">
          <cell r="F364" t="str">
            <v>WERA367 TORX® Отвёртка</v>
          </cell>
        </row>
        <row r="365">
          <cell r="F365" t="str">
            <v>WERA367 TORX® SB Отвёртка</v>
          </cell>
        </row>
        <row r="366">
          <cell r="F366" t="str">
            <v>WERA367 K TORX® Отвёртка с шаром</v>
          </cell>
        </row>
        <row r="367">
          <cell r="F367" t="str">
            <v>WERA367 TORX® BO Отвёртка</v>
          </cell>
        </row>
        <row r="368">
          <cell r="F368" t="str">
            <v>WERA367 TORX PLUS® Отвёртка</v>
          </cell>
        </row>
        <row r="369">
          <cell r="F369" t="str">
            <v>WERA371 TORQ-SET® Mplus Отвёртка</v>
          </cell>
        </row>
        <row r="370">
          <cell r="F370" t="str">
            <v>WERA368 Robertson Отвёртка для винтов с внутренним квадратом</v>
          </cell>
        </row>
        <row r="371">
          <cell r="F371" t="str">
            <v>WERA375 TRI-WING® Отвёртка</v>
          </cell>
        </row>
        <row r="372">
          <cell r="F372" t="str">
            <v>WERA391 Отвёртка торцевая с гибким стержнем, под внешний шестигранник</v>
          </cell>
        </row>
        <row r="373">
          <cell r="F373" t="str">
            <v>WERA395 Отвёртка торцевая, под внешний шестигранник</v>
          </cell>
        </row>
        <row r="374">
          <cell r="F374" t="str">
            <v>WERA395 HO Отвёртка торцевая, под внешний шестигранник, с полым стержнем для выступающих шпилек</v>
          </cell>
        </row>
        <row r="375">
          <cell r="F375" t="str">
            <v>WERA335 SL Stubby Отвёртка короткая</v>
          </cell>
        </row>
        <row r="376">
          <cell r="F376" t="str">
            <v>WERA337 SL Отвёртка короткая</v>
          </cell>
        </row>
        <row r="377">
          <cell r="F377" t="str">
            <v>WERA350 PH Stubby Отвёртка короткая</v>
          </cell>
        </row>
        <row r="378">
          <cell r="F378" t="str">
            <v>WERA355 PZ Stubby Отвёртка короткая</v>
          </cell>
        </row>
        <row r="379">
          <cell r="F379" t="str">
            <v>WERA367 TORX® Stubby Отвёртка короткая</v>
          </cell>
        </row>
        <row r="380">
          <cell r="F380" t="str">
            <v>WERA368 Robertson Stubby Отвёртка короткая, для винтов в внутренним квадратом</v>
          </cell>
        </row>
        <row r="381">
          <cell r="F381" t="str">
            <v>WERAНаборы отвёрток Kraftform Plus серии 300</v>
          </cell>
        </row>
        <row r="382">
          <cell r="F382" t="str">
            <v>WERAKraftform Comfort серия 1300 - отвёртки</v>
          </cell>
        </row>
        <row r="383">
          <cell r="F383" t="str">
            <v>WERA1335 SL Kraftform Comfort Отвёртка шлицевая</v>
          </cell>
        </row>
        <row r="384">
          <cell r="F384" t="str">
            <v>WERA1334 SL Kraftform Comfort Отвёртка шлицевая</v>
          </cell>
        </row>
        <row r="385">
          <cell r="F385" t="str">
            <v>WERA1350 PH Kraftform Comfort Отвёртка крестовая</v>
          </cell>
        </row>
        <row r="386">
          <cell r="F386" t="str">
            <v>WERA1355 PZ Kraftform Comfort Отвёртка крестовая</v>
          </cell>
        </row>
        <row r="387">
          <cell r="F387" t="str">
            <v>WERA1367 TORX® Kraftform Comfort Отвёртка</v>
          </cell>
        </row>
        <row r="388">
          <cell r="F388" t="str">
            <v>WERAНаборы отвёрток Kraftform Comfort серии 1300</v>
          </cell>
        </row>
        <row r="389">
          <cell r="F389" t="str">
            <v>WERAKraftform Classic серия 1700 - отвёртки</v>
          </cell>
        </row>
        <row r="390">
          <cell r="F390" t="str">
            <v>WERA1755 PZ Kraftform Classic Отвёртка крестовая</v>
          </cell>
        </row>
        <row r="391">
          <cell r="F391" t="str">
            <v>WERA1767 TORX® Kraftform Classic Отвёртка</v>
          </cell>
        </row>
        <row r="392">
          <cell r="F392" t="str">
            <v>WERAОтвёртки силовые с деревянной рукояткой</v>
          </cell>
        </row>
        <row r="393">
          <cell r="F393" t="str">
            <v>WERA930 A SL Отвёртка силовая шлицевая c деревянной рукояткой</v>
          </cell>
        </row>
        <row r="394">
          <cell r="F394" t="str">
            <v>WERA935 SPH Отвёртка силовая крестовая c деревянной рукояткой</v>
          </cell>
        </row>
        <row r="395">
          <cell r="F395" t="str">
            <v>WERA955 SPZ Отвёртка силовая крестовая c деревянной рукояткой</v>
          </cell>
        </row>
        <row r="396">
          <cell r="F396" t="str">
            <v>WERAНаборы отвёрток силовых с деревянной рукояткой</v>
          </cell>
        </row>
        <row r="397">
          <cell r="F397" t="str">
            <v>WERAПринадлежности</v>
          </cell>
        </row>
        <row r="398">
          <cell r="F398" t="str">
            <v>WERAKraftform Micro серия 2000 - отвёртки для прецизионных работ</v>
          </cell>
        </row>
        <row r="399">
          <cell r="F399" t="str">
            <v>WERA2035 SL Kraftform Micro Отвёртка шлицевая для прецизионных работ</v>
          </cell>
        </row>
        <row r="400">
          <cell r="F400" t="str">
            <v>WERA2050 PH Kraftform Micro Отвёртка крестовая для прецизионных работ</v>
          </cell>
        </row>
        <row r="401">
          <cell r="F401" t="str">
            <v>WERA2055 PZ Kraftform Micro Отвёртка крестовая для прецизионных работ</v>
          </cell>
        </row>
        <row r="402">
          <cell r="F402" t="str">
            <v>WERA2067 TORX® HF Kraftform Micro Отвёртка для прецизионных работ, с функцией фиксации крепежа</v>
          </cell>
        </row>
        <row r="403">
          <cell r="F403" t="str">
            <v>WERA2067 TORX® Kraftform Micro Отвёртка для прецизионных работ</v>
          </cell>
        </row>
        <row r="404">
          <cell r="F404" t="str">
            <v>WERA2067 TORX® BO Kraftform Micro Отвёртка для прецизионных работ, с отверстием под штифт</v>
          </cell>
        </row>
        <row r="405">
          <cell r="F405" t="str">
            <v>WERA2067 IPR TORX PLUS® Kraftform Micro Отвёртка для прецизионных работ</v>
          </cell>
        </row>
        <row r="406">
          <cell r="F406" t="str">
            <v>WERA2054 Hex-Plus Kraftform Micro Отвёртка под внутренний шестигранник для прецизионных работ</v>
          </cell>
        </row>
        <row r="407">
          <cell r="F407" t="str">
            <v>WERA2052 Kraftform Micro Отвёртка под внутренний шестигранник для прецизионных работ, с шаром</v>
          </cell>
        </row>
        <row r="408">
          <cell r="F408" t="str">
            <v>WERA2072 Microstix® Kraftform Micro Отвёртка для прецизионных работ</v>
          </cell>
        </row>
        <row r="409">
          <cell r="F409" t="str">
            <v>WERA2069 Kraftform Micro Отвёртка торцевая для прецизионных работ</v>
          </cell>
        </row>
        <row r="410">
          <cell r="F410" t="str">
            <v>WERA1429 Kraftform Micro Съемник</v>
          </cell>
        </row>
        <row r="411">
          <cell r="F411" t="str">
            <v>WERA1013 Kraftform Micro Рукоятка-битодержатель</v>
          </cell>
        </row>
        <row r="412">
          <cell r="F412" t="str">
            <v>WERAНаборы отвёрток Kraftform Micro серии 2000 для прецизионных работ</v>
          </cell>
        </row>
        <row r="413">
          <cell r="F413" t="str">
            <v>WERAОтвёртки флажковые</v>
          </cell>
        </row>
        <row r="414">
          <cell r="F414" t="str">
            <v>WERA1267 A TORX® Отвёртка флажковая</v>
          </cell>
        </row>
        <row r="415">
          <cell r="F415" t="str">
            <v>WERA1267 A TORX PLUS® Отвёртка флажковая</v>
          </cell>
        </row>
        <row r="416">
          <cell r="F416" t="str">
            <v>WERA1267 B TORX®/Шестигранник Отвёртка флажковая комбинированная</v>
          </cell>
        </row>
        <row r="417">
          <cell r="F417" t="str">
            <v>WERA1267 B TORX PLUS®/Шестигранник Отвёртка флажковая комбинированная</v>
          </cell>
        </row>
        <row r="418">
          <cell r="F418" t="str">
            <v>WERAСерия 400 - отвёртки с Т-образной рукояткой</v>
          </cell>
        </row>
        <row r="419">
          <cell r="F419" t="str">
            <v>WERA454 Hex-Plus Отвёртка под внутренний шестигранник с Т-образной рукояткой</v>
          </cell>
        </row>
        <row r="420">
          <cell r="F420" t="str">
            <v>WERA454 Hex-Plus Imperial Отвёртка под внутренний шестигранник с Т-образной рукояткой, дюймовая</v>
          </cell>
        </row>
        <row r="421">
          <cell r="F421" t="str">
            <v>WERA454 Hex-Plus HF Imperial Отвёртка под внутренний шестигранник с Т-образной рукояткой, с функцией фиксации крепежа, дюймовая</v>
          </cell>
        </row>
        <row r="422">
          <cell r="F422" t="str">
            <v>WERA467 TORX® HF Отвёртка с Т-образной рукояткой, с функцией фиксации крепежа</v>
          </cell>
        </row>
        <row r="423">
          <cell r="F423" t="str">
            <v>WERA495 Отвёртка торцевая с Т-образной рукояткой, под внешний шестигранник</v>
          </cell>
        </row>
        <row r="424">
          <cell r="F424" t="str">
            <v>WERA416 R Рукоятка-держатель Т-образная с патроном Rapidaptor</v>
          </cell>
        </row>
        <row r="425">
          <cell r="F425" t="str">
            <v>WERAНаборы отвёрток серии 400 с Т-образной рукояткой</v>
          </cell>
        </row>
        <row r="426">
          <cell r="F426" t="str">
            <v>WERAESD Kraftform Micro серия 1500 - отвёртки антистатические прецизионные</v>
          </cell>
        </row>
        <row r="427">
          <cell r="F427" t="str">
            <v>WERA1578 A SL ESD Kraftform Micro Отвёртка шлицевая антистатическая для прецизионных работ</v>
          </cell>
        </row>
        <row r="428">
          <cell r="F428" t="str">
            <v>WERA1550 PH ESD Kraftform Micro Отвёртка крестовая антистатическая прецизионная</v>
          </cell>
        </row>
        <row r="429">
          <cell r="F429" t="str">
            <v>WERA1555 PZ ESD Kraftform Micro Отвёртка крестовая антистатическая прецизионная</v>
          </cell>
        </row>
        <row r="430">
          <cell r="F430" t="str">
            <v>WERA1567 TORX® HF ESD Kraftform Micro Отвёртка антистатическая прецизионная, с функцией фиксации</v>
          </cell>
        </row>
        <row r="431">
          <cell r="F431" t="str">
            <v>WERA1567 TORX® ESD Kraftform Micro Отвёртка антистатическая прецизионная</v>
          </cell>
        </row>
        <row r="432">
          <cell r="F432" t="str">
            <v>WERA1567 TORX® BO ESD Kraftform Micro Отвёртка антистатическая прецизионная, с отверстием под штифт</v>
          </cell>
        </row>
        <row r="433">
          <cell r="F433" t="str">
            <v>WERA1567 IPR TORX PLUS® ESD Kraftform Micro Отвёртка антистатическая прецизионная</v>
          </cell>
        </row>
        <row r="434">
          <cell r="F434" t="str">
            <v>WERA1572 ESD Microstix® Kraftform Micro Отвёртка антистатическая прецизионная</v>
          </cell>
        </row>
        <row r="435">
          <cell r="F435" t="str">
            <v>WERA1573 ESD Pentalobe Kraftform Micro Отвёртка антистатическая прецизионная</v>
          </cell>
        </row>
        <row r="436">
          <cell r="F436" t="str">
            <v>WERA1569 ESD Kraftform Micro Отвёртка торцевая антистатическая прецизионная</v>
          </cell>
        </row>
        <row r="437">
          <cell r="F437" t="str">
            <v>WERA1529 ESD Kraftform Micro Съемник</v>
          </cell>
        </row>
        <row r="438">
          <cell r="F438" t="str">
            <v>WERAНаборы отвёрток антистатических прецизионных ESD Kraftform Micro серии 1500</v>
          </cell>
        </row>
        <row r="439">
          <cell r="F439" t="str">
            <v>WERAИнструменты для электриков</v>
          </cell>
        </row>
        <row r="440">
          <cell r="F440" t="str">
            <v>WERAKraftform Plus VDE серия 3100 - отвёртки диэлектрические из нержавеющей стали</v>
          </cell>
        </row>
        <row r="441">
          <cell r="F441" t="str">
            <v>WERA3160 i SL VDE Отвёртка диэлектрическая шлицевая из нержавеющей стали</v>
          </cell>
        </row>
        <row r="442">
          <cell r="F442" t="str">
            <v>WERA3162 i PH VDE Отвёртка диэлектрическая крестовая из нержавеющей стали</v>
          </cell>
        </row>
        <row r="443">
          <cell r="F443" t="str">
            <v>WERA3165 i PZ VDE Отвёртка диэлектрическая крестовая из нержавеющей стали</v>
          </cell>
        </row>
        <row r="444">
          <cell r="F444" t="str">
            <v>WERAНаборы отвёрток диэлектрических Kraftform VDE серии 3100 из нержавеющей стали</v>
          </cell>
        </row>
        <row r="445">
          <cell r="F445" t="str">
            <v>WERAKraftform Plus VDE серия 100 - отвёртки диэлектрические</v>
          </cell>
        </row>
        <row r="446">
          <cell r="F446" t="str">
            <v>WERA160 i SL VDE Отвёртка диэлектрическая шлицевая</v>
          </cell>
        </row>
        <row r="447">
          <cell r="F447" t="str">
            <v>WERA160 iS SL VDE Отвёртка диэлектрическая шлицевая, с зауженным рабочим концом</v>
          </cell>
        </row>
        <row r="448">
          <cell r="F448" t="str">
            <v>WERA160 iSS SL VDE Отвёртка диэлектрическая шлицевая, с зауженным рабочим концом и уменьшенным диаметром рукоятки</v>
          </cell>
        </row>
        <row r="449">
          <cell r="F449" t="str">
            <v>WERA162 i PH VDE Отвёртка диэлектрическая крестовая</v>
          </cell>
        </row>
        <row r="450">
          <cell r="F450" t="str">
            <v>WERA162 iS PH VDE Отвёртка диэлектрическая крестовая, с зауженным рабочим концом</v>
          </cell>
        </row>
        <row r="451">
          <cell r="F451" t="str">
            <v>WERA162 iSS PH VDE Отвёртка диэлектрическая крестовая, с зауженным рабочим концом и уменьшенным диаметром рукоятки</v>
          </cell>
        </row>
        <row r="452">
          <cell r="F452" t="str">
            <v>WERA165 i PZ VDE Отвёртка диэлектрическая крестовая</v>
          </cell>
        </row>
        <row r="453">
          <cell r="F453" t="str">
            <v>WERA165 iS PZ VDE Отвёртка диэлектрическая крестовая, с зауженным рабочим концом</v>
          </cell>
        </row>
        <row r="454">
          <cell r="F454" t="str">
            <v>WERA162 i PH/S PlusMinus VDE Отвёртка диэлектрическая крестовая c комбинированным профилем PH/шлиц</v>
          </cell>
        </row>
        <row r="455">
          <cell r="F455" t="str">
            <v>WERA162 iS PH/S PlusMinus VDE Отвёртка диэлектрическая крестовая c комбинированным профилем PH/шлиц, с зауженным рабочим концом</v>
          </cell>
        </row>
        <row r="456">
          <cell r="F456" t="str">
            <v>WERA165 i PZ/S PlusMinus VDE Отвёртка диэлектрическая крестовая c комбинированным профилем PZ/шлиц</v>
          </cell>
        </row>
        <row r="457">
          <cell r="F457" t="str">
            <v>WERA165 iS PZ/S PlusMinus VDE Отвёртка диэлектрическая крестовая c комбинированным профилем PZ/шлиц, с зауженным рабочим концом</v>
          </cell>
        </row>
        <row r="458">
          <cell r="F458" t="str">
            <v>WERA165 iSS PZ/S PlusMinus VDE Отвёртка диэлектрическая крестовая c комбинированным профилем PZ/шлиц, с зауженным рабочим концом и уменьшенным диаметром рукоятки</v>
          </cell>
        </row>
        <row r="459">
          <cell r="F459" t="str">
            <v>WERA167 i TORX® VDE Отвёртка диэлектрическая</v>
          </cell>
        </row>
        <row r="460">
          <cell r="F460" t="str">
            <v>WERA164 i Hex-Plus VDE Отвёртка диэлектрическая шестигранная</v>
          </cell>
        </row>
        <row r="461">
          <cell r="F461" t="str">
            <v>WERA168 i Robertson VDE Отвёртка диэлектрическая под внутренний квадрат</v>
          </cell>
        </row>
        <row r="462">
          <cell r="F462" t="str">
            <v>WERA190 i VDE Отвёртка диэлектрическая торцевая, под внешний шестигранник</v>
          </cell>
        </row>
        <row r="463">
          <cell r="F463" t="str">
            <v>WERA247 Индикатор напряжения однополюсный</v>
          </cell>
        </row>
        <row r="464">
          <cell r="F464" t="str">
            <v>WERAНаборы отвёрток диэлектрических Kraftform Plus VDE серии 100</v>
          </cell>
        </row>
        <row r="465">
          <cell r="F465" t="str">
            <v>WERAKraftform Kompakt VDE - наборы со сменными отвёртками-насадками диэлектрическими</v>
          </cell>
        </row>
        <row r="466">
          <cell r="F466" t="str">
            <v>WERAKraftform Kompakt VDE Torque 1,2-3,0 Nm extra slim</v>
          </cell>
        </row>
        <row r="467">
          <cell r="F467" t="str">
            <v>WERAKraftform Kompakt VDE extra slim</v>
          </cell>
        </row>
        <row r="468">
          <cell r="F468" t="str">
            <v>WERAKraftform Kompakt VDE Universal</v>
          </cell>
        </row>
        <row r="469">
          <cell r="F469" t="str">
            <v>WERAKraftform Kompakt VDE Imperial</v>
          </cell>
        </row>
        <row r="470">
          <cell r="F470" t="str">
            <v>WERAСерия 7400 VDE Kraftform Рукоятка-держатель динамометрическая для сменных отвёрток-насадок</v>
          </cell>
        </row>
        <row r="471">
          <cell r="F471" t="str">
            <v>WERA817 VDE Kraftform Рукоятка-держатель для сменных отвёрток-насадок</v>
          </cell>
        </row>
        <row r="472">
          <cell r="F472" t="str">
            <v>WERA60 i SL Kraftform Kompakt VDE Отвёртка-насадка сменная шлицевая</v>
          </cell>
        </row>
        <row r="473">
          <cell r="F473" t="str">
            <v>WERA60 iS SL Kraftform Kompakt VDE Отвёртка-насадка сменная шлицевая с зауженным стержнем</v>
          </cell>
        </row>
        <row r="474">
          <cell r="F474" t="str">
            <v>WERA62 i PH Kraftform Kompakt VDE Отвёртка-насадка сменная крестовая</v>
          </cell>
        </row>
        <row r="475">
          <cell r="F475" t="str">
            <v>WERA62 iS PH Kraftform Kompakt VDE Отвёртка-насадка сменная крестовая с зауженным стержнем</v>
          </cell>
        </row>
        <row r="476">
          <cell r="F476" t="str">
            <v>WERA65 i PZ Kraftform Kompakt VDE Отвёртка-насадка сменная крестовая</v>
          </cell>
        </row>
        <row r="477">
          <cell r="F477" t="str">
            <v>WERA65 iS PZ Kraftform Kompakt VDE Отвёртка-насадка сменная крестовая с зауженным стержнем</v>
          </cell>
        </row>
        <row r="478">
          <cell r="F478" t="str">
            <v>WERA62 i PH/S Kraftform Kompakt VDE Отвёртка-насадка сменная PlusMinus</v>
          </cell>
        </row>
        <row r="479">
          <cell r="F479" t="str">
            <v>WERA62 iS PH/S Kraftform Kompakt VDE Отвёртка-насадка сменная PlusMinus с зауженным стержнем</v>
          </cell>
        </row>
        <row r="480">
          <cell r="F480" t="str">
            <v>WERA65 i PZ Kraftform Kompakt VDE/S Отвёртка-насадка сменная PlusMinus</v>
          </cell>
        </row>
        <row r="481">
          <cell r="F481" t="str">
            <v>WERA65 iS PZ/S Kraftform Kompakt VDE Отвёртка-насадка сменная PlusMinus с зауженным стержнем</v>
          </cell>
        </row>
        <row r="482">
          <cell r="F482" t="str">
            <v>WERA67 i TORX® Kraftform Kompakt VDE Отвёртка-насадка сменная</v>
          </cell>
        </row>
        <row r="483">
          <cell r="F483" t="str">
            <v>WERA67 iS TORX® Kraftform Kompakt VDE Отвёртка-насадка сменная с зауженным стержнем</v>
          </cell>
        </row>
        <row r="484">
          <cell r="F484" t="str">
            <v>WERA68 i Robertson Kraftform Kompakt VDE Отвёртка-насадка сменная под внутренний квадрат</v>
          </cell>
        </row>
        <row r="485">
          <cell r="F485" t="str">
            <v>WERA68 iS Robertson Kraftform Kompakt VDE Отвёртка-насадка сменная под внутренний квадрат с зауженным стержнем</v>
          </cell>
        </row>
        <row r="486">
          <cell r="F486" t="str">
            <v>WERA64 i Kraftform Kompakt VDE Отвёртка-насадка сменная под внутренний шестигранник</v>
          </cell>
        </row>
        <row r="487">
          <cell r="F487" t="str">
            <v>WERAKraftform Kompakt серия 90 Отвёртка-насадка сменная - ключ для распределительных шкафов</v>
          </cell>
        </row>
        <row r="488">
          <cell r="F488" t="str">
            <v>WERAKraftform Comfort серия 1100 i VDE - отвёртки диэлектрические</v>
          </cell>
        </row>
        <row r="489">
          <cell r="F489" t="str">
            <v>WERA1160 i SL VDE Отвёртка диэлектрическая шлицевая</v>
          </cell>
        </row>
        <row r="490">
          <cell r="F490" t="str">
            <v>WERA1162 i PH VDE Отвёртка диэлектрическая крестовая</v>
          </cell>
        </row>
        <row r="491">
          <cell r="F491" t="str">
            <v>WERA1165 i PZ VDE Отвёртка диэлектрическая крестовая</v>
          </cell>
        </row>
        <row r="492">
          <cell r="F492" t="str">
            <v>WERAНаборы отвёрток диэлектрических Kraftform Comfort VDE серии 1100</v>
          </cell>
        </row>
        <row r="493">
          <cell r="F493" t="str">
            <v>WERAKraftform Classic серия 600 i VDE - отвёртки диэлектрические</v>
          </cell>
        </row>
        <row r="494">
          <cell r="F494" t="str">
            <v>WERA600 i SL VDE Отвёртка диэлектрическая шлицевая</v>
          </cell>
        </row>
        <row r="495">
          <cell r="F495" t="str">
            <v>WERAKraftform Classic серия 1700 i VDE - отвёртки диэлектрические</v>
          </cell>
        </row>
        <row r="496">
          <cell r="F496" t="str">
            <v>WERA1765 i PZ VDE Отвёртка диэлектрическая крестовая</v>
          </cell>
        </row>
        <row r="497">
          <cell r="F497" t="str">
            <v>WERAZyklop Трещотки и принадлежности</v>
          </cell>
        </row>
        <row r="498">
          <cell r="F498" t="str">
            <v>WERAZyklop наборы с трещоткой</v>
          </cell>
        </row>
        <row r="499">
          <cell r="F499" t="str">
            <v>WERAТрещотка Zyklop Speed, 1/4"</v>
          </cell>
        </row>
        <row r="500">
          <cell r="F500" t="str">
            <v>WERAТрещотка Zyklop Metal Push, 1/4"</v>
          </cell>
        </row>
        <row r="501">
          <cell r="F501" t="str">
            <v>WERAТрещотка Zyklop Metal Switch, 1/4"</v>
          </cell>
        </row>
        <row r="502">
          <cell r="F502" t="str">
            <v>WERAТрещотка Zyklop Speed, 3/8"</v>
          </cell>
        </row>
        <row r="503">
          <cell r="F503" t="str">
            <v>WERAТрещотка Zyklop Metal Push, 3/8"</v>
          </cell>
        </row>
        <row r="504">
          <cell r="F504" t="str">
            <v>WERAТрещотка Zyklop Metal Switch, 3/8"</v>
          </cell>
        </row>
        <row r="505">
          <cell r="F505" t="str">
            <v>WERAТрещотка Zyklop Hybrid, 1/2"</v>
          </cell>
        </row>
        <row r="506">
          <cell r="F506" t="str">
            <v>WERAТрещотка Zyklop Speed, 1/2"</v>
          </cell>
        </row>
        <row r="507">
          <cell r="F507" t="str">
            <v>WERAТрещотка Zyklop Metal Push, 1/2"</v>
          </cell>
        </row>
        <row r="508">
          <cell r="F508" t="str">
            <v>WERAТрещотка Zyklop Metal Switch, 1/2"</v>
          </cell>
        </row>
        <row r="509">
          <cell r="F509" t="str">
            <v>WERAKoloss трещотка-молоток</v>
          </cell>
        </row>
        <row r="510">
          <cell r="F510" t="str">
            <v>WERAZyklop Mini трещотка</v>
          </cell>
        </row>
        <row r="511">
          <cell r="F511" t="str">
            <v>WERAZyklop Mini наборы с трещоткой</v>
          </cell>
        </row>
        <row r="512">
          <cell r="F512" t="str">
            <v>WERAZyklop Mini трещотки</v>
          </cell>
        </row>
        <row r="513">
          <cell r="F513" t="str">
            <v>WERA8790 FA Zyklop Головка торцевая шестигранная, DR 1/4"</v>
          </cell>
        </row>
        <row r="514">
          <cell r="F514" t="str">
            <v>WERAПринадлежности к трещоткам</v>
          </cell>
        </row>
        <row r="515">
          <cell r="F515" t="str">
            <v>WERAИзвлекатель гаек из торцовых головок с функцией фиксации крепежа (1/4", 3/8", 1/2")</v>
          </cell>
        </row>
        <row r="516">
          <cell r="F516" t="str">
            <v>WERAДеблокиратор для разблокировки соединения трещотки Koloss и Zyklop Hybrid с удлинителем</v>
          </cell>
        </row>
        <row r="517">
          <cell r="F517" t="str">
            <v>WERAZyklop Принадлежности, 1/4"</v>
          </cell>
        </row>
        <row r="518">
          <cell r="F518" t="str">
            <v>WERAZyklop Принадлежности, 3/8"</v>
          </cell>
        </row>
        <row r="519">
          <cell r="F519" t="str">
            <v>WERAZyklop Принадлежности, 1/2"</v>
          </cell>
        </row>
        <row r="520">
          <cell r="F520" t="str">
            <v>WERAZyklop Головки торцевые</v>
          </cell>
        </row>
        <row r="521">
          <cell r="F521" t="str">
            <v>WERAГоловки торцевые DR 1/4"</v>
          </cell>
        </row>
        <row r="522">
          <cell r="F522" t="str">
            <v>WERA8790 HMA Zyklop Головка торцевая шестигранная, DR 1/4"</v>
          </cell>
        </row>
        <row r="523">
          <cell r="F523" t="str">
            <v>WERA8790 HMA HF Zyklop Головка торцевая шестигранная, DR 1/4", с функцией фиксации крепежа</v>
          </cell>
        </row>
        <row r="524">
          <cell r="F524" t="str">
            <v>WERA8790 HMA Deep Головка торцевая шестигранная,  DR 1/4", глубокая</v>
          </cell>
        </row>
        <row r="525">
          <cell r="F525" t="str">
            <v>WERA8767 A TORX® Zyklop Головка торцевая со вставкой, DR 1/4"</v>
          </cell>
        </row>
        <row r="526">
          <cell r="F526" t="str">
            <v>WERA8767 A HF TORX® Zyklop Головка торцевая со вставкой, DR 1/4", с функцией фиксации крепежа</v>
          </cell>
        </row>
        <row r="527">
          <cell r="F527" t="str">
            <v>WERA8767 A TORX® HF 1 Zyklop Набор головок торцевых со вставкой, с функцией фиксации крепежа, DR 1/4"</v>
          </cell>
        </row>
        <row r="528">
          <cell r="F528" t="str">
            <v>WERA8740 A Hex-Plus Zyklop Головка торцевая со вставкой под внутренний шестигранник, DR 1/4"</v>
          </cell>
        </row>
        <row r="529">
          <cell r="F529" t="str">
            <v>WERA8740 A HF Hex-Plus Zyklop Головка торцевая со вставкой под внутренний шестигранник, DR 1/4", с функцией фиксации крепежа</v>
          </cell>
        </row>
        <row r="530">
          <cell r="F530" t="str">
            <v>WERA8740 A HF 1 Hex-Plus Zyklop Набор головок торцевых со вставкой под внутренний шестигранник, DR 1/4", с функцией фиксации крепежа</v>
          </cell>
        </row>
        <row r="531">
          <cell r="F531" t="str">
            <v>WERA8751 A PH Zyklop Головка торцевая со вставкой Phillips, DR 1/4"</v>
          </cell>
        </row>
        <row r="532">
          <cell r="F532" t="str">
            <v>WERA8755 A PZ Zyklop Головка торцевая со вставкой Pozidriv, DR 1/4"</v>
          </cell>
        </row>
        <row r="533">
          <cell r="F533" t="str">
            <v>WERA8700 A FL Zyklop Головка торцевая со вставкой под шлиц, DR 1/4"</v>
          </cell>
        </row>
        <row r="534">
          <cell r="F534" t="str">
            <v>WERABelt A Zyklop Наборы торцевых головок на поясе с карабином, DR 1/4"</v>
          </cell>
        </row>
        <row r="535">
          <cell r="F535" t="str">
            <v>WERAГоловки торцевые DR 3/8"</v>
          </cell>
        </row>
        <row r="536">
          <cell r="F536" t="str">
            <v>WERA8790 HMB Zyklop Головка торцевая шестигранная, DR 3/8"</v>
          </cell>
        </row>
        <row r="537">
          <cell r="F537" t="str">
            <v>WERA8790 HMB HF Zyklop Головка торцевая шестигранная, DR 3/8", с функцией фиксации крепежа</v>
          </cell>
        </row>
        <row r="538">
          <cell r="F538" t="str">
            <v>WERA8790 HMB Deep Головка торцевая шестигранная,  DR 3/8", глубокая</v>
          </cell>
        </row>
        <row r="539">
          <cell r="F539" t="str">
            <v>WERA8790 B VDE Zyklop Головка торцевая, диэлектрическая, DR 3/8"</v>
          </cell>
        </row>
        <row r="540">
          <cell r="F540" t="str">
            <v>WERA8767 B HF TORX® Zyklop Головка торцевая со вставкой, DR 3/8", с функцией фиксации крепежа</v>
          </cell>
        </row>
        <row r="541">
          <cell r="F541" t="str">
            <v>WERA8767 B TORX® HF 1 Zyklop Набор головок торцевых со вставкой, с функцией фиксации крепежа, DR 3/8"</v>
          </cell>
        </row>
        <row r="542">
          <cell r="F542" t="str">
            <v>WERA8740 B HF Hex-Plus Zyklop Головка торцевая со вставкой под внутренний шестигранник, DR 3/8", с функцией фиксации крепежа</v>
          </cell>
        </row>
        <row r="543">
          <cell r="F543" t="str">
            <v>WERA8740 B HF 1 Hex-Plus Zyklop Набор головок торцевых со вставкой под внутренний шестигранник, с функцией фиксации крепежа, DR 3/8"</v>
          </cell>
        </row>
        <row r="544">
          <cell r="F544" t="str">
            <v>WERA8740 B HF Imperial 1 Hex-Plus Zyklop Набор головок торцевых со вставкой под внутренний шестигранник, с функцией фиксации крепежа, DR 3/8"</v>
          </cell>
        </row>
        <row r="545">
          <cell r="F545" t="str">
            <v>WERABelt B Zyklop Наборы торцевых головок на поясе с карабином, DR 3/8"</v>
          </cell>
        </row>
        <row r="546">
          <cell r="F546" t="str">
            <v>WERAГоловки торцевые DR 1/2"</v>
          </cell>
        </row>
        <row r="547">
          <cell r="F547" t="str">
            <v>WERA8790 C Impaktor Головка торцевая ударная шестигранная, DR 1/2"</v>
          </cell>
        </row>
        <row r="548">
          <cell r="F548" t="str">
            <v>WERA8790 HMC Zyklop Головка торцевая шестигранная, DR 1/2"</v>
          </cell>
        </row>
        <row r="549">
          <cell r="F549" t="str">
            <v>WERA8790 HMC HF Zyklop Головка торцевая шестигранная, DR 1/2", с функцией фиксации крепежа</v>
          </cell>
        </row>
        <row r="550">
          <cell r="F550" t="str">
            <v>WERA8790 HMC HF 1 Zyklop Набор торцевых головок, DR 1/2", с функцией фиксации крепежа</v>
          </cell>
        </row>
        <row r="551">
          <cell r="F551" t="str">
            <v>WERA8790 C Wheel Impaktor Головка торцевая ударная шестигранная, DR 1/2"</v>
          </cell>
        </row>
        <row r="552">
          <cell r="F552" t="str">
            <v>WERAWheel Impaktor C Set 1 Набор головок торцевых ударных шестигранных, DR 1/2"</v>
          </cell>
        </row>
        <row r="553">
          <cell r="F553" t="str">
            <v>WERA8790 HMC Deep Головка торцевая шестигранная,  DR 1/2", глубокая</v>
          </cell>
        </row>
        <row r="554">
          <cell r="F554" t="str">
            <v>WERA8767 C HF TORX® Zyklop Головка торцевая со вставкой, DR 1/2", с функцией фиксации крепежа</v>
          </cell>
        </row>
        <row r="555">
          <cell r="F555" t="str">
            <v>WERA8767 C TORX® HF Zyklop Набор головок торцевых со вставкой, с функцией фиксации крепежа, DR 1/2"</v>
          </cell>
        </row>
        <row r="556">
          <cell r="F556" t="str">
            <v>WERA8740 C HF Hex-Plus Zyklop Головка торцевая со вставкой под внутренний шестигранник, DR 1/2", с функцией фиксации крепежа</v>
          </cell>
        </row>
        <row r="557">
          <cell r="F557" t="str">
            <v>WERA8740 C HF Hex-Plus Zyklop Набор головок торцевых со вставкой под внутренний шестигранник, с функцией фиксации крепежа, DR 1/2"</v>
          </cell>
        </row>
        <row r="558">
          <cell r="F558" t="str">
            <v>WERABelt C Zyklop Наборы торцевых головок на поясе с карабином, DR 1/2"</v>
          </cell>
        </row>
        <row r="559">
          <cell r="F559" t="str">
            <v>WERAJoker ключи гаечные</v>
          </cell>
        </row>
        <row r="560">
          <cell r="F560" t="str">
            <v>WERA6000 Joker Ключ гаечный комбинированный с трещоткой</v>
          </cell>
        </row>
        <row r="561">
          <cell r="F561" t="str">
            <v>WERA6000 Joker Ключ гаечный комбинированный с трещоткой</v>
          </cell>
        </row>
        <row r="562">
          <cell r="F562" t="str">
            <v>WERA6000 Joker наборы ключей гаечных комбинированных с трещоткой</v>
          </cell>
        </row>
        <row r="563">
          <cell r="F563" t="str">
            <v>WERA6001 Joker Switch Ключ гаечный комбинированный с реверсной трещоткой</v>
          </cell>
        </row>
        <row r="564">
          <cell r="F564" t="str">
            <v>WERA6001 Joker Switch Ключ гаечный комбинированный с реверсной трещоткой</v>
          </cell>
        </row>
        <row r="565">
          <cell r="F565" t="str">
            <v>WERA6001 Joker Switch наборы ключей гаечных комбинированных с реверсной трещоткой</v>
          </cell>
        </row>
        <row r="566">
          <cell r="F566" t="str">
            <v>WERA6002 Joker Ключ рожковый двусторонний</v>
          </cell>
        </row>
        <row r="567">
          <cell r="F567" t="str">
            <v>WERA6003 Joker Ключ гаечный комбинированный</v>
          </cell>
        </row>
        <row r="568">
          <cell r="F568" t="str">
            <v>WERA6003 Joker Ключ гаечный комбинированный</v>
          </cell>
        </row>
        <row r="569">
          <cell r="F569" t="str">
            <v>WERA6003 Joker наборы ключей гаечных комбинированных</v>
          </cell>
        </row>
        <row r="570">
          <cell r="F570" t="str">
            <v>WERA6004 Joker Ключ гаечный рожковый с самонастройкой</v>
          </cell>
        </row>
        <row r="571">
          <cell r="F571" t="str">
            <v>WERAГ-образные ключи</v>
          </cell>
        </row>
        <row r="572">
          <cell r="F572" t="str">
            <v>WERAГ-образные ключи для винтов с внутренним шестигранником</v>
          </cell>
        </row>
        <row r="573">
          <cell r="F573" t="str">
            <v>WERAStainless Наборы Г-образных ключей для винтов с внутренним шестигранником, из нержавеющей стали</v>
          </cell>
        </row>
        <row r="574">
          <cell r="F574" t="str">
            <v>WERABlackLaser Наборы Г-образных ключей для винтов с внутренним шестигранником, антикоррозийное покрытие</v>
          </cell>
        </row>
        <row r="575">
          <cell r="F575" t="str">
            <v>WERAНаборы Г-образных ключей для винтов с внутренним шестигранником, хромированные</v>
          </cell>
        </row>
        <row r="576">
          <cell r="F576" t="str">
            <v>WERA3950 SPKL Multicolour Г-образный ключ, нержавеющая сталь, с шаром</v>
          </cell>
        </row>
        <row r="577">
          <cell r="F577" t="str">
            <v>WERA3950 PKL Г-образный ключ, нержавеющая сталь, с шаром</v>
          </cell>
        </row>
        <row r="578">
          <cell r="F578" t="str">
            <v>WERA950 SPKL HF Multicolour Г-образный ключ, с функцией фиксации крепежа, с шаром</v>
          </cell>
        </row>
        <row r="579">
          <cell r="F579" t="str">
            <v>WERA950 SPKL Multicolour Г-образный ключ, с шаром</v>
          </cell>
        </row>
        <row r="580">
          <cell r="F580" t="str">
            <v>WERA950 SPKS Multicolour Г-образный ключ, с шаром</v>
          </cell>
        </row>
        <row r="581">
          <cell r="F581" t="str">
            <v>WERA950 PKL Г-образный ключ, хромированный, с шаром</v>
          </cell>
        </row>
        <row r="582">
          <cell r="F582" t="str">
            <v>WERA950 PKL BM BlackLaser Г-образный ключ, с шаром</v>
          </cell>
        </row>
        <row r="583">
          <cell r="F583" t="str">
            <v>WERA950 PKLS Г-образный ключ, хромированный, c шаром, экстракороткий конец</v>
          </cell>
        </row>
        <row r="584">
          <cell r="F584" t="str">
            <v>WERA950 PKS Г-образный ключ, хромированный, с шаром</v>
          </cell>
        </row>
        <row r="585">
          <cell r="F585" t="str">
            <v>WERA950 L HF Г-образный ключ, хромированный, с функцией фиксации крепежа</v>
          </cell>
        </row>
        <row r="586">
          <cell r="F586" t="str">
            <v>WERA950 L Г-образный ключ, хромированный</v>
          </cell>
        </row>
        <row r="587">
          <cell r="F587" t="str">
            <v>WERA950 Г-образный ключ, хромированный</v>
          </cell>
        </row>
        <row r="588">
          <cell r="F588" t="str">
            <v>WERA950 BM BlackLaser Г-образный ключ</v>
          </cell>
        </row>
        <row r="589">
          <cell r="F589" t="str">
            <v>WERAГ-образные ключи для винтов TORX®</v>
          </cell>
        </row>
        <row r="590">
          <cell r="F590" t="str">
            <v>WERAStainless Наборы Г-образных ключей для винтов TORX®, из нержавеющей стали</v>
          </cell>
        </row>
        <row r="591">
          <cell r="F591" t="str">
            <v>WERABlackLaser Наборы Г-образных ключей для винтов TORX®, антикоррозийное покрытие</v>
          </cell>
        </row>
        <row r="592">
          <cell r="F592" t="str">
            <v>WERA3967 SXL HF Г-образный ключ TORX® Multicolour с функцией фиксации крепежа, удлиненный, нержавеющая сталь</v>
          </cell>
        </row>
        <row r="593">
          <cell r="F593" t="str">
            <v>WERA967 SXL HF Г-образный ключ TORX® Multicolour с функцией фиксации крепежа, удлиненный</v>
          </cell>
        </row>
        <row r="594">
          <cell r="F594" t="str">
            <v>WERA967 SXL HF Г-образный ключ TORX® Multicolour с функцией фиксации крепежа, удлиненный</v>
          </cell>
        </row>
        <row r="595">
          <cell r="F595" t="str">
            <v>WERA967 SPKXL Г-образный ключ TORX® Multicolour, удлиненный, с шаром</v>
          </cell>
        </row>
        <row r="596">
          <cell r="F596" t="str">
            <v>WERA967 SL TORX® HF Multicolour Г-образные ключ с функцией фиксации крепежа</v>
          </cell>
        </row>
        <row r="597">
          <cell r="F597" t="str">
            <v>WERA967 SPKL TORX® BO Multicolour BlackLaser Г-образный ключ, с шаром, с отверстием под штифт</v>
          </cell>
        </row>
        <row r="598">
          <cell r="F598" t="str">
            <v>WERA967 SXL Г-образный ключ TORX® Multicolour, удлиненный</v>
          </cell>
        </row>
        <row r="599">
          <cell r="F599" t="str">
            <v>WERA967 XL HF Г-образный ключ TORX® с функцией фиксации крепежа, удлиненный</v>
          </cell>
        </row>
        <row r="600">
          <cell r="F600" t="str">
            <v>WERA967 PKXL TORX® Г-образный ключ, удлиненный, с шаром</v>
          </cell>
        </row>
        <row r="601">
          <cell r="F601" t="str">
            <v>WERA967 XL TORX® Г-образный ключ, удлиненный</v>
          </cell>
        </row>
        <row r="602">
          <cell r="F602" t="str">
            <v>WERA967 PKL TORX® BlackLaser Г-образный ключ, с шаром</v>
          </cell>
        </row>
        <row r="603">
          <cell r="F603" t="str">
            <v>WERA967 L TORX® HF BlackLaser Г-образный ключ с функцией фиксации крепежа</v>
          </cell>
        </row>
        <row r="604">
          <cell r="F604" t="str">
            <v>WERA967 TORX® BlackLaser Г-образный ключ</v>
          </cell>
        </row>
        <row r="605">
          <cell r="F605" t="str">
            <v>WERAОтвёртки изогнутые</v>
          </cell>
        </row>
        <row r="606">
          <cell r="F606" t="str">
            <v>WERA919 PH Отвёртка крестовая изогнутая</v>
          </cell>
        </row>
        <row r="607">
          <cell r="F607" t="str">
            <v>WERA919 PZ Отвёртка крестовая изогнутая</v>
          </cell>
        </row>
        <row r="608">
          <cell r="F608" t="str">
            <v>WERA920 A SL Отвёртка шлицевая изогнутая</v>
          </cell>
        </row>
        <row r="609">
          <cell r="F609" t="str">
            <v>WERAKraftform Kompakt - наборы бит, отвёрток-насадок с рукятками-держателями</v>
          </cell>
        </row>
        <row r="610">
          <cell r="F610" t="str">
            <v>WERAKraftform Kompakt Turbo</v>
          </cell>
        </row>
        <row r="611">
          <cell r="F611" t="str">
            <v>WERA826 T Kraftform Turbo Рукоятка-держатель с быстрозажимным патроном Rapidaptor</v>
          </cell>
        </row>
        <row r="612">
          <cell r="F612" t="str">
            <v>WERAKraftform Kompakt Turbo</v>
          </cell>
        </row>
        <row r="613">
          <cell r="F613" t="str">
            <v>WERA827 T i VDE Kraftform Turbo Рукоятка-держатель</v>
          </cell>
        </row>
        <row r="614">
          <cell r="F614" t="str">
            <v>WERAKraftform Kompakt Turbo i VDE</v>
          </cell>
        </row>
        <row r="615">
          <cell r="F615" t="str">
            <v>WERAKraftform Kompakt 10, 12</v>
          </cell>
        </row>
        <row r="616">
          <cell r="F616" t="str">
            <v>WERAKraftform Kompakt 10</v>
          </cell>
        </row>
        <row r="617">
          <cell r="F617" t="str">
            <v>WERAKraftform Kompakt 12</v>
          </cell>
        </row>
        <row r="618">
          <cell r="F618" t="str">
            <v>WERAKraftform Kompakt 20, 22, 25, 26, 28</v>
          </cell>
        </row>
        <row r="619">
          <cell r="F619" t="str">
            <v>WERAKraftform Kompakt 20 Tool Finder с сумкой</v>
          </cell>
        </row>
        <row r="620">
          <cell r="F620" t="str">
            <v>WERAKraftform Kompakt 20 A</v>
          </cell>
        </row>
        <row r="621">
          <cell r="F621" t="str">
            <v>WERAKraftform Kompakt 20 с сумкой</v>
          </cell>
        </row>
        <row r="622">
          <cell r="F622" t="str">
            <v>WERAKraftform Kompakt 22 с сумкой</v>
          </cell>
        </row>
        <row r="623">
          <cell r="F623" t="str">
            <v>WERAKraftform Kompakt 25 с сумкой</v>
          </cell>
        </row>
        <row r="624">
          <cell r="F624" t="str">
            <v>WERAKraftform Kompakt 26 с сумкой</v>
          </cell>
        </row>
        <row r="625">
          <cell r="F625" t="str">
            <v>WERAKraftform Kompakt 28 SB</v>
          </cell>
        </row>
        <row r="626">
          <cell r="F626" t="str">
            <v>WERAKraftform Kompakt 28 Imperial 1</v>
          </cell>
        </row>
        <row r="627">
          <cell r="F627" t="str">
            <v>WERAKraftform Kompakt 28 с сумкой</v>
          </cell>
        </row>
        <row r="628">
          <cell r="F628" t="str">
            <v>WERAСумки пустые для Kraftform Kompakt 20 серии</v>
          </cell>
        </row>
        <row r="629">
          <cell r="F629" t="str">
            <v>WERAKraftform Kompakt 40, 41</v>
          </cell>
        </row>
        <row r="630">
          <cell r="F630" t="str">
            <v>WERAKraftform Kompakt 40</v>
          </cell>
        </row>
        <row r="631">
          <cell r="F631" t="str">
            <v>WERAKraftform Kompakt 41</v>
          </cell>
        </row>
        <row r="632">
          <cell r="F632" t="str">
            <v>WERAKraftform Kompakt 50</v>
          </cell>
        </row>
        <row r="633">
          <cell r="F633" t="str">
            <v>WERAKraftform Kompakt 60/61/62</v>
          </cell>
        </row>
        <row r="634">
          <cell r="F634" t="str">
            <v>WERAKraftform Kompakt 60</v>
          </cell>
        </row>
        <row r="635">
          <cell r="F635" t="str">
            <v>WERAKraftform Kompakt 61</v>
          </cell>
        </row>
        <row r="636">
          <cell r="F636" t="str">
            <v>WERAKraftform Kompakt 62</v>
          </cell>
        </row>
        <row r="637">
          <cell r="F637" t="str">
            <v>WERA9456 Kraftform Kompakt 60 серия, сумка, пустая</v>
          </cell>
        </row>
        <row r="638">
          <cell r="F638" t="str">
            <v>WERAKraftform Kompakt 70, 71</v>
          </cell>
        </row>
        <row r="639">
          <cell r="F639" t="str">
            <v>WERAKraftform Kompakt 70 Universal</v>
          </cell>
        </row>
        <row r="640">
          <cell r="F640" t="str">
            <v>WERAKraftform Kompakt 71 Security</v>
          </cell>
        </row>
        <row r="641">
          <cell r="F641" t="str">
            <v>WERAKraftform Kompakt 100</v>
          </cell>
        </row>
        <row r="642">
          <cell r="F642" t="str">
            <v>WERAKraftform Kompakt 400</v>
          </cell>
        </row>
        <row r="643">
          <cell r="F643" t="str">
            <v>WERAKraftform Kompakt Stubby</v>
          </cell>
        </row>
        <row r="644">
          <cell r="F644" t="str">
            <v>WERAKraftform Kompakt Micro</v>
          </cell>
        </row>
        <row r="645">
          <cell r="F645" t="str">
            <v>WERAKraftform Kompakt специализированные наборы</v>
          </cell>
        </row>
        <row r="646">
          <cell r="F646" t="str">
            <v>WERAKraftform Kompakt W сервисный VDE набор инструмента для электриков</v>
          </cell>
        </row>
        <row r="647">
          <cell r="F647" t="str">
            <v>WERAKraftform Kompakt F 1 набор инструмента для изготовления окон</v>
          </cell>
        </row>
        <row r="648">
          <cell r="F648" t="str">
            <v>WERAKraftform Kompakt H 1 набор инструмента для работ по дереву</v>
          </cell>
        </row>
        <row r="649">
          <cell r="F649" t="str">
            <v>WERAKraftform Kompakt M 1 набор инструмента для работы по металлу</v>
          </cell>
        </row>
        <row r="650">
          <cell r="F650" t="str">
            <v>WERAKraftform Kompakt SH набор инструмента для работ по сантехнике и отоплению</v>
          </cell>
        </row>
        <row r="651">
          <cell r="F651" t="str">
            <v>WERAKraftform Kompakt T 1 набор для возведения террас</v>
          </cell>
        </row>
        <row r="652">
          <cell r="F652" t="str">
            <v>WERA9100 Набор инструментов для настройки гитары</v>
          </cell>
        </row>
        <row r="653">
          <cell r="F653" t="str">
            <v>WERAРукоятки-битодержатели</v>
          </cell>
        </row>
        <row r="654">
          <cell r="F654" t="str">
            <v>WERAРукоятки-битодержатели с быстрозажимным патроном Rapidaptor</v>
          </cell>
        </row>
        <row r="655">
          <cell r="F655" t="str">
            <v>WERAРукоятки-битодержатели Kraftform</v>
          </cell>
        </row>
        <row r="656">
          <cell r="F656" t="str">
            <v>WERAРукоятки-битодержатели Kraftform Stubby</v>
          </cell>
        </row>
        <row r="657">
          <cell r="F657" t="str">
            <v>WERAРукоятки-битодержатели Kraftform Micro</v>
          </cell>
        </row>
        <row r="658">
          <cell r="F658" t="str">
            <v>WERAKraftform Kompakt Vario с функцией трещотки</v>
          </cell>
        </row>
        <row r="659">
          <cell r="F659" t="str">
            <v>WERA816 RA Рукоятка-битодержатель с трещоткой</v>
          </cell>
        </row>
        <row r="660">
          <cell r="F660" t="str">
            <v>WERAKraftform Kompakt 60 RA</v>
          </cell>
        </row>
        <row r="661">
          <cell r="F661" t="str">
            <v>WERA80 RA Vario Рукоятка-битодержатель с трещоткой</v>
          </cell>
        </row>
        <row r="662">
          <cell r="F662" t="str">
            <v>WERAKraftform Kompakt Vario RA SB</v>
          </cell>
        </row>
        <row r="663">
          <cell r="F663" t="str">
            <v>WERAKraftform Kompakt Pistol RA</v>
          </cell>
        </row>
        <row r="664">
          <cell r="F664" t="str">
            <v>WERAKraftform Kompakt 27 RA</v>
          </cell>
        </row>
        <row r="665">
          <cell r="F665" t="str">
            <v>WERAKraftform Kompakt Vario - рукоятка-держатель и сменные рабочие концы</v>
          </cell>
        </row>
        <row r="666">
          <cell r="F666" t="str">
            <v>WERA88/1 Vario Набор сменных рабочих концов с рукояткой-держателем</v>
          </cell>
        </row>
        <row r="667">
          <cell r="F667" t="str">
            <v>WERA80 Vario Рукоятка-держатель для сменных рабочих концов</v>
          </cell>
        </row>
        <row r="668">
          <cell r="F668" t="str">
            <v>WERA95 Vario Рукоятка-держатель Т-образная для сменных рабочих концов</v>
          </cell>
        </row>
        <row r="669">
          <cell r="F669" t="str">
            <v>WERA830 Vario Переходник-удлинитель</v>
          </cell>
        </row>
        <row r="670">
          <cell r="F670" t="str">
            <v>WERA91 Vario Удлинитель</v>
          </cell>
        </row>
        <row r="671">
          <cell r="F671" t="str">
            <v>WERA712 Vario Переходник-удлинитель для торцевых головок</v>
          </cell>
        </row>
        <row r="672">
          <cell r="F672" t="str">
            <v>WERA81 SL/SL Vario Конец рабочий комбинированный - шлиц/шлиц</v>
          </cell>
        </row>
        <row r="673">
          <cell r="F673" t="str">
            <v>WERA82 PH/SL Vario Конец рабочий комбинированный - Phillips/шлиц</v>
          </cell>
        </row>
        <row r="674">
          <cell r="F674" t="str">
            <v>WERA83 PH/PZ Vario Конец рабочий комбинированный - Phillips/Pozidriv</v>
          </cell>
        </row>
        <row r="675">
          <cell r="F675" t="str">
            <v>WERA84 HEX/HEX Vario Конец рабочий комбинированный - шестигранник с шаром/шестигранник</v>
          </cell>
        </row>
        <row r="676">
          <cell r="F676" t="str">
            <v>WERA85 PH/PH Vario Конец рабочий комбинированный - Phillips/Phillips</v>
          </cell>
        </row>
        <row r="677">
          <cell r="F677" t="str">
            <v>WERA86 PZ/PZ Vario Конец рабочий комбинированный   - Pozidriv/Pozidriv</v>
          </cell>
        </row>
        <row r="678">
          <cell r="F678" t="str">
            <v>WERA87 TX/TX Vario Конец рабочий комбинированный   - TORX®/TORX®</v>
          </cell>
        </row>
        <row r="679">
          <cell r="F679" t="str">
            <v>WERA68 Robertson Vario Конец рабочий комбинированный  - "квадрат"/"квадрат"</v>
          </cell>
        </row>
        <row r="680">
          <cell r="F680" t="str">
            <v>WERAWera 2go - система хранения и переноски инструмента</v>
          </cell>
        </row>
        <row r="681">
          <cell r="F681" t="str">
            <v>WERAWera 2go 1 Модуль базовый</v>
          </cell>
        </row>
        <row r="682">
          <cell r="F682" t="str">
            <v>WERAWera 2go 2 Контейнер для инструментов</v>
          </cell>
        </row>
        <row r="683">
          <cell r="F683" t="str">
            <v>WERAWera 2go 3 Бокс для инструментов</v>
          </cell>
        </row>
        <row r="684">
          <cell r="F684" t="str">
            <v>WERAWera 2go 4 Подсумок</v>
          </cell>
        </row>
        <row r="685">
          <cell r="F685" t="str">
            <v>WERAWera 2go 5 Модуль базовый</v>
          </cell>
        </row>
        <row r="686">
          <cell r="F686" t="str">
            <v>WERAWera 2go 6 Ремень для переноски</v>
          </cell>
        </row>
        <row r="687">
          <cell r="F687" t="str">
            <v>WERAWera 2go 7 Бокс высокий для инструментов</v>
          </cell>
        </row>
        <row r="688">
          <cell r="F688" t="str">
            <v>WERAK Полоски с текстильной застёжкой (Velcro-"липучка")</v>
          </cell>
        </row>
        <row r="689">
          <cell r="F689" t="str">
            <v>WERAWera 2go H 1 Набор инструментов для работы по дереву</v>
          </cell>
        </row>
        <row r="690">
          <cell r="F690" t="str">
            <v>WERAБиты</v>
          </cell>
        </row>
        <row r="691">
          <cell r="F691" t="str">
            <v>WERAMicrostix®</v>
          </cell>
        </row>
        <row r="692">
          <cell r="F692" t="str">
            <v>WERA872/9 биты Microstix®, хвостовик 4 мм Halfmoon</v>
          </cell>
        </row>
        <row r="693">
          <cell r="F693" t="str">
            <v>WERA872/21 биты Microstix®, хвостовик 4 мм HIOS</v>
          </cell>
        </row>
        <row r="694">
          <cell r="F694" t="str">
            <v>WERAPH - Phillips</v>
          </cell>
        </row>
        <row r="695">
          <cell r="F695" t="str">
            <v>WERA851/1 IMP DC Impaktor PH биты ударные, алмазное покрытие, хвостовик шестигранный 1/4" C 6.3</v>
          </cell>
        </row>
        <row r="696">
          <cell r="F696" t="str">
            <v>WERA851/1 IMP DC Impaktor Bit-Box 15 PH 2 набор бит ударных,  алмазное покрытие, хвостовик шестигранный 1/4" C 6.3</v>
          </cell>
        </row>
        <row r="697">
          <cell r="F697" t="str">
            <v>WERA3851/1 TS PH биты, нержавеющая сталь, хвостовик шестигранный 1/4" C 6.3</v>
          </cell>
        </row>
        <row r="698">
          <cell r="F698" t="str">
            <v>WERA851/1 BDC PH биты торсионные, алмазное покрытие, хвостовик шестигранный 1/4" C 6.3</v>
          </cell>
        </row>
        <row r="699">
          <cell r="F699" t="str">
            <v>WERA851/1 BTH PH биты торсионные, сверхтвёрдые, хвостовик шестигранный 1/4" C 6.3</v>
          </cell>
        </row>
        <row r="700">
          <cell r="F700" t="str">
            <v>WERA851/1 BTZ PH биты торсионные, вязкая твёрдость, хвостовик шестигранный 1/4" C 6.3</v>
          </cell>
        </row>
        <row r="701">
          <cell r="F701" t="str">
            <v>WERA851/1 BTZ Bit-Box 20 PH 2 набор бит торсионных, вязкая твёрдость, хвостовик шестигранный 1/4" C 6.3</v>
          </cell>
        </row>
        <row r="702">
          <cell r="F702" t="str">
            <v>WERA851/1 ADC PH биты, алмазное покрытие, заострённые грани наконечника, хвостовик шестигранный 1/4" C 6.3</v>
          </cell>
        </row>
        <row r="703">
          <cell r="F703" t="str">
            <v>WERA851/1 A PH биты, сверхтвёрдые, заострённые грани наконечника, хвостовик шестигранный 1/4" C 6.3</v>
          </cell>
        </row>
        <row r="704">
          <cell r="F704" t="str">
            <v>WERA851/1 AH PH биты, сверхтвёрдые, заострённые грани наконечника, шестигранник по всей длине биты, хвостовик шестигранный 1/4" C 6.3</v>
          </cell>
        </row>
        <row r="705">
          <cell r="F705" t="str">
            <v>WERA851/1 RDC PH биты, алмазное покрытие, зауженный стержень, для саморезов, для работ по гипсокартону, хвостовик шестигранный 1/4" C 6.3</v>
          </cell>
        </row>
        <row r="706">
          <cell r="F706" t="str">
            <v>WERA851/1 RH PH биты, сверхтвёрдые, зауженный стержень, для саморезов, для работ по гипсокартону, хвостовик шестигранный 1/4" C 6.3</v>
          </cell>
        </row>
        <row r="707">
          <cell r="F707" t="str">
            <v>WERA851/1 RZ PH биты, вязкая твёрдость, зауженный стержень, для саморезов, для работ по гипсокартону, хвостовик шестигранный 1/4" C 6.3</v>
          </cell>
        </row>
        <row r="708">
          <cell r="F708" t="str">
            <v>WERA851/1 RZ Bit-Box 20 PH 2 набор бит, вязкая твёрдость, зауженный стержень, для саморезов, для работ по гипсокартону, хвостовик шестигранный 1/4" C 6.3</v>
          </cell>
        </row>
        <row r="709">
          <cell r="F709" t="str">
            <v>WERA851/1 TH PH биты торсионные, сверхтвёрдые, хвостовик шестигранный 1/4" C 6.3</v>
          </cell>
        </row>
        <row r="710">
          <cell r="F710" t="str">
            <v>WERA851/1 TiN PH биты, сверхтвёрдое покрытие нитридом титана, хвостовик шестигранный 1/4" C 6.3</v>
          </cell>
        </row>
        <row r="711">
          <cell r="F711" t="str">
            <v>WERA851/1 TZ PH биты торсионные, вязкая твёрдость, хвостовик шестигранный 1/4" C 6.3</v>
          </cell>
        </row>
        <row r="712">
          <cell r="F712" t="str">
            <v>WERA853/1 TZ ACR® PH биты торсионные, вязкая твёрдость, насечки Anti Cam-Out Ribs против выскальзывания, хвостовик шестигранный 1/4" C 6.3</v>
          </cell>
        </row>
        <row r="713">
          <cell r="F713" t="str">
            <v>WERA851/1 Z PH биты, вязкая твёрдость, хвостовик шестигранный 1/4" C 6.3</v>
          </cell>
        </row>
        <row r="714">
          <cell r="F714" t="str">
            <v>WERA851/1 Z DIY PH набор бит, вязкая твёрдость, хвостовик шестигранный 1/4" C 6.3</v>
          </cell>
        </row>
        <row r="715">
          <cell r="F715" t="str">
            <v>WERA851/1 Z Bit-Box 20 PH 2 набор бит, вязкая твёрдость, хвостовик шестигранный 1/4" C 6.3</v>
          </cell>
        </row>
        <row r="716">
          <cell r="F716" t="str">
            <v>WERA851/1 J PH биты, вязкая твёрдость, под азиатские винты, хвостовик шестигранный 1/4" C 6.3</v>
          </cell>
        </row>
        <row r="717">
          <cell r="F717" t="str">
            <v>WERA851/4 IMP DC Impaktor PH биты ударные, алмазное покрытие, хвостовик шестигранный 1/4" E 6.3</v>
          </cell>
        </row>
        <row r="718">
          <cell r="F718" t="str">
            <v>WERA3851/4 TS PH биты, нержавеющая сталь, хвостовик шестигранный 1/4" E 6.3</v>
          </cell>
        </row>
        <row r="719">
          <cell r="F719" t="str">
            <v>WERA851/4 BDC PH биты торсионные, алмазное покрытие, хвостовик шестигранный 1/4" E 6.3</v>
          </cell>
        </row>
        <row r="720">
          <cell r="F720" t="str">
            <v>WERA851/4 BTH PH биты торсионные, сверхтвёрдые, хвостовик шестигранный 1/4" E 6.3</v>
          </cell>
        </row>
        <row r="721">
          <cell r="F721" t="str">
            <v>WERA851/4 BTZ PH биты торсионные, вязкая твёрдость, хвостовик шестигранный 1/4" E 6.3</v>
          </cell>
        </row>
        <row r="722">
          <cell r="F722" t="str">
            <v>WERA851/4 ADC PH биты, алмазное покрытие, заострённые грани наконечника, хвостовик шестигранный 1/4" E 6.3</v>
          </cell>
        </row>
        <row r="723">
          <cell r="F723" t="str">
            <v>WERA851/4 Harpoon DC PH биты, алмазное покрытие, зауженный стержень, хвостовик шестигранный 1/4" E 6.3</v>
          </cell>
        </row>
        <row r="724">
          <cell r="F724" t="str">
            <v>WERA851/4 RH PH биты, сверхтвёрдые, зауженный стержень, для саморезов, для работ по гипсокартону, хвостовик шестигранный 1/4" E 6.3</v>
          </cell>
        </row>
        <row r="725">
          <cell r="F725" t="str">
            <v>WERA851/4 A PH биты, сверхтвёрдые, заострённые грани наконечника, хвостовик шестигранный 1/4" E 6.3</v>
          </cell>
        </row>
        <row r="726">
          <cell r="F726" t="str">
            <v>WERA851/4 R PH биты, вязкая твёрдость, удлинённый зауженный стержень, для саморезов, для работ по гипсокартону, хвостовик шестигранный 1/4" E 6.3</v>
          </cell>
        </row>
        <row r="727">
          <cell r="F727" t="str">
            <v>WERA851/4 TH PH биты торсионные, сверхтвёрдые, хвостовик шестигранный 1/4" E 6.3</v>
          </cell>
        </row>
        <row r="728">
          <cell r="F728" t="str">
            <v>WERA851/4 TZ PH биты торсионные, вязкая твёрдость, хвостовик шестигранный 1/4" E 6.3</v>
          </cell>
        </row>
        <row r="729">
          <cell r="F729" t="str">
            <v>WERA851/4 J PH биты, вязкая твёрдость, под азиатские винты, хвостовик шестигранный 1/4" E 6.3</v>
          </cell>
        </row>
        <row r="730">
          <cell r="F730" t="str">
            <v>WERA851/4 Z PH биты, вязкая твёрдость, хвостовик шестигранный 1/4" E 6.3</v>
          </cell>
        </row>
        <row r="731">
          <cell r="F731" t="str">
            <v>WERA853/4 SL ACR® PH биты, вязкая твёрдость, пластиковая оболочка, магнит, насечки Anti Cam-Out Ribs против выскальзывания, хвостовик шестигранный 1/4" E 6.3</v>
          </cell>
        </row>
        <row r="732">
          <cell r="F732" t="str">
            <v>WERA853/4 Z ACR® PH биты, вязкая твёрдость, насечки Anti Cam-Out Ribs против выскальзывания, хвостовик шестигранный 1/4" E 6.3</v>
          </cell>
        </row>
        <row r="733">
          <cell r="F733" t="str">
            <v>WERA853/4 Harpoon Z ACR® PH биты, вязкая твёрдость, насечки Anti Cam-Out Ribs против выскальзывания, зауженный стержень, хвостовик шестигранный 1/4" E 6.3</v>
          </cell>
        </row>
        <row r="734">
          <cell r="F734" t="str">
            <v>WERA851/23 PH биты двусторонние, хвостовик шестигранный 1/4"</v>
          </cell>
        </row>
        <row r="735">
          <cell r="F735" t="str">
            <v>WERA851/2 Z PH биты, вязкая твёрдость, хвостовик шестигранный 5/16" C 8</v>
          </cell>
        </row>
        <row r="736">
          <cell r="F736" t="str">
            <v>WERA851/11 Z PH биты, вязкая твёрдость, хвостовик с резьбой M 4</v>
          </cell>
        </row>
        <row r="737">
          <cell r="F737" t="str">
            <v>WERA851/12 Z PH биты, вязкая твёрдость, хвостовик с резьбой M 5</v>
          </cell>
        </row>
        <row r="738">
          <cell r="F738" t="str">
            <v>WERA851/15 Z PH биты, вязкая твёрдость, хвостовик с резьбой M 6</v>
          </cell>
        </row>
        <row r="739">
          <cell r="F739" t="str">
            <v>WERA851/16 Z PH биты, вязкая твёрдость, хвостовик с резьбой 10/32" UNF</v>
          </cell>
        </row>
        <row r="740">
          <cell r="F740" t="str">
            <v>WERA851/9 C J PH биты, сверхтвёрдые, под азиатские винты, хвостовик 4 мм Halfmoon</v>
          </cell>
        </row>
        <row r="741">
          <cell r="F741" t="str">
            <v>WERA851/21 J PH биты, сверхтвёрдые, под азиатские винты, хвостовик 4 мм HIOS</v>
          </cell>
        </row>
        <row r="742">
          <cell r="F742" t="str">
            <v>WERA851/22 J PH биты, сверхтвёрдые, под азиатские винты, хвостовик 5 мм HIOS</v>
          </cell>
        </row>
        <row r="743">
          <cell r="F743" t="str">
            <v>WERA851/25 H PH биты, сверхтвёрдые, хвостовик квадрат 5/16"</v>
          </cell>
        </row>
        <row r="744">
          <cell r="F744" t="str">
            <v>WERAPZ - Pozidriv</v>
          </cell>
        </row>
        <row r="745">
          <cell r="F745" t="str">
            <v>WERA855/1 IMP DC Impaktor PZ биты ударные, алмазное покрытие, хвостовик шестигранный 1/4" C 6.3</v>
          </cell>
        </row>
        <row r="746">
          <cell r="F746" t="str">
            <v>WERA855/1 IMP DC Impaktor Bit-Box 15 PZ 2 набор бит ударных, алмазное покрытие, хвостовик шестигранный 1/4" C 6.3</v>
          </cell>
        </row>
        <row r="747">
          <cell r="F747" t="str">
            <v>WERA3855/1 TS PZ биты, нержавеющая сталь, хвостовик шестигранный 1/4" C 6.3</v>
          </cell>
        </row>
        <row r="748">
          <cell r="F748" t="str">
            <v>WERA855/1 BDC PZ биты торсионные, алмазное покрытие, хвостовик шестигранный 1/4" C 6.3</v>
          </cell>
        </row>
        <row r="749">
          <cell r="F749" t="str">
            <v>WERA855/1 BTH PZ биты торсионные, сверхтвёрдые, хвостовик шестигранный 1/4" C 6.3</v>
          </cell>
        </row>
        <row r="750">
          <cell r="F750" t="str">
            <v>WERA855/1 BTH Bit-Box 20 PZ 2 набор бит торсионных, сверхтвёрдых, хвостовик шестигранный 1/4" C 6.3</v>
          </cell>
        </row>
        <row r="751">
          <cell r="F751" t="str">
            <v>WERA855/1 BTZ PZ биты торсионные, вязкая твёрдость, хвостовик шестигранный 1/4" C 6.3</v>
          </cell>
        </row>
        <row r="752">
          <cell r="F752" t="str">
            <v>WERA855/1 BTZ Bit-Box 20 PZ 2 набор бит торсионных, вязкая твёрдость, хвостовик шестигранный 1/4" C 6.3</v>
          </cell>
        </row>
        <row r="753">
          <cell r="F753" t="str">
            <v>WERA855/1 RZ PZ биты, вязкая твёрдость, зауженный стержень, для саморезов, для работ по гипсокартону, хвостовик шестигранный 1/4" C 6.3</v>
          </cell>
        </row>
        <row r="754">
          <cell r="F754" t="str">
            <v>WERA855/1 TH PZ биты торсионные, сверхтвёрдые, хвостовик шестигранный 1/4" C 6.3</v>
          </cell>
        </row>
        <row r="755">
          <cell r="F755" t="str">
            <v>WERA855/1 TiN PZ биты, сверхтвёрдое покрытие нитридом титана, хвостовик шестигранный 1/4" C 6.3</v>
          </cell>
        </row>
        <row r="756">
          <cell r="F756" t="str">
            <v>WERA855/1 TZ PZ биты торсионные, вязкая твёрдость, хвостовик шестигранный 1/4" C 6.3</v>
          </cell>
        </row>
        <row r="757">
          <cell r="F757" t="str">
            <v>WERA856/1 TZ ACR® PZ биты торсионные, вязкая твёрдость, насечки Anti Cam-Out Ribs против выскальзывания, хвостовик шестигранный 1/4" C 6.3</v>
          </cell>
        </row>
        <row r="758">
          <cell r="F758" t="str">
            <v>WERA855/1 Z PZ биты, вязкая твёрдость, хвостовик шестигранный 1/4" C 6.3</v>
          </cell>
        </row>
        <row r="759">
          <cell r="F759" t="str">
            <v>WERA855/1 Z DIY PZ набор бит, вязкая твёрдость, хвостовик шестигранный 1/4" C 6.3</v>
          </cell>
        </row>
        <row r="760">
          <cell r="F760" t="str">
            <v>WERA855/4 IMP DC Impaktor PZ биты ударные, алмазное покрытие, хвостовик шестигранный 1/4" E 6.3</v>
          </cell>
        </row>
        <row r="761">
          <cell r="F761" t="str">
            <v>WERA3855/4 TS PZ биты, нержавеющая сталь, хвостовик шестигранный 1/4" E 6.3</v>
          </cell>
        </row>
        <row r="762">
          <cell r="F762" t="str">
            <v>WERA855/4 BDC PZ биты торсионные, алмазное покрытие, хвостовик шестигранный 1/4" E 6.3</v>
          </cell>
        </row>
        <row r="763">
          <cell r="F763" t="str">
            <v>WERA855/4 BTH PZ биты торсионные, сверхтвёрдые, хвостовик шестигранный 1/4" E 6.3</v>
          </cell>
        </row>
        <row r="764">
          <cell r="F764" t="str">
            <v>WERA855/4 BTZ PZ биты торсионные, вязкая твёрдость, хвостовик шестигранный 1/4" E 6.3</v>
          </cell>
        </row>
        <row r="765">
          <cell r="F765" t="str">
            <v>WERA855/4 TH PZ биты торсионные, сверхтвёрдые, хвостовик шестигранный 1/4" E 6.3</v>
          </cell>
        </row>
        <row r="766">
          <cell r="F766" t="str">
            <v>WERA855/4 TZ PZ биты торсионные, вязкая твёрдость, хвостовик шестигранный 1/4" E 6.3</v>
          </cell>
        </row>
        <row r="767">
          <cell r="F767" t="str">
            <v>WERA855/4 Z PZ биты, вязкая твёрдость, хвостовик шестигранный 1/4" E 6.3</v>
          </cell>
        </row>
        <row r="768">
          <cell r="F768" t="str">
            <v>WERA855/1 Z Bit-Box 20 PZ 2 набор бит, вязкая твёрдость, хвостовик шестигранный 1/4" C 6.3</v>
          </cell>
        </row>
        <row r="769">
          <cell r="F769" t="str">
            <v>WERA855/2 Z PZ биты, вязкая твёрдость, хвостовик шестигранный 5/16" C 8</v>
          </cell>
        </row>
        <row r="770">
          <cell r="F770" t="str">
            <v>WERA855/11 Z PZ биты, вязкая твёрдость, хвостовик с резьбой M 4</v>
          </cell>
        </row>
        <row r="771">
          <cell r="F771" t="str">
            <v>WERA855/12 Z PZ биты, вязкая твёрдость, хвостовик с резьбой M 5</v>
          </cell>
        </row>
        <row r="772">
          <cell r="F772" t="str">
            <v>WERA855/15 Z PZ биты, вязкая твёрдость, хвостовик с резьбой M 6</v>
          </cell>
        </row>
        <row r="773">
          <cell r="F773" t="str">
            <v>WERAPlusMinus</v>
          </cell>
        </row>
        <row r="774">
          <cell r="F774" t="str">
            <v>WERA851/4 Z PH/S PlusMinus биты, вязкая твёрдость, хвостовик шестигранный 1/4" E 6.3</v>
          </cell>
        </row>
        <row r="775">
          <cell r="F775" t="str">
            <v>WERA855/4 Z PZ/S PlusMinus биты, вязкая твёрдость, хвостовик шестигранный 1/4" E 6.3</v>
          </cell>
        </row>
        <row r="776">
          <cell r="F776" t="str">
            <v>WERATX - TORX®</v>
          </cell>
        </row>
        <row r="777">
          <cell r="F777" t="str">
            <v>WERA867/1 IMP DC Impaktor TORX® биты ударные, алмазное покрытие, хвостовик шестигранный 1/4" C 6.3</v>
          </cell>
        </row>
        <row r="778">
          <cell r="F778" t="str">
            <v>WERA867/1 IMP DC Impaktor Bit-Box 15 TORX® набор бит ударных, алмазное покрытие, хвостовик шестигранный 1/4" C 6.3</v>
          </cell>
        </row>
        <row r="779">
          <cell r="F779" t="str">
            <v>WERA3867/1 TS TORX® биты, нержавеющая сталь, хвостовик шестигранный 1/4" C 6.3</v>
          </cell>
        </row>
        <row r="780">
          <cell r="F780" t="str">
            <v>WERA3867/1 TS P TORX® биты, с центрирующим штифтом, нержавеющая сталь, хвостовик шестигранный 1/4" C 6.3</v>
          </cell>
        </row>
        <row r="781">
          <cell r="F781" t="str">
            <v>WERA867/1 BDC TORX® биты торсионные, алмазное покрытие, хвостовик шестигранный 1/4" C 6.3</v>
          </cell>
        </row>
        <row r="782">
          <cell r="F782" t="str">
            <v>WERA867/1 BTZ TORX® биты торсионные, вязкая твёрдость, хвостовик шестигранный 1/4" C 6.3</v>
          </cell>
        </row>
        <row r="783">
          <cell r="F783" t="str">
            <v>WERA867/1 BTZ Bit-Box 20 TORX® набор бит торсионных, вязкая твёрдость, хвостовик шестигранный 1/4" C 6.3</v>
          </cell>
        </row>
        <row r="784">
          <cell r="F784" t="str">
            <v>WERA867/1 Z TORX® HF биты, c функцией фиксации крепежа, вязкая твёрдость, хвостовик шестигранный 1/4" C 6.3</v>
          </cell>
        </row>
        <row r="785">
          <cell r="F785" t="str">
            <v>WERA867/1 TZ TORX® биты торсионные, вязкая твёрдость, хвостовик шестигранный 1/4" C 6.3</v>
          </cell>
        </row>
        <row r="786">
          <cell r="F786" t="str">
            <v>WERA867/1 Z TORX® биты, вязкая твёрдость, хвостовик шестигранный 1/4" C 6.3</v>
          </cell>
        </row>
        <row r="787">
          <cell r="F787" t="str">
            <v>WERA867/1 Z DIY TORX® набор бит, вязкая твёрдость, хвостовик шестигранный 1/4" C 6.3</v>
          </cell>
        </row>
        <row r="788">
          <cell r="F788" t="str">
            <v>WERA867/1 Z Bit-Box 20 TORX® набор бит, вязкая твёрдость, хвостовик шестигранный 1/4" C 6.3</v>
          </cell>
        </row>
        <row r="789">
          <cell r="F789" t="str">
            <v>WERA867/1 Z Wedge TORX® биты, конический шлиц для лучшей фиксации, вязкая твёрдость, хвостовик шестигранный 1/4" C 6.3</v>
          </cell>
        </row>
        <row r="790">
          <cell r="F790" t="str">
            <v>WERA867/1 ZA SPAX® T-STAR plus® (TORX® с цапфой) биты, вязкая твёрдость, хвостовик шестигранный 1/4" C 6.3</v>
          </cell>
        </row>
        <row r="791">
          <cell r="F791" t="str">
            <v>WERA867/4 IMP DC Impaktor TORX® биты ударные, алмазное покрытие, хвостовик шестигранный 1/4" E 6.3</v>
          </cell>
        </row>
        <row r="792">
          <cell r="F792" t="str">
            <v>WERA3867/4 TS TORX® биты, нержавеющая сталь, хвостовик шестигранный 1/4" E 6.3</v>
          </cell>
        </row>
        <row r="793">
          <cell r="F793" t="str">
            <v>WERA867/4 Z KK TORX® биты, с шаром, вязкая твёрдость, хвостовик шестигранный 1/4" E 6.3</v>
          </cell>
        </row>
        <row r="794">
          <cell r="F794" t="str">
            <v>WERA867/4 Z TORX® HF биты, c функцией фиксации крепежа, вязкая твёрдость, хвостовик шестигранный 1/4" E 6.3</v>
          </cell>
        </row>
        <row r="795">
          <cell r="F795" t="str">
            <v>WERA867/4 Z TORX® биты, вязкая твёрдость, хвостовик шестигранный 1/4" E 6.3</v>
          </cell>
        </row>
        <row r="796">
          <cell r="F796" t="str">
            <v>WERA867/2 Z TORX® биты, вязкая твёрдость, хвостовик шестигранный 5/16" C 8</v>
          </cell>
        </row>
        <row r="797">
          <cell r="F797" t="str">
            <v>WERA867/2 Z TORX® биты, вязкая твёрдость, хвостовик шестигранный 5/16" C 8</v>
          </cell>
        </row>
        <row r="798">
          <cell r="F798" t="str">
            <v>WERA867/11 Z TORX® биты, вязкая твёрдость, хвостовик с резьбой M 4</v>
          </cell>
        </row>
        <row r="799">
          <cell r="F799" t="str">
            <v>WERA867/12 Z TORX® биты, вязкая твёрдость, хвостовик с резьбой M 5</v>
          </cell>
        </row>
        <row r="800">
          <cell r="F800" t="str">
            <v>WERA867/15 Z TORX® биты, вязкая твёрдость, хвостовик с резьбой M 6</v>
          </cell>
        </row>
        <row r="801">
          <cell r="F801" t="str">
            <v>WERA867/16 Z TORX® биты, вязкая твёрдость, хвостовик с резьбой M 10/32" UNF</v>
          </cell>
        </row>
        <row r="802">
          <cell r="F802" t="str">
            <v>WERA867/9 С TORX® биты, сверхтвёрдые, хвостовик 4 мм Halfmoon</v>
          </cell>
        </row>
        <row r="803">
          <cell r="F803" t="str">
            <v>WERA867/21 С TORX® биты, сверхтвёрдые, хвостовик 4 мм HIOS</v>
          </cell>
        </row>
        <row r="804">
          <cell r="F804" t="str">
            <v>WERA867/22 Z TORX® биты, вязкая твёрдость, хвостовик 5 мм HIOS</v>
          </cell>
        </row>
        <row r="805">
          <cell r="F805" t="str">
            <v>WERATX - TORX® BO, с отверстием под штифт</v>
          </cell>
        </row>
        <row r="806">
          <cell r="F806" t="str">
            <v>WERA867/1 Z TORX® BO биты, с отверстием под штифт, вязкая твёрдость, хвостовик шестигранный 1/4" C 6.3</v>
          </cell>
        </row>
        <row r="807">
          <cell r="F807" t="str">
            <v>WERA3867/4 TS TORX® BO биты, с отверстием под штифт, нержавеющая сталь, хвостовик шестигранный 1/4" E 6.3</v>
          </cell>
        </row>
        <row r="808">
          <cell r="F808" t="str">
            <v>WERA867/4 Z TORX® BO биты, с отверстием под штифт, вязкая твёрдость, хвостовик шестигранный 1/4" E 6.3</v>
          </cell>
        </row>
        <row r="809">
          <cell r="F809" t="str">
            <v>WERAIP - TORX PLUS®</v>
          </cell>
        </row>
        <row r="810">
          <cell r="F810" t="str">
            <v>WERA867/1 Z IP TORX PLUS® биты, вязкая твёрдость, хвостовик шестигранный 1/4" C 6.3</v>
          </cell>
        </row>
        <row r="811">
          <cell r="F811" t="str">
            <v>WERA867/4 Z IP TORX PLUS® биты, вязкая твёрдость, хвостовик шестигранный 1/4" E 6.3</v>
          </cell>
        </row>
        <row r="812">
          <cell r="F812" t="str">
            <v>WERA867/9 C IP TORX PLUS® биты, сверхтвёрдые, хвостовик 4 мм Halfmoon</v>
          </cell>
        </row>
        <row r="813">
          <cell r="F813" t="str">
            <v>WERA867/21 C IP TORX PLUS® биты, сверхтвёрдые, хвостовик 4 мм HIOS</v>
          </cell>
        </row>
        <row r="814">
          <cell r="F814" t="str">
            <v>WERA867/22 Z IP TORX PLUS® биты, вязкая твёрдость, хвостовик 5 мм HIOS</v>
          </cell>
        </row>
        <row r="815">
          <cell r="F815" t="str">
            <v>WERAIPR - TORX PLUS® (5-lobe TORX)</v>
          </cell>
        </row>
        <row r="816">
          <cell r="F816" t="str">
            <v>WERA867/1 Z IPR TORX PLUS® (5-lobe TORX) биты 5-лучевые, с отверстием под штифт, вязкая твёрдость, хвостовик шестигранный 1/4" C 6.3</v>
          </cell>
        </row>
        <row r="817">
          <cell r="F817" t="str">
            <v>WERA867/4 Z IPR TORX PLUS® (5-lobe TORX) биты 5-лучевые, с отверстием под штифт, вязкая твёрдость, хвостовик шестигранный 1/4" E 6.3</v>
          </cell>
        </row>
        <row r="818">
          <cell r="F818" t="str">
            <v>WERA867/9 Z IPR TORX PLUS® (5-lobe TORX) биты 5-лучевые, с отверстием под штифт, вязкая твёрдость, хвостовик 4 мм Halfmoon</v>
          </cell>
        </row>
        <row r="819">
          <cell r="F819" t="str">
            <v>WERA867/21 Z IPR TORX PLUS® (5-lobe TORX) биты 5-лучевые, с отверстием под штифт, вязкая твёрдость, хвостовик 4 мм HIOS</v>
          </cell>
        </row>
        <row r="820">
          <cell r="F820" t="str">
            <v>WERASIT - ASSY®</v>
          </cell>
        </row>
        <row r="821">
          <cell r="F821" t="str">
            <v>WERA864/1 BTZ SIT ASSY® биты торсионные, вязкая твёрдость, хвостовик шестигранный 1/4" C 6.3</v>
          </cell>
        </row>
        <row r="822">
          <cell r="F822" t="str">
            <v>WERA864/1 Z SIT ASSY® биты, вязкая твёрдость, хвостовик шестигранный 1/4" C 6.3</v>
          </cell>
        </row>
        <row r="823">
          <cell r="F823" t="str">
            <v>WERASL - шлиц</v>
          </cell>
        </row>
        <row r="824">
          <cell r="F824" t="str">
            <v>WERA3800/1 TS SL биты шлицевые, нержавеющая сталь, хвостовик шестигранный 1/4" C 6.3</v>
          </cell>
        </row>
        <row r="825">
          <cell r="F825" t="str">
            <v>WERA800/1 BDC SL биты шлицевые торсионные, алмазное покрытие, хвостовик шестигранный 1/4" C 6.3</v>
          </cell>
        </row>
        <row r="826">
          <cell r="F826" t="str">
            <v>WERA800/1 BTZ SL биты шлицевые торсионные, вязкая твёрдость, хвостовик шестигранный 1/4" C 6.3</v>
          </cell>
        </row>
        <row r="827">
          <cell r="F827" t="str">
            <v>WERA800/1 TZ SL биты шлицевые торсионные, вязкая твёрдость, хвостовик шестигранный 1/4" C 6.3</v>
          </cell>
        </row>
        <row r="828">
          <cell r="F828" t="str">
            <v>WERA800/1 Z SL биты шлицевые, вязкая твёрдость, хвостовик шестигранный 1/4" C 6.3</v>
          </cell>
        </row>
        <row r="829">
          <cell r="F829" t="str">
            <v>WERA3800/4 TS SL биты шлицевые, нержавеющая сталь, хвостовик шестигранный 1/4" E 6.3</v>
          </cell>
        </row>
        <row r="830">
          <cell r="F830" t="str">
            <v>WERA800/4 Z SL биты шлицевые, вязкая твёрдость, хвостовик шестигранный 1/4" E 6.3</v>
          </cell>
        </row>
        <row r="831">
          <cell r="F831" t="str">
            <v>WERA800/2 Z SL биты шлицевые, вязкая твёрдость, хвостовик шестигранный 5/16" C 8</v>
          </cell>
        </row>
        <row r="832">
          <cell r="F832" t="str">
            <v>WERA800/9 C SL биты шлицевые, сверхтвёрдые, хвостовик 4 мм Halfmoon</v>
          </cell>
        </row>
        <row r="833">
          <cell r="F833" t="str">
            <v>WERA807/4 Z SL биты шлицевые с направляющей гильзой, вязкая твёрдость, хвостовик шестигранный 1/4" E 6.3</v>
          </cell>
        </row>
        <row r="834">
          <cell r="F834" t="str">
            <v>WERAHEX - под внутренний шестигранник</v>
          </cell>
        </row>
        <row r="835">
          <cell r="F835" t="str">
            <v>WERA840/1 IMP DC Impaktor Hex-Plus биты ударные под внутренний шестигранник, алмазное покрытие, хвостовик шестигранный 1/4" C 6.3</v>
          </cell>
        </row>
        <row r="836">
          <cell r="F836" t="str">
            <v>WERA3840/1 TS Hex-Plus биты под внутренний шестигранник, нержавеющая сталь, хвостовик шестигранный 1/4" C 6.3</v>
          </cell>
        </row>
        <row r="837">
          <cell r="F837" t="str">
            <v>WERA840/1 BTZ Hex-Plus биты торсионные под внутренний шестигранник, вязкая твёрдость, хвостовик шестигранный 1/4" C 6.3</v>
          </cell>
        </row>
        <row r="838">
          <cell r="F838" t="str">
            <v>WERA840/1 Z Hex-Plus биты под внутренний шестигранник, вязкая твёрдость, хвостовик шестигранный 1/4" C 6.3</v>
          </cell>
        </row>
        <row r="839">
          <cell r="F839" t="str">
            <v>WERA842/1 Z Hex биты под внутренний шестигранник, с шаром, вязкая твёрдость, хвостовик шестигранный 1/4" C 6.3</v>
          </cell>
        </row>
        <row r="840">
          <cell r="F840" t="str">
            <v>WERA840/4 IMP DC Impaktor Hex-Plus биты ударные под внутренний шестигранник, алмазное покрытие, хвостовик шестигранный 1/4" E 6.3</v>
          </cell>
        </row>
        <row r="841">
          <cell r="F841" t="str">
            <v>WERA3840/4 TS Hex-Plus биты под внутренний шестигранник, нержавеющая сталь, хвостовик шестигранный 1/4" E 6.3</v>
          </cell>
        </row>
        <row r="842">
          <cell r="F842" t="str">
            <v>WERA840/4 Z Hex-Plus биты под внутренний шестигранник, вязкая твёрдость, хвостовик шестигранный 1/4" E 6.3</v>
          </cell>
        </row>
        <row r="843">
          <cell r="F843" t="str">
            <v>WERA842/4 Z Hex биты под внутренний шестигранник, с шаром, вязкая твёрдость, хвостовик шестигранный 1/4" E 6.3</v>
          </cell>
        </row>
        <row r="844">
          <cell r="F844" t="str">
            <v>WERA840/2 Z Hex-Plus биты под внутренний шестигранник, вязкая твёрдость, хвостовик шестигранный 5/16" C 8</v>
          </cell>
        </row>
        <row r="845">
          <cell r="F845" t="str">
            <v>WERA840/9 C Hex-Plus биты под внутренний шестигранник, сверхтвёрдые, хвостовик 4 мм Halfmoon</v>
          </cell>
        </row>
        <row r="846">
          <cell r="F846" t="str">
            <v>WERA842/9 C Hex биты под внутренний шестигранник, с шаром, сверхтвёрдые, хвостовик 4 мм Halfmoon</v>
          </cell>
        </row>
        <row r="847">
          <cell r="F847" t="str">
            <v>WERA840/1 Z Hex-Plus BO биты под внутренний шестигранник, с отверстием под штифт, вязкая твёрдость, хвостовик шестигранный 1/4" C 6.3</v>
          </cell>
        </row>
        <row r="848">
          <cell r="F848" t="str">
            <v>WERA840/4 Z Hex-Plus BO биты под внутренний шестигранник, с отверстием под штифт, вязкая твёрдость, хвостовик шестигранный 1/4" E 6.3</v>
          </cell>
        </row>
        <row r="849">
          <cell r="F849" t="str">
            <v>WERARobertson - под внутренний квадрат</v>
          </cell>
        </row>
        <row r="850">
          <cell r="F850" t="str">
            <v>WERA868/1 IMP DC Impaktor Robertson биты ударные под внутренний квадрат, алмазное покрытие, хвостовик шестигранный 1/4" C 6.3</v>
          </cell>
        </row>
        <row r="851">
          <cell r="F851" t="str">
            <v>WERA3868/1 TS Robertson биты под внутренний квадрат, нержавеющая сталь, хвостовик шестигранный 1/4" C 6.3</v>
          </cell>
        </row>
        <row r="852">
          <cell r="F852" t="str">
            <v>WERA868/1 BTZ Robertson биты торсионные под внутренний квадрат, вязкая твёрдость, хвостовик шестигранный 1/4" C 6.3</v>
          </cell>
        </row>
        <row r="853">
          <cell r="F853" t="str">
            <v>WERA868/1 Z V Robertson биты под внутренний квадрат, с функцией фиксации крепежа, вязкая твёрдость, хвостовик шестигранный 1/4" C 6.3</v>
          </cell>
        </row>
        <row r="854">
          <cell r="F854" t="str">
            <v>WERA868/1 Z V Bit-Box 20 Robertson #2 набор бит под внутренний квадрат, с функцией фиксации крепежа, вязкая твёрдость, хвостовик шестигранный 1/4" C 6.3</v>
          </cell>
        </row>
        <row r="855">
          <cell r="F855" t="str">
            <v>WERA868/1 Z Robertson биты под внутренний квадрат, вязкая твёрдость, хвостовик шестигранный 1/4" C 6.3</v>
          </cell>
        </row>
        <row r="856">
          <cell r="F856" t="str">
            <v>WERA868/4 IMP DC Impaktor Robertson биты ударные под внутренний квадрат, алмазное покрытие, хвостовик шестигранный 1/4" E 6.3</v>
          </cell>
        </row>
        <row r="857">
          <cell r="F857" t="str">
            <v>WERA3868/4 TS Robertson биты под внутренний квадрат, нержавеющая сталь, хвостовик шестигранный 1/4" E 6.3</v>
          </cell>
        </row>
        <row r="858">
          <cell r="F858" t="str">
            <v>WERA868/4 BTZ Robertson биты торсионные под внутренний квадрат, вязкая твёрдость, хвостовик шестигранный 1/4" E 6.3</v>
          </cell>
        </row>
        <row r="859">
          <cell r="F859" t="str">
            <v>WERA868/4 Z Robertson биты под внутренний квадрат, вязкая твёрдость, хвостовик шестигранный 1/4" E 6.3</v>
          </cell>
        </row>
        <row r="860">
          <cell r="F860" t="str">
            <v>WERA868/4 Z V Robertson биты под внутренний квадрат, с функцией фиксации крепежа, вязкая твёрдость, хвостовик шестигранный 1/4" E 6.3</v>
          </cell>
        </row>
        <row r="861">
          <cell r="F861" t="str">
            <v>WERATORQ-SET® Mplus</v>
          </cell>
        </row>
        <row r="862">
          <cell r="F862" t="str">
            <v>WERA871/1 DC TORQ-SET® Mplus биты, алмазное покрытие, повышенный крутящий момент, хвостовик шестигранный 1/4" C 6.3</v>
          </cell>
        </row>
        <row r="863">
          <cell r="F863" t="str">
            <v>WERA871/1 Z TORQ-SET® Mplus биты, вязкая твёрдость, повышенный крутящий момент, хвостовик шестигранный 1/4" C 6.3</v>
          </cell>
        </row>
        <row r="864">
          <cell r="F864" t="str">
            <v>WERA871/4 DC TORQ-SET® Mplus биты, алмазное покрытие, повышенный крутящий момент, хвостовик шестигранный 1/4" E 6.3</v>
          </cell>
        </row>
        <row r="865">
          <cell r="F865" t="str">
            <v>WERA871/4 Z TORQ-SET® Mplus биты, вязкая твёрдость, повышенный крутящий момент, хвостовик шестигранный 1/4" E 6.3</v>
          </cell>
        </row>
        <row r="866">
          <cell r="F866" t="str">
            <v>WERA871/2 Z TORQ-SET® Mplus биты, вязкая твёрдость, повышенный крутящий момент, хвостовик шестигранный 5/16" C 8</v>
          </cell>
        </row>
        <row r="867">
          <cell r="F867" t="str">
            <v>WERA871/6 Z TORQ-SET® Mplus биты, вязкая твёрдость, повышенный крутящий момент, хвостовик шестигранный 5/16" E 8</v>
          </cell>
        </row>
        <row r="868">
          <cell r="F868" t="str">
            <v>WERA871/7 Z TORQ-SET® Mplus биты, вязкая твёрдость, повышенный крутящий момент, хвостовик шестигранный 7/16" E 11.2</v>
          </cell>
        </row>
        <row r="869">
          <cell r="F869" t="str">
            <v>WERA871/19 Z TORQ-SET® Mplus биты, вязкая твёрдость, повышенный крутящий момент, хвостовик шестигранный 5/8"</v>
          </cell>
        </row>
        <row r="870">
          <cell r="F870" t="str">
            <v>WERATRI-WING®</v>
          </cell>
        </row>
        <row r="871">
          <cell r="F871" t="str">
            <v>WERA875/1 Z TRI-WING® биты, вязкая твёрдость, хвостовик шестигранный 1/4" C 6.3</v>
          </cell>
        </row>
        <row r="872">
          <cell r="F872" t="str">
            <v>WERA875/4 Z TRI-WING® биты, вязкая твёрдость, хвостовик шестигранный 1/4" E 6.3</v>
          </cell>
        </row>
        <row r="873">
          <cell r="F873" t="str">
            <v>WERA875/6 Z TRI-WING® биты, вязкая твёрдость, хвостовик шестигранный 5/16" E 8</v>
          </cell>
        </row>
        <row r="874">
          <cell r="F874" t="str">
            <v>WERAM - XZN Triple-square (12-лучевая звёздочка)</v>
          </cell>
        </row>
        <row r="875">
          <cell r="F875" t="str">
            <v>WERA860/1 Z XZN Triple-square (12-лучевая звёздочка) биты, вязкая твёрдость, хвостовик шестигранный 1/4" C 6.3</v>
          </cell>
        </row>
        <row r="876">
          <cell r="F876" t="str">
            <v>WERA860/4 Z XZN Triple-square (12-лучевая звёздочка) биты, вязкая твёрдость, хвостовик шестигранный 1/4" E 6.3</v>
          </cell>
        </row>
        <row r="877">
          <cell r="F877" t="str">
            <v>WERASpanner (Snake Eye) - биты вилочные</v>
          </cell>
        </row>
        <row r="878">
          <cell r="F878" t="str">
            <v>WERA857/1 Z Spanner (Snake Eye) биты вилочные, вязкая твёрдость, хвостовик шестигранный 1/4" C 6.3</v>
          </cell>
        </row>
        <row r="879">
          <cell r="F879" t="str">
            <v>WERA857/4 Z Spanner (Snake Eye) биты вилочные, вязкая твёрдость, хвостовик шестигранный 1/4" E 6.3</v>
          </cell>
        </row>
        <row r="880">
          <cell r="F880" t="str">
            <v>WERAБиты - головки торцевые</v>
          </cell>
        </row>
        <row r="881">
          <cell r="F881" t="str">
            <v>WERA3869/4 TS головки торцевые, нержавеющая сталь, без магнита, с фиксирующей пружиной, хвостовик шестигранный 1/4" E 6.3</v>
          </cell>
        </row>
        <row r="882">
          <cell r="F882" t="str">
            <v>WERA869/4 головки торцевые, без магнита, хвостовик шестигранный 1/4" E 6.3</v>
          </cell>
        </row>
        <row r="883">
          <cell r="F883" t="str">
            <v>WERA869/4 M головки торцевые, с магнитом, хвостовик шестигранный 1/4" E 6.3</v>
          </cell>
        </row>
        <row r="884">
          <cell r="F884" t="str">
            <v>WERA869/4 M A SB набор головок торцевых, с магнитом, хвостовик шестигранный 1/4" E 6.3</v>
          </cell>
        </row>
        <row r="885">
          <cell r="F885" t="str">
            <v>WERA869/9 головки торцевые, без магнита, хвостовик 4 мм Halfmoon</v>
          </cell>
        </row>
        <row r="886">
          <cell r="F886" t="str">
            <v>WERAЗавёртки с внутренней резьбой для сантехнического крепежа и резьбовых шпилек</v>
          </cell>
        </row>
        <row r="887">
          <cell r="F887" t="str">
            <v>WERA879/4 завёртки с внутренней резьбой для сантехнического крепежа и резьбовых шпилек, хвостовик шестигранный 1/4" E 6.3</v>
          </cell>
        </row>
        <row r="888">
          <cell r="F888" t="str">
            <v>WERAДержатели, адаптеры и соединительные детали</v>
          </cell>
        </row>
        <row r="889">
          <cell r="F889" t="str">
            <v>WERA897/4 IMP Impaktor битодержатели ударные, хвостовик шестигранный 1/4" E 6.3</v>
          </cell>
        </row>
        <row r="890">
          <cell r="F890" t="str">
            <v>WERARapidaptor битодержатели с быстрозажимным патроном, хвостовик шестигранный 1/4" E 6.3</v>
          </cell>
        </row>
        <row r="891">
          <cell r="F891" t="str">
            <v>WERA797 4/1 B BiTorsion битодержатели с быстрозажимным патроном</v>
          </cell>
        </row>
        <row r="892">
          <cell r="F892" t="str">
            <v>WERAБитодержатели универсальные с быстрозажимным патроном</v>
          </cell>
        </row>
        <row r="893">
          <cell r="F893" t="str">
            <v>WERAБитодержатели универсальные с пружинным стопорным кольцом</v>
          </cell>
        </row>
        <row r="894">
          <cell r="F894" t="str">
            <v>WERAБитодержатели универсальные с втулкой из нержавеющей стали</v>
          </cell>
        </row>
        <row r="895">
          <cell r="F895" t="str">
            <v>WERAБитодержатели универсальные с медно-бериллиевой втулкой</v>
          </cell>
        </row>
        <row r="896">
          <cell r="F896" t="str">
            <v>WERAОправки-хвостовики и переходники</v>
          </cell>
        </row>
        <row r="897">
          <cell r="F897" t="str">
            <v>WERA896/4/1 Ограничитель длины для шурупов по гипсокартону</v>
          </cell>
        </row>
        <row r="898">
          <cell r="F898" t="str">
            <v>WERAНаборы с битами</v>
          </cell>
        </row>
        <row r="899">
          <cell r="F899" t="str">
            <v>WERABit-Checks Impaktor - наборы бит ударных с алмазном покрытием</v>
          </cell>
        </row>
        <row r="900">
          <cell r="F900" t="str">
            <v>WERABit-Checks Stainless - наборы бит из нержавеющей стали</v>
          </cell>
        </row>
        <row r="901">
          <cell r="F901" t="str">
            <v>WERABit-Checks BiTorsion - наборы бит торсионных</v>
          </cell>
        </row>
        <row r="902">
          <cell r="F902" t="str">
            <v>WERABit-Checks Diamond - наборы торсионных бит с алмазным покрытием</v>
          </cell>
        </row>
        <row r="903">
          <cell r="F903" t="str">
            <v>WERABit-Checks Universal - наборы бит универсального применения</v>
          </cell>
        </row>
        <row r="904">
          <cell r="F904" t="str">
            <v>WERABit-Checks Wood - наборы бит для работ по дереву</v>
          </cell>
        </row>
        <row r="905">
          <cell r="F905" t="str">
            <v>WERABit-Checks Metal - наборы бит для работ по металлу</v>
          </cell>
        </row>
        <row r="906">
          <cell r="F906" t="str">
            <v>WERABit-Checks Drywall - наборы бит для работ по гипсокартону</v>
          </cell>
        </row>
        <row r="907">
          <cell r="F907" t="str">
            <v>WERAНасадки для специальных работ</v>
          </cell>
        </row>
        <row r="908">
          <cell r="F908" t="str">
            <v>WERA843/1 Насадка-ступенчатое сверло</v>
          </cell>
        </row>
        <row r="909">
          <cell r="F909" t="str">
            <v>WERA844/1 Насадки-метчики однопроходные</v>
          </cell>
        </row>
        <row r="910">
          <cell r="F910" t="str">
            <v>WERA845/1 Насадки-зенкеры конические с одной канавкой</v>
          </cell>
        </row>
        <row r="911">
          <cell r="F911" t="str">
            <v>WERA846/1 Насадки-зенкеры конические с тремя канавками</v>
          </cell>
        </row>
        <row r="912">
          <cell r="F912" t="str">
            <v>WERA847/1 HSS Насадки-метчики комбинированные</v>
          </cell>
        </row>
        <row r="913">
          <cell r="F913" t="str">
            <v>WERA848/1 HSS Насадки-сверла спиральные по металлу</v>
          </cell>
        </row>
        <row r="914">
          <cell r="F914" t="str">
            <v>WERA849/1 HSS Насадки-сверла спиральные по дереву</v>
          </cell>
        </row>
        <row r="915">
          <cell r="F915" t="str">
            <v>WERAИнструмент динамометрический</v>
          </cell>
        </row>
        <row r="916">
          <cell r="F916" t="str">
            <v>WERA7400 Kraftform динамометрические отвёртки, с вариативной настройкой крутящего момента</v>
          </cell>
        </row>
        <row r="917">
          <cell r="F917" t="str">
            <v>WERA7400 Kraftform серия отверток динамометрических регулируемых, диапазон 0.1-3.0 Нм, с быстрозажимным патроном Rapidaptor</v>
          </cell>
        </row>
        <row r="918">
          <cell r="F918" t="str">
            <v>WERA7400 Kraftform серия отверток динамометрических регулируемых с пистолетной рукояткой, диапазон 3.0-8.8 Нм, с быстрозажимным патроном Rapidaptor</v>
          </cell>
        </row>
        <row r="919">
          <cell r="F919" t="str">
            <v>WERA7400 ESD Kraftform серия отверток динамометрических регулируемых антистатических, диапазон 0.1-3.0 Нм, с быстрозажимным патроном Rapidaptor</v>
          </cell>
        </row>
        <row r="920">
          <cell r="F920" t="str">
            <v>WERA7400 Kraftform серия отверток динамометрических регулируемых, диапазон 2.5-3.0 in⋅lbf (дюйм⋅фунт-сила), с быстрозажимным патроном Rapidaptor</v>
          </cell>
        </row>
        <row r="921">
          <cell r="F921" t="str">
            <v>WERA7400 Kraftform серия отверток динамометрических регулируемых с пистолетной рукояткой, диапазон 25.0-55.0 in⋅lbf (дюйм⋅фунт-сила), с быстрозажимным патроном Rapidaptor</v>
          </cell>
        </row>
        <row r="922">
          <cell r="F922" t="str">
            <v>WERA7400 ESD Kraftform серия отверток динамометрических регулируемых антистатических, диапазон 2.5-29.0 in⋅lbf (дюйм⋅фунт-сила), с быстрозажимным патроном Rapidaptor</v>
          </cell>
        </row>
        <row r="923">
          <cell r="F923" t="str">
            <v>WERA7400 ESD Kraftform серия отверток динамометрических регулируемых антистатических, диапазон 0.1-1.0 Нм, с быстрозажимным патроном</v>
          </cell>
        </row>
        <row r="924">
          <cell r="F924" t="str">
            <v>WERA1430 ESD Kraftform Micro серия отверток динамометрических регулируемых антистатических, диапазон 0.02-0.11 Нм, с быстрозажимным патроном</v>
          </cell>
        </row>
        <row r="925">
          <cell r="F925" t="str">
            <v>WERAБитодержатели для динамометрических отвёрток</v>
          </cell>
        </row>
        <row r="926">
          <cell r="F926" t="str">
            <v>WERA7400 Pre-Set Kraftform динамометрические отвёртки, с предварительной настройкой крутящего момента для серийных операций</v>
          </cell>
        </row>
        <row r="927">
          <cell r="F927" t="str">
            <v>WERA7400 Pre-Set Kraftform серия отверток динамометрических регулируемых, с предварительной настройкой крутящего момента для серийных операций, диапазон 0.1-3.0 Нм, с быстрозажимным патроном Rapidaptor</v>
          </cell>
        </row>
        <row r="928">
          <cell r="F928" t="str">
            <v>WERA7400 Pre-Set Kraftform серия отверток динамометрических регулируемых с пистолетной рукояткой, с предварительной настройкой крутящего момента для серийных операций, диапазон 3.0-8.8 Нм, с быстрозажимным патроном Rapidaptor</v>
          </cell>
        </row>
        <row r="929">
          <cell r="F929" t="str">
            <v>WERA7400 Pre-Set ESD Kraftform серия отверток динамометрических регулируемых антистатических, с предварительной настройкой крутящего момента для серийных операций, диапазон 0.1-1.2 Нм, с быстрозажимным патроном Rapidaptor</v>
          </cell>
        </row>
        <row r="930">
          <cell r="F930" t="str">
            <v>WERA7400 Pre-Set Kraftform серия отверток динамометрических регулируемых, с предварительной настройкой крутящего момента для серийных операций, диапазон 2.5-29.0 in⋅lbf (дюйм⋅фунт-сила), с быстрозажимным патроном Rapidaptor</v>
          </cell>
        </row>
        <row r="931">
          <cell r="F931" t="str">
            <v>WERA7400 Pre-Set Kraftform серия отверток динамометрических регулируемых с пистолетной рукояткой, с предварительной настройкой крутящего момента для серийных операций, диапазон 25.0-55.0 in⋅lbf (дюйм⋅фунт-сила), с быстрозажимным патроном Rapidaptor</v>
          </cell>
        </row>
        <row r="932">
          <cell r="F932" t="str">
            <v>WERA1460 Pre-Set ESD Kraftform Micro серия отверток динамометрических регулируемых антистатических, с предварительной настройкой крутящего момента для серийных операций, диапазон 0.02-0.11 Нм, с быстрозажимным патроном</v>
          </cell>
        </row>
        <row r="933">
          <cell r="F933" t="str">
            <v>WERARecalibration Kit (набор для рекалибровки) для динамометрических отвёрток</v>
          </cell>
        </row>
        <row r="934">
          <cell r="F934" t="str">
            <v>WERAНаборы динамометрических отвёрток</v>
          </cell>
        </row>
        <row r="935">
          <cell r="F935" t="str">
            <v>WERAИндикаторы крутящего момента</v>
          </cell>
        </row>
        <row r="936">
          <cell r="F936" t="str">
            <v>WERA300 Hex-Plus Индикатор крутящего момента</v>
          </cell>
        </row>
        <row r="937">
          <cell r="F937" t="str">
            <v>WERA300 Hex-Plus Индикатор крутящего момента с пистолетной рукояткой</v>
          </cell>
        </row>
        <row r="938">
          <cell r="F938" t="str">
            <v>WERA300 TX TORX® Индикатор крутящего момента</v>
          </cell>
        </row>
        <row r="939">
          <cell r="F939" t="str">
            <v>WERA300 TX TORX® Индикатор крутящего момента с пистолетной рукояткой</v>
          </cell>
        </row>
        <row r="940">
          <cell r="F940" t="str">
            <v>WERA300 IP TORX PLUS® Индикатор крутящего момента</v>
          </cell>
        </row>
        <row r="941">
          <cell r="F941" t="str">
            <v>WERA300 IP TORX PLUS® Индикатор крутящего момента с пистолетной рукояткой</v>
          </cell>
        </row>
        <row r="942">
          <cell r="F942" t="str">
            <v>WERA400 Hex-Plus Индикатор крутящего момента с Т-образной рукояткой</v>
          </cell>
        </row>
        <row r="943">
          <cell r="F943" t="str">
            <v>WERA400 TX TORX® Индикатор крутящего момента с Т-образной рукояткой</v>
          </cell>
        </row>
        <row r="944">
          <cell r="F944" t="str">
            <v>WERA400 i VDE Hex Индикатор крутящего момента с Т-образной рукояткой</v>
          </cell>
        </row>
        <row r="945">
          <cell r="F945" t="str">
            <v>WERAClick-Torque ключи динамометрические регулируемые</v>
          </cell>
        </row>
        <row r="946">
          <cell r="F946" t="str">
            <v>WERAClick-Torque ключи динамометрические регулируемые с трещоткой, с реверсом, для правой резьбы</v>
          </cell>
        </row>
        <row r="947">
          <cell r="F947" t="str">
            <v>WERAClick-Torque Push R/L ключи динамометрические регулируемые с трещоткой, с реверсом, для левой и правой резьбы</v>
          </cell>
        </row>
        <row r="948">
          <cell r="F948" t="str">
            <v>WERAClick-Torque X ключи динамометрические регулируемые для сменных инструментов, для левой и правой резьбы</v>
          </cell>
        </row>
        <row r="949">
          <cell r="F949" t="str">
            <v>WERAClick-Torque XP Pre-Set ключи динамометрические регулируемые для сменных инструментов, с предустановленным моментом затяжки, для левой и правой резьбы</v>
          </cell>
        </row>
        <row r="950">
          <cell r="F950" t="str">
            <v>WERA7760 Click-Torque принадлежности для динамометрического ключа</v>
          </cell>
        </row>
        <row r="951">
          <cell r="F951" t="str">
            <v>WERAСерия 7000 - Насадки для динамометрических ключей серий Click-Torque X и XP</v>
          </cell>
        </row>
        <row r="952">
          <cell r="F952" t="str">
            <v>WERA7770 Насадка-ключ рожковый, под посадочное гнездо 9x12</v>
          </cell>
        </row>
        <row r="953">
          <cell r="F953" t="str">
            <v>WERA7780 Насадка-ключ рожковый, под посадочное гнездо 14x18</v>
          </cell>
        </row>
        <row r="954">
          <cell r="F954" t="str">
            <v>WERA7771 Насадка-ключ накидной, под посадочное гнездо 9x12</v>
          </cell>
        </row>
        <row r="955">
          <cell r="F955" t="str">
            <v>WERA7781 Насадка-ключ накидной, под посадочное гнездо 14x18</v>
          </cell>
        </row>
        <row r="956">
          <cell r="F956" t="str">
            <v>WERA7772 Насадка-трещотка, под посадочное гнездо 9x12</v>
          </cell>
        </row>
        <row r="957">
          <cell r="F957" t="str">
            <v>WERA7782 Насадка-трещотка, под посадочное гнездо 14x18</v>
          </cell>
        </row>
        <row r="958">
          <cell r="F958" t="str">
            <v>WERA7773 Насадка с квадратом, под посадочное гнездо 9x12</v>
          </cell>
        </row>
        <row r="959">
          <cell r="F959" t="str">
            <v>WERA7783 Насадка с квадратом, под посадочное гнездо 14x18</v>
          </cell>
        </row>
        <row r="960">
          <cell r="F960" t="str">
            <v>WERA7774 Насадка-адаптер для бит</v>
          </cell>
        </row>
        <row r="961">
          <cell r="F961" t="str">
            <v>WERA7776 TORX® Насадка, под посадочное гнездо 9x12</v>
          </cell>
        </row>
        <row r="962">
          <cell r="F962" t="str">
            <v>WERA7786 TORX® Насадка, под посадочное гнездо 14x18</v>
          </cell>
        </row>
        <row r="963">
          <cell r="F963" t="str">
            <v>WERA7775 Насадка-ключ накидной, с прорезью, под посадочное гнездо 9x12</v>
          </cell>
        </row>
        <row r="964">
          <cell r="F964" t="str">
            <v>WERA7779 Насадка-переходник между посадочными гнёздами 9x12 и 14x18</v>
          </cell>
        </row>
        <row r="965">
          <cell r="F965" t="str">
            <v>WERA7790 Насадка для сварки</v>
          </cell>
        </row>
        <row r="966">
          <cell r="F966" t="str">
            <v>WERAВинтоверт ударный (отвёртка ударная)</v>
          </cell>
        </row>
        <row r="967">
          <cell r="F967" t="str">
            <v>WERA2090 Винтоверт ударный (отвёртка ударная) 90 Нм</v>
          </cell>
        </row>
        <row r="968">
          <cell r="F968" t="str">
            <v>WERA2090/17 Набор бит с ударным винтовертом (отвёрткой ударной)</v>
          </cell>
        </row>
        <row r="969">
          <cell r="F969" t="str">
            <v>WERAКиянки</v>
          </cell>
        </row>
        <row r="970">
          <cell r="F970" t="str">
            <v>WERA100 Киянки со сменными бойками из пластика Cellidor</v>
          </cell>
        </row>
        <row r="971">
          <cell r="F971" t="str">
            <v>WERA101 Киянки со сменными бойками из нейлона</v>
          </cell>
        </row>
        <row r="972">
          <cell r="F972" t="str">
            <v>WERA102 Киянки со сменными бойками из полиуретана</v>
          </cell>
        </row>
        <row r="973">
          <cell r="F973" t="str">
            <v>WERAРукоятки и сменные бойки для киянок серий 100, 101, 102</v>
          </cell>
        </row>
        <row r="974">
          <cell r="F974" t="str">
            <v>WERA100 S Рукоятки из ясеня для киянок серий 100, 101, 102</v>
          </cell>
        </row>
        <row r="975">
          <cell r="F975" t="str">
            <v>WERA100 L бойки сменные из пластика Cellidor</v>
          </cell>
        </row>
        <row r="976">
          <cell r="F976" t="str">
            <v>WERA101 L бойки сменные из нейлона</v>
          </cell>
        </row>
        <row r="977">
          <cell r="F977" t="str">
            <v>WERA102 L бойки сменные из полиуретана</v>
          </cell>
        </row>
        <row r="978">
          <cell r="F978" t="str">
            <v>WERAИнструменты для велосипедов и электробайков</v>
          </cell>
        </row>
        <row r="979">
          <cell r="F979" t="str">
            <v>WERABicycle Sets</v>
          </cell>
        </row>
        <row r="980">
          <cell r="F980" t="str">
            <v>WERAWERA Advent Рождественский календарь</v>
          </cell>
        </row>
        <row r="981">
          <cell r="F981" t="str">
            <v>WERAОБОРУДОВАНИЕ ДЛЯ ТОРГОВЛИ</v>
          </cell>
        </row>
        <row r="982">
          <cell r="F982" t="str">
            <v>BESSEY</v>
          </cell>
        </row>
        <row r="983">
          <cell r="F983" t="str">
            <v>BESSEYСтрубцины</v>
          </cell>
        </row>
        <row r="984">
          <cell r="F984" t="str">
            <v>BESSEYСтрубцины чугунные</v>
          </cell>
        </row>
        <row r="985">
          <cell r="F985" t="str">
            <v>BESSEYTG-2K Струбцины чугунные, усилие: 6 кН, с 2-компонентной рукояткой</v>
          </cell>
        </row>
        <row r="986">
          <cell r="F986" t="str">
            <v>BESSEYTGK-2K Струбцины чугунные, усилие: 7 кН, с 2-компонентной рукояткой, для повышенных нагрузок</v>
          </cell>
        </row>
        <row r="987">
          <cell r="F987" t="str">
            <v>BESSEYTG Струбцины чугунные, усилие: 6 кН, с деревянной рукояткой</v>
          </cell>
        </row>
        <row r="988">
          <cell r="F988" t="str">
            <v>BESSEYTGK Струбцины чугунные, усилие: 7 кН, c деревянной рукояткой, для повышенных нагрузок</v>
          </cell>
        </row>
        <row r="989">
          <cell r="F989" t="str">
            <v>BESSEYTG-K Струбцины чугунные, усилие: 6 кН, с Т-образной рукояткой</v>
          </cell>
        </row>
        <row r="990">
          <cell r="F990" t="str">
            <v>BESSEYTGK-K Струбцины чугунные, усилие: 7 кН, с Т-образной рукояткой, для повышенных нагрузок</v>
          </cell>
        </row>
        <row r="991">
          <cell r="F991" t="str">
            <v>BESSEYTPN-BE-2K Струбцины чугунные, усилие: 5.5 кН, с 2-компонентной рукояткой</v>
          </cell>
        </row>
        <row r="992">
          <cell r="F992" t="str">
            <v>BESSEYTPN-BE Струбцины чугунные, усилие: 5.5 кН, с деревянной рукояткой</v>
          </cell>
        </row>
        <row r="993">
          <cell r="F993" t="str">
            <v>BESSEYTKPN-BE Струбцины чугунные, усилие: 6.5 кН, c деревянной рукояткой, для повышенных нагрузок</v>
          </cell>
        </row>
        <row r="994">
          <cell r="F994" t="str">
            <v>BESSEYTGRC Струбцины чугунные, усилие: 5.5 кН, с деревянной рукояткой</v>
          </cell>
        </row>
        <row r="995">
          <cell r="F995" t="str">
            <v>BESSEYTGKR Струбцины чугунные, усилие: 6.5 кН, с деревянной рукояткой, для повышенных нагрузок</v>
          </cell>
        </row>
        <row r="996">
          <cell r="F996" t="str">
            <v>BESSEYTGNT Струбцины чугунные для глубокого зажима, усилие: 7 кН, с деревянной рукояткой</v>
          </cell>
        </row>
        <row r="997">
          <cell r="F997" t="str">
            <v>BESSEYTGNT-K Струбцины чугунные для глубокого зажима, усилие: 7 кН, с Т-образной рукояткой, для повышенных нагрузок</v>
          </cell>
        </row>
        <row r="998">
          <cell r="F998" t="str">
            <v>BESSEYЗапчасти для струбцин TG</v>
          </cell>
        </row>
        <row r="999">
          <cell r="F999" t="str">
            <v>BESSEYСтрубцины цельнометаллические</v>
          </cell>
        </row>
        <row r="1000">
          <cell r="F1000" t="str">
            <v>BESSEYGZ-2K Струбцины цельнометаллические, усилие: 6 кН, c 2-компонентной рукояткой</v>
          </cell>
        </row>
        <row r="1001">
          <cell r="F1001" t="str">
            <v>BESSEYGZ Струбцины цельнометаллические, усилие: 6 кН, c деревянной рукояткой</v>
          </cell>
        </row>
        <row r="1002">
          <cell r="F1002" t="str">
            <v>BESSEYGZ-K Струбцины цельностальные, усилие: 6 кН, с Т-образной рукояткой</v>
          </cell>
        </row>
        <row r="1003">
          <cell r="F1003" t="str">
            <v>BESSEYGZ-KG Струбцины цельнометаллические, усилие: 5 кН, cо складной 2-компонентной рукояткой</v>
          </cell>
        </row>
        <row r="1004">
          <cell r="F1004" t="str">
            <v>BESSEYGS classiX Струбцины цельнометаллические, усилие: 5 кН, c деревянной рукояткой</v>
          </cell>
        </row>
        <row r="1005">
          <cell r="F1005" t="str">
            <v>BESSEYGS-K classiX Струбцины цельнометаллические, усилие: 5 кН, с Т-образной рукояткой</v>
          </cell>
        </row>
        <row r="1006">
          <cell r="F1006" t="str">
            <v>BESSEYGMZ-2K OMEGA Струбцины цельнометаллические, усилие 5 кН, c 2-компонентной рукояткой</v>
          </cell>
        </row>
        <row r="1007">
          <cell r="F1007" t="str">
            <v>BESSEYGMZ-K OMEGA Струбцины цельнометаллические, усилие 5 кН, с Т-образной рукояткой</v>
          </cell>
        </row>
        <row r="1008">
          <cell r="F1008" t="str">
            <v>BESSEYСтрубцины рычажные</v>
          </cell>
        </row>
        <row r="1009">
          <cell r="F1009" t="str">
            <v>BESSEYGH Струбцины рычажные, усилие 8.5 кН</v>
          </cell>
        </row>
        <row r="1010">
          <cell r="F1010" t="str">
            <v>BESSEYSGHS Струбцины рычажные, усилие 9.5 кН, с обратным рычагом</v>
          </cell>
        </row>
        <row r="1011">
          <cell r="F1011" t="str">
            <v>BESSEYGSH classiX Струбцины рычажные, усилие 7.5 кН</v>
          </cell>
        </row>
        <row r="1012">
          <cell r="F1012" t="str">
            <v>BESSEYСтрубцины высокоэффективные</v>
          </cell>
        </row>
        <row r="1013">
          <cell r="F1013" t="str">
            <v>BESSEYSLM Струбцины высокоэффективные столярные, усилие: 8.5 кН, момент затяжки: 25 Нм, с Т-образной рукояткой</v>
          </cell>
        </row>
        <row r="1014">
          <cell r="F1014" t="str">
            <v>BESSEYSGM Струбцины высокоэффективные, усилие: 12 кН, момент затяжки: 40 Нм, с Т-образной рукояткой</v>
          </cell>
        </row>
        <row r="1015">
          <cell r="F1015" t="str">
            <v>BESSEYSGTM Струбцины высокоэффективные для глубокого зажима, усилие: 8.5 кН, момент затяжки: 40 Нм, с Т-образной рукояткой</v>
          </cell>
        </row>
        <row r="1016">
          <cell r="F1016" t="str">
            <v>BESSEYSTBM Струбцины высокоэффективные для тяжёлых нагрузок, усилие: 22 кН, момент затяжки: 70 Нм, с Т-образной рукояткой</v>
          </cell>
        </row>
        <row r="1017">
          <cell r="F1017" t="str">
            <v>BESSEYSTBS Струбцины высокоэффективные для очень тяжёлых нагрузок, усилие: 35 кН, момент затяжки: 100 Нм, с Т-образной рукояткой</v>
          </cell>
        </row>
        <row r="1018">
          <cell r="F1018" t="str">
            <v>BESSEYSTBVC Струбцины высокоэффективные для очень тяжёлых нагрузок, усилие: 35 кН, момент затяжки: 105 Нм, с Т-образной рукояткой</v>
          </cell>
        </row>
        <row r="1019">
          <cell r="F1019" t="str">
            <v>BESSEYGSL classiX Струбцины высокоэффективные слесарные, усилие: 7.5 кН, момент затяжки: 25 Нм, с Т-образной рукояткой</v>
          </cell>
        </row>
        <row r="1020">
          <cell r="F1020" t="str">
            <v>BESSEYGSM classiX Струбцины высокоэффективные, усилие: 11 кН, момент затяжки: 40 Нм, с Т-образной рукояткой</v>
          </cell>
        </row>
        <row r="1021">
          <cell r="F1021" t="str">
            <v>BESSEYKombiKlamp Струбцины высокоэффективные, усилие: 7.5 кН, с Т-образной рукояткой, адаптация под круглые, овальные и угловатые детали</v>
          </cell>
        </row>
        <row r="1022">
          <cell r="F1022" t="str">
            <v xml:space="preserve">BESSEYСтрубцины U-образные </v>
          </cell>
        </row>
        <row r="1023">
          <cell r="F1023" t="str">
            <v>BESSEYGUZ Струбцины U-образные цельнометаллические лёгкие, усилие: 4 кН, с Т-образной рукояткой</v>
          </cell>
        </row>
        <row r="1024">
          <cell r="F1024" t="str">
            <v>BESSEYSGU Струбцины U-образные высокоэффективные, усилие: 12 кН, момент затяжки: 40 Нм, с Т-образной рукояткой</v>
          </cell>
        </row>
        <row r="1025">
          <cell r="F1025" t="str">
            <v>BESSEYSTBU Струбцины U-образные высокоэффективные для тяжёлых нагрузок, усилие: 22 кН, момент затяжки: 80 Нм, с Т-образной рукояткой</v>
          </cell>
        </row>
        <row r="1026">
          <cell r="F1026" t="str">
            <v>BESSEYGUH Струбцины U-образные рычажные лёгкие, усилие: 3.8 кН</v>
          </cell>
        </row>
        <row r="1027">
          <cell r="F1027" t="str">
            <v>BESSEYСтрубцины с манипулятором</v>
          </cell>
        </row>
        <row r="1028">
          <cell r="F1028" t="str">
            <v>BESSEYGRA Струбцины с манипулятором для труднодоступных мест, усилие: 7.5 кН</v>
          </cell>
        </row>
        <row r="1029">
          <cell r="F1029" t="str">
            <v>BESSEYСтрубцины высокоэффективные, адаптирующиеся под различные формы</v>
          </cell>
        </row>
        <row r="1030">
          <cell r="F1030" t="str">
            <v>BESSEYSLV Струбцины высокоэффективные, адаптирующиеся под различные формы, усилие: 6.5 кН</v>
          </cell>
        </row>
        <row r="1031">
          <cell r="F1031" t="str">
            <v>BESSEYGSV Струбцины высокоэффективные, адаптирующиеся под различные формы, усилие: 9 кН</v>
          </cell>
        </row>
        <row r="1032">
          <cell r="F1032" t="str">
            <v xml:space="preserve">BESSEYСтрубцины C-образные </v>
          </cell>
        </row>
        <row r="1033">
          <cell r="F1033" t="str">
            <v>BESSEYVC Струбцины C-образные, усилие: 15 кН</v>
          </cell>
        </row>
        <row r="1034">
          <cell r="F1034" t="str">
            <v>BESSEYSC Струбцины C-образные, усилие: 22 кН</v>
          </cell>
        </row>
        <row r="1035">
          <cell r="F1035" t="str">
            <v>BESSEYCDF-C Струбцины C-образные, усилие: 18 кН, медное покрытие винта препятствует налипанию брызг при сварке</v>
          </cell>
        </row>
        <row r="1036">
          <cell r="F1036" t="str">
            <v>BESSEYЗажимы цанговые</v>
          </cell>
        </row>
        <row r="1037">
          <cell r="F1037" t="str">
            <v>BESSEYGRZ Зажимы цанговые -  параллельные струбцины</v>
          </cell>
        </row>
        <row r="1038">
          <cell r="F1038" t="str">
            <v>BESSEYGRZC Зажимы цанговые -  C-образные струбцины</v>
          </cell>
        </row>
        <row r="1039">
          <cell r="F1039" t="str">
            <v>BESSEYGRZRO Зажим цанговый трубный</v>
          </cell>
        </row>
        <row r="1040">
          <cell r="F1040" t="str">
            <v>BESSEYСтрубцины заземляющие для сварки</v>
          </cell>
        </row>
        <row r="1041">
          <cell r="F1041" t="str">
            <v>BESSEYLP/TP Струбцины заземляющие для сварки, с деревянной рукояткой</v>
          </cell>
        </row>
        <row r="1042">
          <cell r="F1042" t="str">
            <v>BESSEYLP/TP Струбцины заземляющие для сварки, с барашковым винтом</v>
          </cell>
        </row>
        <row r="1043">
          <cell r="F1043" t="str">
            <v>BESSEYTP-K Струбцины заземляющие для сварки, с Т-образной рукояткой</v>
          </cell>
        </row>
        <row r="1044">
          <cell r="F1044" t="str">
            <v>BESSEYTG-P Струбцины заземляющие для сварки, с деревянной рукояткой</v>
          </cell>
        </row>
        <row r="1045">
          <cell r="F1045" t="str">
            <v>BESSEYCP Струбцины С-образные заземляющие для сварки</v>
          </cell>
        </row>
        <row r="1046">
          <cell r="F1046" t="str">
            <v>BESSEYСтрубцины угловые для сварки</v>
          </cell>
        </row>
        <row r="1047">
          <cell r="F1047" t="str">
            <v>BESSEYWSM Струбцины угловые для сварки</v>
          </cell>
        </row>
        <row r="1048">
          <cell r="F1048" t="str">
            <v>BESSEYSM10 Струбцины угловые для сварки</v>
          </cell>
        </row>
        <row r="1049">
          <cell r="F1049" t="str">
            <v>BESSEYЗажимные элементы для сварочных столов и верстаков</v>
          </cell>
        </row>
        <row r="1050">
          <cell r="F1050" t="str">
            <v>BESSEYTWV зажимные элементы с регулируемой глубиной захвата для сварочных столов</v>
          </cell>
        </row>
        <row r="1051">
          <cell r="F1051" t="str">
            <v>BESSEYTW зажимные элементы с фиксированной глубиной захвата для сварочных столов</v>
          </cell>
        </row>
        <row r="1052">
          <cell r="F1052" t="str">
            <v>BESSEYTWM28 зажимные элементы для сварочных столов со специальной опорной пластиной</v>
          </cell>
        </row>
        <row r="1053">
          <cell r="F1053" t="str">
            <v>BESSEYTWM28GRS зажимные элементы для сварочных столов с манипулятором</v>
          </cell>
        </row>
        <row r="1054">
          <cell r="F1054" t="str">
            <v>BESSEYTWVAD Подставки адаптируемые для зажимных элементов для сварочных столов</v>
          </cell>
        </row>
        <row r="1055">
          <cell r="F1055" t="str">
            <v>BESSEYTWA-STC адаптер для быстрозажимных устройств</v>
          </cell>
        </row>
        <row r="1056">
          <cell r="F1056" t="str">
            <v>BESSEYTWX удлинитель для быстрозажимных устройств</v>
          </cell>
        </row>
        <row r="1057">
          <cell r="F1057" t="str">
            <v>BESSEYTW28AV адаптер поворотный для быстрозажимных устройств</v>
          </cell>
        </row>
        <row r="1058">
          <cell r="F1058" t="str">
            <v>BESSEYTW16AW адаптеры для верстаков, для использования зажимов TW и TWV под отв. d 16 мм на строгальных верстаках с системой отверстий</v>
          </cell>
        </row>
        <row r="1059">
          <cell r="F1059" t="str">
            <v>BESSEYЗажимы станочные</v>
          </cell>
        </row>
        <row r="1060">
          <cell r="F1060" t="str">
            <v>BESSEYBAS-C Зажим компактный, усилие: 16 кН, крепёжное отверстие открыто</v>
          </cell>
        </row>
        <row r="1061">
          <cell r="F1061" t="str">
            <v>BESSEYBAS-CB Зажим компактный, крепёжное отверстие закрыто</v>
          </cell>
        </row>
        <row r="1062">
          <cell r="F1062" t="str">
            <v>BESSEYBASO проставка 80 мм, для BAS зажимов</v>
          </cell>
        </row>
        <row r="1063">
          <cell r="F1063" t="str">
            <v>BESSEYBS Зажим настольный рычажный, усилие: 10 кН</v>
          </cell>
        </row>
        <row r="1064">
          <cell r="F1064" t="str">
            <v>BESSEYGRS Зажим настольный с манипулятором, усилие: 7.5 кН</v>
          </cell>
        </row>
        <row r="1065">
          <cell r="F1065" t="str">
            <v>BESSEYBSG зажим настольный с Т-образной рукояткой, усилие: 12 кН</v>
          </cell>
        </row>
        <row r="1066">
          <cell r="F1066" t="str">
            <v>BESSEYЗажимы регулируемые с коленчатым рычагом</v>
          </cell>
        </row>
        <row r="1067">
          <cell r="F1067" t="str">
            <v>BESSEYSTC-VH Зажимы регулируемые вертикальные, с коленчатым рычагом, усилие: 2.5 кН</v>
          </cell>
        </row>
        <row r="1068">
          <cell r="F1068" t="str">
            <v>BESSEYSTC-H Зажимы регулируемые горизонтальные, с коленчатым рычагом, усилие: 2.5 кН</v>
          </cell>
        </row>
        <row r="1069">
          <cell r="F1069" t="str">
            <v>BESSEYSTC-IH Зажимы регулируемые, с коленчатым рычагом, с выдвигаемым упором, усилие: 2.5 кН</v>
          </cell>
        </row>
        <row r="1070">
          <cell r="F1070" t="str">
            <v>BESSEYSTC Зажимы регулируемые, с коленчатым рычагом, усилие: 2.5 кН, в комплекте с адаптером для МФ столов</v>
          </cell>
        </row>
        <row r="1071">
          <cell r="F1071" t="str">
            <v>BESSEYЗапчасти для зажимов регулируемых с коленчатым рычагом</v>
          </cell>
        </row>
        <row r="1072">
          <cell r="F1072" t="str">
            <v>BESSEYСтрубцины корпусные и зажимы для скрепления поверхностей</v>
          </cell>
        </row>
        <row r="1073">
          <cell r="F1073" t="str">
            <v>BESSEYKREV REVO Vario Струбцины корпусные, усилие: 8 кН, регулируемая верхняя скоба</v>
          </cell>
        </row>
        <row r="1074">
          <cell r="F1074" t="str">
            <v>BESSEYKRE REVO Струбцины корпусные, усилие: 8 кН</v>
          </cell>
        </row>
        <row r="1075">
          <cell r="F1075" t="str">
            <v>BESSEYАксессуары для корпусных струбцин KRE / KREV / KR / KRV</v>
          </cell>
        </row>
        <row r="1076">
          <cell r="F1076" t="str">
            <v>BESSEYUK UniKlamp Струбцины корпусные лёгкие, усилие: 1.5 кН</v>
          </cell>
        </row>
        <row r="1077">
          <cell r="F1077" t="str">
            <v>BESSEYFK Зажимы плоские, усилие: 5 кН</v>
          </cell>
        </row>
        <row r="1078">
          <cell r="F1078" t="str">
            <v>BESSEYKS Устройство зажимное корпусное, усилие: 5 кН, бесступенчатая перестановка губок</v>
          </cell>
        </row>
        <row r="1079">
          <cell r="F1079" t="str">
            <v>BESSEYСтрубцины с редуктором</v>
          </cell>
        </row>
        <row r="1080">
          <cell r="F1080" t="str">
            <v>BESSEYGK GearKlamp Струбцины с редуктором, усилие: 2 кН, для работы в труднодоступных местах</v>
          </cell>
        </row>
        <row r="1081">
          <cell r="F1081" t="str">
            <v>BESSEYСтрубцины для работы одной рукой</v>
          </cell>
        </row>
        <row r="1082">
          <cell r="F1082" t="str">
            <v>BESSEYEHZ-2K Струбцины для работы одной рукой, усилие: 3.5 кН</v>
          </cell>
        </row>
        <row r="1083">
          <cell r="F1083" t="str">
            <v>BESSEYEZ Струбцины с для работы одной рукой</v>
          </cell>
        </row>
        <row r="1084">
          <cell r="F1084" t="str">
            <v>BESSEYDUO DuoKlamp Струбцины для работы одной рукой, усилие: 1.2 кН</v>
          </cell>
        </row>
        <row r="1085">
          <cell r="F1085" t="str">
            <v>BESSEYСтрубцины для зажима стропил и балок</v>
          </cell>
        </row>
        <row r="1086">
          <cell r="F1086" t="str">
            <v>BESSEYSPZ Струбцины для стропил, крыш и деревянных конструкций, усилие: 12 кН</v>
          </cell>
        </row>
        <row r="1087">
          <cell r="F1087" t="str">
            <v>BESSEYСтрубцины лёгкие</v>
          </cell>
        </row>
        <row r="1088">
          <cell r="F1088" t="str">
            <v>BESSEYKLI KlikKlamp Hightech струбцины рычажные высокотехнологичные, усилие: 1.2 кН</v>
          </cell>
        </row>
        <row r="1089">
          <cell r="F1089" t="str">
            <v>BESSEYLMU Струбцины U-образные лёгкие, усилие: 1.5 кН</v>
          </cell>
        </row>
        <row r="1090">
          <cell r="F1090" t="str">
            <v>BESSEYLM струбцины литые лёгкие, усилие: 2 кН</v>
          </cell>
        </row>
        <row r="1091">
          <cell r="F1091" t="str">
            <v>BESSEYHKL Klemmy струбцины деревянные</v>
          </cell>
        </row>
        <row r="1092">
          <cell r="F1092" t="str">
            <v>BESSEYAM Струбцины алюминиевые</v>
          </cell>
        </row>
        <row r="1093">
          <cell r="F1093" t="str">
            <v>BESSEYPA Струбцины параллельные, двойной винт</v>
          </cell>
        </row>
        <row r="1094">
          <cell r="F1094" t="str">
            <v>BESSEYS10 зажим винтовой</v>
          </cell>
        </row>
        <row r="1095">
          <cell r="F1095" t="str">
            <v>BESSEYСтрубцины настольные, совместимые с направляющими марок Festool, Protool, Metabo, Makita, Hitachi/Hikoki и пр.</v>
          </cell>
        </row>
        <row r="1096">
          <cell r="F1096" t="str">
            <v>BESSEYEZR15-6SET Набор настольных струбцин пистолетного типа, усилие: 750 Н</v>
          </cell>
        </row>
        <row r="1097">
          <cell r="F1097" t="str">
            <v>BESSEYGTR Струбцины настольные цельностальные, усилие: 1.8 кН, деревянная рукоятка</v>
          </cell>
        </row>
        <row r="1098">
          <cell r="F1098" t="str">
            <v>BESSEYGTRH Струбцины настольные цельностальные, усилие: 2.4 кН, рычажная рукоятка</v>
          </cell>
        </row>
        <row r="1099">
          <cell r="F1099" t="str">
            <v>BESSEYСтрубцины пружинные</v>
          </cell>
        </row>
        <row r="1100">
          <cell r="F1100" t="str">
            <v>BESSEYXV VarioClippix Струбцины пружинные</v>
          </cell>
        </row>
        <row r="1101">
          <cell r="F1101" t="str">
            <v>BESSEYXC Clippix Струбцины пружинные</v>
          </cell>
        </row>
        <row r="1102">
          <cell r="F1102" t="str">
            <v>BESSEYXCL Clippix Струбцины пружинные c длинными узкими губками</v>
          </cell>
        </row>
        <row r="1103">
          <cell r="F1103" t="str">
            <v>BESSEYXM Струбцины пружинные</v>
          </cell>
        </row>
        <row r="1104">
          <cell r="F1104" t="str">
            <v>BESSEYЗажимы ленточные</v>
          </cell>
        </row>
        <row r="1105">
          <cell r="F1105" t="str">
            <v>BESSEYBAN зажимы ленточные</v>
          </cell>
        </row>
        <row r="1106">
          <cell r="F1106" t="str">
            <v>BESSEYСтрубцины угловые</v>
          </cell>
        </row>
        <row r="1107">
          <cell r="F1107" t="str">
            <v>BESSEYWS Струбцины угловые</v>
          </cell>
        </row>
        <row r="1108">
          <cell r="F1108" t="str">
            <v>BESSEYMCX Система угловых струбцин для углов 22,5°, 30°, 45° и 60°</v>
          </cell>
        </row>
        <row r="1109">
          <cell r="F1109" t="str">
            <v>BESSEYСтрубцины кромочные</v>
          </cell>
        </row>
        <row r="1110">
          <cell r="F1110" t="str">
            <v>BESSEYEKT Струбцины кромочные для работы одной рукой</v>
          </cell>
        </row>
        <row r="1111">
          <cell r="F1111" t="str">
            <v>BESSEYKF Kantenfix Струбцины кромочные для работы одной рукой</v>
          </cell>
        </row>
        <row r="1112">
          <cell r="F1112" t="str">
            <v>BESSEYKT5 Струбцины кромочные вспомогательные</v>
          </cell>
        </row>
        <row r="1113">
          <cell r="F1113" t="str">
            <v>BESSEYKT8 Струбцины кромочные С-образные</v>
          </cell>
        </row>
        <row r="1114">
          <cell r="F1114" t="str">
            <v>BESSEYKFP Держатель для переноса панелей</v>
          </cell>
        </row>
        <row r="1115">
          <cell r="F1115" t="str">
            <v>BESSEYИнструмент для монтажа и укладки</v>
          </cell>
        </row>
        <row r="1116">
          <cell r="F1116" t="str">
            <v>BESSEYPS Зажимы вакуумные для пластин</v>
          </cell>
        </row>
        <row r="1117">
          <cell r="F1117" t="str">
            <v>BESSEYИнструмент для монтажа дверных коробок и окон</v>
          </cell>
        </row>
        <row r="1118">
          <cell r="F1118" t="str">
            <v>BESSEYBPC струбцины для направляющей из трубы (1/2" - 3/4")</v>
          </cell>
        </row>
        <row r="1119">
          <cell r="F1119" t="str">
            <v>BESSEYTAN Зажимы для дверей, усилие: 24 кН, двутавровый I-профиль 80x42x3.9</v>
          </cell>
        </row>
        <row r="1120">
          <cell r="F1120" t="str">
            <v>BESSEYTB Зажимы для дверей, усилие: 14 кН, тавровый T-профиль 40x40x5</v>
          </cell>
        </row>
        <row r="1121">
          <cell r="F1121" t="str">
            <v>BESSEYTL Зажимы для дверей лёгкие, усилие: 9.9 кН, двутавровый I-профиль 37x11x4.5</v>
          </cell>
        </row>
        <row r="1122">
          <cell r="F1122" t="str">
            <v>BESSEYЗажимные инструменты для укладывания паркета, ламината и плитки</v>
          </cell>
        </row>
        <row r="1123">
          <cell r="F1123" t="str">
            <v>BESSEYST Подпорки монтажные телескопические для потолка</v>
          </cell>
        </row>
        <row r="1124">
          <cell r="F1124" t="str">
            <v>BESSEYСтеллажи мобильные для струбцин</v>
          </cell>
        </row>
        <row r="1125">
          <cell r="F1125" t="str">
            <v>BESSEYАксессуары и запчасти для струбцин</v>
          </cell>
        </row>
        <row r="1126">
          <cell r="F1126" t="str">
            <v>BESSEYРежущий инструмент</v>
          </cell>
        </row>
        <row r="1127">
          <cell r="F1127" t="str">
            <v>BESSEYERDI Ножницы по металлу</v>
          </cell>
        </row>
        <row r="1128">
          <cell r="F1128" t="str">
            <v>BESSEYD39ASS Ножницы по металлу, идеальные, рез: 1.2 мм, специальная высококачественная сталь, непрерывный прямой и фигурный рез</v>
          </cell>
        </row>
        <row r="1129">
          <cell r="F1129" t="str">
            <v>BESSEYD29ASS-2 Ножницы по металлу, идеальные, рез: 1.2 мм, специальная высококачественная сталь, непрерывный прямой и фигурный рез</v>
          </cell>
        </row>
        <row r="1130">
          <cell r="F1130" t="str">
            <v>BESSEYD29SS-2 Ножницы по металлу, фигурные, рез: 1.2 мм, специальная высококачественная сталь, короткий прямой и фигурный рез</v>
          </cell>
        </row>
        <row r="1131">
          <cell r="F1131" t="str">
            <v>BESSEYD29BSS-2 Ножницы по металлу, сквозные, рез: 1.2 мм, специальная высококачественная сталь, непрерывный прямой рез</v>
          </cell>
        </row>
        <row r="1132">
          <cell r="F1132" t="str">
            <v>BESSEYD27A Ножницы по металлу, идельные, рез: 1.2 мм, высококачественная сталь, непрерывный прямой и фигурный рез</v>
          </cell>
        </row>
        <row r="1133">
          <cell r="F1133" t="str">
            <v>BESSEYD27 Ножницы по металлу, фигурные, рез: 1.2 мм, высококачественная сталь, короткий прямой и фигурный рез</v>
          </cell>
        </row>
        <row r="1134">
          <cell r="F1134" t="str">
            <v>BESSEYD27B Ножницы по металлу, сквозные, рез: 1.2 мм, высококачественная сталь, непрерывный прямой рез</v>
          </cell>
        </row>
        <row r="1135">
          <cell r="F1135" t="str">
            <v>BESSEYD17ASS Ножницы по металлу, идеальные, массивные, рез: 1.5 мм, специальная высококачественная сталь, непрерывный прямой и фигурный рез</v>
          </cell>
        </row>
        <row r="1136">
          <cell r="F1136" t="str">
            <v>BESSEYD17A Ножницы по металлу, идеальные, массивные, рез: 1.2 мм, высококачественная сталь, непрерывный прямой и фигурный рез</v>
          </cell>
        </row>
        <row r="1137">
          <cell r="F1137" t="str">
            <v>BESSEYD08 Ножницы по металлу, идеальные, манёвренные, рез: 1.2 мм, высококачественная сталь, непрерывный прямой и фигурный рез</v>
          </cell>
        </row>
        <row r="1138">
          <cell r="F1138" t="str">
            <v>BESSEYD22A MULTISNIP Longstyle Ножницы по металлу, идеальные, удлинённое лезвие, рез: 1.2 мм, высококачественная сталь, длинный прямой непрерывный рез</v>
          </cell>
        </row>
        <row r="1139">
          <cell r="F1139" t="str">
            <v>BESSEYD16 Ножницы по металлу, фигурные, рез: 1.2 мм, высококачественная сталь, короткий прямой и фигурный рез</v>
          </cell>
        </row>
        <row r="1140">
          <cell r="F1140" t="str">
            <v>BESSEYD15A Ножницы по металлу, идеальные, маленькие и манёвренные, рез: 1.0 мм, специальная высококачественная сталь, непрерывный прямой и фигурный рез</v>
          </cell>
        </row>
        <row r="1141">
          <cell r="F1141" t="str">
            <v>BESSEYD27AH-TIN Ножницы по металлу, идеальные, высокоэффективные, рез: 1.2 мм, сталь HSS-TiN, нитрид титана, непрерывный прямой и фигурный рез</v>
          </cell>
        </row>
        <row r="1142">
          <cell r="F1142" t="str">
            <v>BESSEYD27AH Ножницы по металлу, идеальные, рез: 1.2 мм, сталь HSS, непрерывный прямой и фигурный рез</v>
          </cell>
        </row>
        <row r="1143">
          <cell r="F1143" t="str">
            <v>BESSEYD407 Ножницы по металлу, для отверстий, рез: 1.0 мм, сталь HSS, короткий прямой и фигурный рез</v>
          </cell>
        </row>
        <row r="1144">
          <cell r="F1144" t="str">
            <v>BESSEYD416 Ножницы по металлу, идеальные, рез: 1.0 мм, сталь HSS, непрерывный прямой и фигурный рез</v>
          </cell>
        </row>
        <row r="1145">
          <cell r="F1145" t="str">
            <v>BESSEYD418 Ножницы по металлу, пеликан, рез: 1.0 мм, сталь HSS, длинный прямой непрерывный рез</v>
          </cell>
        </row>
        <row r="1146">
          <cell r="F1146" t="str">
            <v>BESSEYD216 Ножницы по металлу, идеальные, рез: 1.0 мм, высококачественная сталь, непрерывный прямой и фигурный рез</v>
          </cell>
        </row>
        <row r="1147">
          <cell r="F1147" t="str">
            <v>BESSEYD116 Ножницы по металлу, идеальные, рез: 1.0 мм, качественная сталь, непрерывный прямой и фигурный рез</v>
          </cell>
        </row>
        <row r="1148">
          <cell r="F1148" t="str">
            <v>BESSEYD216-B Ножницы по металлу, идеальные, без ограничения ширины раскрытия, рез: 1.0 мм,  высококачественная сталь, непрерывный прямой и фигурный рез</v>
          </cell>
        </row>
        <row r="1149">
          <cell r="F1149" t="str">
            <v>BESSEYD218 Ножницы по металлу, пеликан, рез: 1.0 мм, высококачественная сталь, длинный прямой непрерывный рез</v>
          </cell>
        </row>
        <row r="1150">
          <cell r="F1150" t="str">
            <v>BESSEYD118 Ножницы по металлу, пеликан, рез: 1.0 мм, качественная сталь, длинный прямой непрерывный рез</v>
          </cell>
        </row>
        <row r="1151">
          <cell r="F1151" t="str">
            <v>BESSEYD214 Ножницы по металлу, фигурные, для отверстий, рез: 1.0 мм, высококачественная сталь, короткий прямой и фигурный рез (малый радиус)</v>
          </cell>
        </row>
        <row r="1152">
          <cell r="F1152" t="str">
            <v>BESSEYD114 Ножницы по металлу, фигурные, для отверстий, рез: 1.0 мм, качественная сталь, короткий прямой и фигурный рез (малый радиус)</v>
          </cell>
        </row>
        <row r="1153">
          <cell r="F1153" t="str">
            <v>BESSEYD207 Ножницы по металлу, для прорезания отверстий, рез: 1.0 мм, высококачественная сталь, короткий прямой и фигурный рез</v>
          </cell>
        </row>
        <row r="1154">
          <cell r="F1154" t="str">
            <v>BESSEYD107 Ножницы по металлу, для прорезания отверстий, рез: 1.0 мм, качественная сталь, короткий прямой и фигурный рез</v>
          </cell>
        </row>
        <row r="1155">
          <cell r="F1155" t="str">
            <v>BESSEYD208 Ножницы по металлу, закруглённые лезвия, рез: 1.0 мм, высококачественная сталь, круговой рез</v>
          </cell>
        </row>
        <row r="1156">
          <cell r="F1156" t="str">
            <v>BESSEYD206 Ножницы по металлу, универсальные, рез: 1.0 мм, высококачественная сталь, длинный прямой и фигурный рез</v>
          </cell>
        </row>
        <row r="1157">
          <cell r="F1157" t="str">
            <v>BESSEYD106 Ножницы по металлу, универсальные, рез: 1.0 мм, качественная сталь, длинный прямой и фигурный рез</v>
          </cell>
        </row>
        <row r="1158">
          <cell r="F1158" t="str">
            <v>BESSEYD106A Ножницы по металлу, универсальные, рез: 1.0 мм, качественная сталь, длинный прямой и фигурный рез (большой радиус)</v>
          </cell>
        </row>
        <row r="1159">
          <cell r="F1159" t="str">
            <v>BESSEYD202 Ножницы по металлу, берлинские, рез: 1.0 мм, высококачественная сталь, длинный прямой рез</v>
          </cell>
        </row>
        <row r="1160">
          <cell r="F1160" t="str">
            <v>BESSEYD102 Ножницы по металлу, берлинские, рез: 1.0 мм, качественная сталь, длинный прямой рез</v>
          </cell>
        </row>
        <row r="1161">
          <cell r="F1161" t="str">
            <v>BESSEYD159 Ножницы по металлу, английские Original Facon, рез: 1.0 мм, качественная сталь, прямой рез</v>
          </cell>
        </row>
        <row r="1162">
          <cell r="F1162" t="str">
            <v>BESSEYD146 Ножницы по металлу, американские, рез: 1.0 мм, качественная сталь, прямой рез</v>
          </cell>
        </row>
        <row r="1163">
          <cell r="F1163" t="str">
            <v>BESSEYСтенды проволочные для ножниц по металлу</v>
          </cell>
        </row>
        <row r="1164">
          <cell r="F1164" t="str">
            <v>BESSEYERDI Ножницы комбинированные, для тонкой листовой стали, картона, ткани, бумаги</v>
          </cell>
        </row>
        <row r="1165">
          <cell r="F1165" t="str">
            <v>BESSEYD47/D48 Ножницы комбинированные, прямые, лезвия с зубцами, нержавеющая высококачественная сталь</v>
          </cell>
        </row>
        <row r="1166">
          <cell r="F1166" t="str">
            <v>BESSEYD48A Ножницы комбинированные, изогнутые, лезвия с зубцами, нержавеющая высококачественная сталь</v>
          </cell>
        </row>
        <row r="1167">
          <cell r="F1167" t="str">
            <v>BESSEYD49 Кабелерез, для многожильного кабеля до d 10 мм, нержавеющая высококачественная сталь</v>
          </cell>
        </row>
        <row r="1168">
          <cell r="F1168" t="str">
            <v>BESSEYD50 Combinox Ножницы комбинированные, рез вязальной проволоки d 2.5 мм, зачистка: d 1.0-1.5 мм, нержавеющая высококачественная сталь</v>
          </cell>
        </row>
        <row r="1169">
          <cell r="F1169" t="str">
            <v>BESSEYD51A MULTISNIP Master Ножницы комбинированные, нержавеющая высококачественная сталь, длинный прямой непрерывный рез</v>
          </cell>
        </row>
        <row r="1170">
          <cell r="F1170" t="str">
            <v>BESSEYERDI Ножи многофункциональные</v>
          </cell>
        </row>
        <row r="1171">
          <cell r="F1171" t="str">
            <v>BESSEYDBK нож складной строительный, быстрая замена лезвий, отсек для запасных лезвий</v>
          </cell>
        </row>
        <row r="1172">
          <cell r="F1172" t="str">
            <v>BESSEYDBST Многофункциональный инструмент с большими ножницами</v>
          </cell>
        </row>
        <row r="1173">
          <cell r="F1173" t="str">
            <v>BESSEYERDI Ножницы ювелирные, прецизионные, для тонколистового металла</v>
          </cell>
        </row>
        <row r="1174">
          <cell r="F1174" t="str">
            <v>BESSEYD70/D71 Ножницы ювелирные, закрытые рукоятки, полностью никелированные, качественная сталь</v>
          </cell>
        </row>
        <row r="1175">
          <cell r="F1175" t="str">
            <v>BESSEYD72 Ножницы ювелирные, открытые рукоятки, полностью никелированные, качественная сталь</v>
          </cell>
        </row>
        <row r="1176">
          <cell r="F1176" t="str">
            <v>BESSEYD74/D75 Ножницы ювелирные, рукоятки с кольцами, полностью никелированные, качественная сталь</v>
          </cell>
        </row>
        <row r="1177">
          <cell r="F1177" t="str">
            <v>BESSEYD76 Ножницы ювелирные, закрытые рукоятки с пружиной, полностью никелированные, качественная сталь</v>
          </cell>
        </row>
        <row r="1178">
          <cell r="F1178" t="str">
            <v>BESSEYERDI Ножницы бытовые и универсальные</v>
          </cell>
        </row>
        <row r="1179">
          <cell r="F1179" t="str">
            <v>BESSEYD820 Ножницы универсальные, изогнутые рукоятки, нержавеющая сталь</v>
          </cell>
        </row>
        <row r="1180">
          <cell r="F1180" t="str">
            <v>BESSEYD821 Ножницы универсальные, прямые рукоятки, нержавеющая сталь</v>
          </cell>
        </row>
        <row r="1181">
          <cell r="F1181" t="str">
            <v>BESSEYD53 Ножницы для телефонного кабеля и проводов, никелированные лезвия с зубцами</v>
          </cell>
        </row>
        <row r="1182">
          <cell r="F1182" t="str">
            <v>BESSEYD840 Ножницы бытовые и швейные, полностью никелированные</v>
          </cell>
        </row>
        <row r="1183">
          <cell r="F1183" t="str">
            <v>BESSEYD853 Ножницы для резки бумаги и обоев, полностью никелированные</v>
          </cell>
        </row>
        <row r="1184">
          <cell r="F1184" t="str">
            <v>BESSEYD860 Ножницы рабочие, прочные, большие круглые кольца</v>
          </cell>
        </row>
        <row r="1185">
          <cell r="F1185" t="str">
            <v>BESSEYERDI Ножницы для реза ленточной стали</v>
          </cell>
        </row>
        <row r="1186">
          <cell r="F1186" t="str">
            <v>BESSEYD123S Ножницы для ленточной стали с рычажной передачей, рез лент 560 Н/мм2 до 32x1 мм</v>
          </cell>
        </row>
        <row r="1187">
          <cell r="F1187" t="str">
            <v>BESSEYD122 Ножницы для ленточной стали, лёгкий проход плоской нижней губки под ленту</v>
          </cell>
        </row>
        <row r="1188">
          <cell r="F1188" t="str">
            <v>BESSEYERDI Инструмент для жестянщиков</v>
          </cell>
        </row>
        <row r="1189">
          <cell r="F1189" t="str">
            <v>BESSEYКлещи для загибания кромок</v>
          </cell>
        </row>
        <row r="1190">
          <cell r="F1190" t="str">
            <v>BESSEYКлещи для загибания кромок, рукоятки с покрытием из ПВХ</v>
          </cell>
        </row>
        <row r="1191">
          <cell r="F1191" t="str">
            <v>BESSEYPiccolo Клещи для загибания кромок</v>
          </cell>
        </row>
        <row r="1192">
          <cell r="F1192" t="str">
            <v>BESSEYD301 Плоскогубцы для жестянщиков</v>
          </cell>
        </row>
        <row r="1193">
          <cell r="F1193" t="str">
            <v>BESSEYD311 Круглогубцы для жестянщиков</v>
          </cell>
        </row>
        <row r="1194">
          <cell r="F1194" t="str">
            <v>BESSEYD355 Клещи для вскрытия фальца</v>
          </cell>
        </row>
        <row r="1195">
          <cell r="F1195" t="str">
            <v>BESSEYD335 Клещи угловые для загибания и отгибания кромок</v>
          </cell>
        </row>
        <row r="1196">
          <cell r="F1196" t="str">
            <v>BESSEYD336 Клещи обжимные для загибания и отгибания кромок</v>
          </cell>
        </row>
        <row r="1197">
          <cell r="F1197" t="str">
            <v>BESSEYD36 Клещи для гофрирования</v>
          </cell>
        </row>
        <row r="1198">
          <cell r="F1198" t="str">
            <v>BESSEYD396 Кронштейногиб</v>
          </cell>
        </row>
        <row r="1199">
          <cell r="F1199" t="str">
            <v>BESSEYЗапчасти для ножниц по металлу</v>
          </cell>
        </row>
        <row r="1200">
          <cell r="F1200" t="str">
            <v>BESSEYОБОРУДОВАНИЕ ДЛЯ ТОРГОВЛИ</v>
          </cell>
        </row>
        <row r="1201">
          <cell r="F1201" t="str">
            <v>HEYTEC</v>
          </cell>
        </row>
        <row r="1202">
          <cell r="F1202" t="str">
            <v>HEYTECКлючи гаечные</v>
          </cell>
        </row>
        <row r="1203">
          <cell r="F1203" t="str">
            <v>HEYTECКлючи гаечные рожковые</v>
          </cell>
        </row>
        <row r="1204">
          <cell r="F1204" t="str">
            <v>HEYTECНаборы ключей гаечных рожковых</v>
          </cell>
        </row>
        <row r="1205">
          <cell r="F1205" t="str">
            <v>HEYTECКлючи гаечные разводные</v>
          </cell>
        </row>
        <row r="1206">
          <cell r="F1206" t="str">
            <v>HEYTECКлючи гаечные комбинированные</v>
          </cell>
        </row>
        <row r="1207">
          <cell r="F1207" t="str">
            <v>HEYTECНаборы ключей гаечных комбинированных</v>
          </cell>
        </row>
        <row r="1208">
          <cell r="F1208" t="str">
            <v>HEYTECКлючи гаечные накидные</v>
          </cell>
        </row>
        <row r="1209">
          <cell r="F1209" t="str">
            <v>HEYTECНаборы ключей гаечных накидных</v>
          </cell>
        </row>
        <row r="1210">
          <cell r="F1210" t="str">
            <v>HEYTECКлючи гаечные комбинированные с трещоткой</v>
          </cell>
        </row>
        <row r="1211">
          <cell r="F1211" t="str">
            <v>HEYTECНаборы ключей гаечных комбинированных с трещоткой</v>
          </cell>
        </row>
        <row r="1212">
          <cell r="F1212" t="str">
            <v>HEYTECКлючи гаечные комбинированные с трещоткой, с реверсом</v>
          </cell>
        </row>
        <row r="1213">
          <cell r="F1213" t="str">
            <v>HEYTECНаборы ключей гаечных комбинированных с трещоткой, с реверсом</v>
          </cell>
        </row>
        <row r="1214">
          <cell r="F1214" t="str">
            <v>HEYTECКлючи гаечные накидные трещоточные с реверсом, 4 в 1</v>
          </cell>
        </row>
        <row r="1215">
          <cell r="F1215" t="str">
            <v>HEYTECНаборы ключей гаечных накидных трещоточных с реверсом, 4 в 1</v>
          </cell>
        </row>
        <row r="1216">
          <cell r="F1216" t="str">
            <v>HEYTECАдаптеры под квадрат для ключей гаечных комбинированных трещоточных</v>
          </cell>
        </row>
        <row r="1217">
          <cell r="F1217" t="str">
            <v>HEYTEC Ключи строительные гаечные накидные трещоточные сквозные с реверсом</v>
          </cell>
        </row>
        <row r="1218">
          <cell r="F1218" t="str">
            <v>HEYTECГоловки торцевые, биты и аксессуары к ним</v>
          </cell>
        </row>
        <row r="1219">
          <cell r="F1219" t="str">
            <v>HEYTECРукоятки трещоточные и аксессуары к ним, DR 1/4"</v>
          </cell>
        </row>
        <row r="1220">
          <cell r="F1220" t="str">
            <v>HEYTECРукоятки трещоточные, DR 1/4"</v>
          </cell>
        </row>
        <row r="1221">
          <cell r="F1221" t="str">
            <v>HEYTECАксессуары для рукояток трещоточных, DR 1/4"</v>
          </cell>
        </row>
        <row r="1222">
          <cell r="F1222" t="str">
            <v>HEYTECГоловки торцевые, DR 1/4"</v>
          </cell>
        </row>
        <row r="1223">
          <cell r="F1223" t="str">
            <v>HEYTECГоловки торцевые шестигранные, DR 1/4"</v>
          </cell>
        </row>
        <row r="1224">
          <cell r="F1224" t="str">
            <v>HEYTECГоловки торцевые шестигранные глубокие, DR 1/4"</v>
          </cell>
        </row>
        <row r="1225">
          <cell r="F1225" t="str">
            <v>HEYTECГоловки торцевые TORX, DR 1/4"</v>
          </cell>
        </row>
        <row r="1226">
          <cell r="F1226" t="str">
            <v>HEYTECМагнитный держатель для торцевых головок, DR 1/4"</v>
          </cell>
        </row>
        <row r="1227">
          <cell r="F1227" t="str">
            <v>HEYTECГоловки торцевые со вставкой-битой, DR 1/4"</v>
          </cell>
        </row>
        <row r="1228">
          <cell r="F1228" t="str">
            <v>HEYTECГоловки торцевые со вставкой-битой SL, DR 1/4"</v>
          </cell>
        </row>
        <row r="1229">
          <cell r="F1229" t="str">
            <v>HEYTECГоловки торцевые со вставкой-битой под внутренний шестигранник, DR 1/4"</v>
          </cell>
        </row>
        <row r="1230">
          <cell r="F1230" t="str">
            <v>HEYTECГоловки торцевые со вставкой-битой PH, DR 1/4"</v>
          </cell>
        </row>
        <row r="1231">
          <cell r="F1231" t="str">
            <v>HEYTECГоловки торцевые со вставкой-битой XZN, DR 1/4"</v>
          </cell>
        </row>
        <row r="1232">
          <cell r="F1232" t="str">
            <v>HEYTECГоловки торцевые со вставкой-битой PZ, DR 1/4"</v>
          </cell>
        </row>
        <row r="1233">
          <cell r="F1233" t="str">
            <v>HEYTECГоловки торцевые со вставкой-битой Tamper-Resistant TORX с отверстием под центрирующий штифт, DR 1/4"</v>
          </cell>
        </row>
        <row r="1234">
          <cell r="F1234" t="str">
            <v>HEYTECНаборы торцевых головок и бит, 1/4"</v>
          </cell>
        </row>
        <row r="1235">
          <cell r="F1235" t="str">
            <v>HEYTECРукоятки трещоточные и аксессуары к ним, DR 3/8"</v>
          </cell>
        </row>
        <row r="1236">
          <cell r="F1236" t="str">
            <v>HEYTECРукоятки трещоточные, DR 3/8"</v>
          </cell>
        </row>
        <row r="1237">
          <cell r="F1237" t="str">
            <v>HEYTECАксессуары для рукояток трещоточных, DR 3/8"</v>
          </cell>
        </row>
        <row r="1238">
          <cell r="F1238" t="str">
            <v>HEYTECГоловки торцевые, DR 3/8"</v>
          </cell>
        </row>
        <row r="1239">
          <cell r="F1239" t="str">
            <v>HEYTECГоловки торцевые шестигранные, DR 3/8"</v>
          </cell>
        </row>
        <row r="1240">
          <cell r="F1240" t="str">
            <v>HEYTECГоловки торцевые свечные, DR 3/8"</v>
          </cell>
        </row>
        <row r="1241">
          <cell r="F1241" t="str">
            <v>HEYTECНаборы торцевых головок, DR 3/8"</v>
          </cell>
        </row>
        <row r="1242">
          <cell r="F1242" t="str">
            <v>HEYTECРукоятки трещоточные и аксессуары к ним, DR 1/2"</v>
          </cell>
        </row>
        <row r="1243">
          <cell r="F1243" t="str">
            <v>HEYTECРукоятки трещоточные, DR 1/2"</v>
          </cell>
        </row>
        <row r="1244">
          <cell r="F1244" t="str">
            <v>HEYTECАксессуары для рукояток трещоточных, DR 1/2"</v>
          </cell>
        </row>
        <row r="1245">
          <cell r="F1245" t="str">
            <v>HEYTECГоловки торцевые, DR 1/2"</v>
          </cell>
        </row>
        <row r="1246">
          <cell r="F1246" t="str">
            <v>HEYTECГоловки торцевые шестигранные, DR 1/2"</v>
          </cell>
        </row>
        <row r="1247">
          <cell r="F1247" t="str">
            <v>HEYTECМагнитный держатель для торцевых головок, DR 1/2"</v>
          </cell>
        </row>
        <row r="1248">
          <cell r="F1248" t="str">
            <v>HEYTECГоловки торцевые шестигранные, DR 1/2", дюймовые</v>
          </cell>
        </row>
        <row r="1249">
          <cell r="F1249" t="str">
            <v>HEYTECГоловки торцевые шестигранные глубокие, DR 1/2"</v>
          </cell>
        </row>
        <row r="1250">
          <cell r="F1250" t="str">
            <v>HEYTECГоловки торцевые свечные, DR 1/2"</v>
          </cell>
        </row>
        <row r="1251">
          <cell r="F1251" t="str">
            <v>HEYTECГоловки торцевые TORX, DR 1/2"</v>
          </cell>
        </row>
        <row r="1252">
          <cell r="F1252" t="str">
            <v>HEYTECГоловки торцевые со вставкой-битой, DR 1/2"</v>
          </cell>
        </row>
        <row r="1253">
          <cell r="F1253" t="str">
            <v>HEYTECГоловки торцевые со вставкой-битой под внутренний шестигранник, DR 1/2"</v>
          </cell>
        </row>
        <row r="1254">
          <cell r="F1254" t="str">
            <v>HEYTECГоловки торцевые со вставкой-битой XZN, DR 1/2"</v>
          </cell>
        </row>
        <row r="1255">
          <cell r="F1255" t="str">
            <v>HEYTECГоловки торцевые со вставкой-битой RIBE Polydrive (RIBE-CV), DR 1/2"</v>
          </cell>
        </row>
        <row r="1256">
          <cell r="F1256" t="str">
            <v>HEYTECГоловки торцевые со вставкой-битой TORX, DR 1/2"</v>
          </cell>
        </row>
        <row r="1257">
          <cell r="F1257" t="str">
            <v>HEYTECГоловки торцевые со вставкой-битой Tamper-Resistant TORX, с отверстием под центрирующий штифт, DR 1/2"</v>
          </cell>
        </row>
        <row r="1258">
          <cell r="F1258" t="str">
            <v>HEYTECСтенды для торцевых головок</v>
          </cell>
        </row>
        <row r="1259">
          <cell r="F1259" t="str">
            <v>HEYTECНаборы торцевых головок, 1/2"</v>
          </cell>
        </row>
        <row r="1260">
          <cell r="F1260" t="str">
            <v>HEYTECРукоятки трещоточные и аксессуары к ним, DR 3/4"</v>
          </cell>
        </row>
        <row r="1261">
          <cell r="F1261" t="str">
            <v>HEYTECРукоятки трещоточные, DR 3/4"</v>
          </cell>
        </row>
        <row r="1262">
          <cell r="F1262" t="str">
            <v>HEYTECАксессуары для рукояток трещоточных, DR 3/4"</v>
          </cell>
        </row>
        <row r="1263">
          <cell r="F1263" t="str">
            <v>HEYTECГоловки торцевые, DR 3/4"</v>
          </cell>
        </row>
        <row r="1264">
          <cell r="F1264" t="str">
            <v>HEYTECГоловки торцевые шестигранные, DR 3/4"</v>
          </cell>
        </row>
        <row r="1265">
          <cell r="F1265" t="str">
            <v>HEYTECНаборы торцевых головок, 3/4"</v>
          </cell>
        </row>
        <row r="1266">
          <cell r="F1266" t="str">
            <v>HEYTECНаборы бит 5/32"</v>
          </cell>
        </row>
        <row r="1267">
          <cell r="F1267" t="str">
            <v>HEYTECОтвёртки, ключи Г-образные</v>
          </cell>
        </row>
        <row r="1268">
          <cell r="F1268" t="str">
            <v>HEYTECОтвёртки для точной механики</v>
          </cell>
        </row>
        <row r="1269">
          <cell r="F1269" t="str">
            <v>HEYTECОтвёртки PH</v>
          </cell>
        </row>
        <row r="1270">
          <cell r="F1270" t="str">
            <v>HEYTECОтвёртки PZ</v>
          </cell>
        </row>
        <row r="1271">
          <cell r="F1271" t="str">
            <v>HEYTECОтвёртки SL</v>
          </cell>
        </row>
        <row r="1272">
          <cell r="F1272" t="str">
            <v>HEYTECНаборы отвёрток PH / SL</v>
          </cell>
        </row>
        <row r="1273">
          <cell r="F1273" t="str">
            <v>HEYTECОтвёртки TORX</v>
          </cell>
        </row>
        <row r="1274">
          <cell r="F1274" t="str">
            <v>HEYTECОтвёртки торцевые с Т-образной рукояткой, под внешний шестигранник</v>
          </cell>
        </row>
        <row r="1275">
          <cell r="F1275" t="str">
            <v>HEYTECОтвёртки с Т-образной рукояткой, под внутренний шестигранник</v>
          </cell>
        </row>
        <row r="1276">
          <cell r="F1276" t="str">
            <v>HEYTECОтвёртки с Т-образной рукояткой, под внутренний TORX</v>
          </cell>
        </row>
        <row r="1277">
          <cell r="F1277" t="str">
            <v>HEYTECНаборы ключей в ключнице</v>
          </cell>
        </row>
        <row r="1278">
          <cell r="F1278" t="str">
            <v>HEYTECНаборы Г-образных ключей</v>
          </cell>
        </row>
        <row r="1279">
          <cell r="F1279" t="str">
            <v>HEYTECТележки, ящики, чемоданы, сумки, рюкзаки инструментальные и ложементы к ним</v>
          </cell>
        </row>
        <row r="1280">
          <cell r="F1280" t="str">
            <v>HEYTECТележки инструментальные и ложементы к ним</v>
          </cell>
        </row>
        <row r="1281">
          <cell r="F1281" t="str">
            <v>HEYTECТележки инструментальные</v>
          </cell>
        </row>
        <row r="1282">
          <cell r="F1282" t="str">
            <v>HEYTECЛожементы для тележек инструментальных</v>
          </cell>
        </row>
        <row r="1283">
          <cell r="F1283" t="str">
            <v>HEYTECЧемоданы инструментальные</v>
          </cell>
        </row>
        <row r="1284">
          <cell r="F1284" t="str">
            <v>HEYTECЯщики инструментальные консольного типа и ложементы к ним</v>
          </cell>
        </row>
        <row r="1285">
          <cell r="F1285" t="str">
            <v>HEYTECЯщики инструментальные консольного типа</v>
          </cell>
        </row>
        <row r="1286">
          <cell r="F1286" t="str">
            <v>HEYTECЛожементы для ящиков инструментальных консольного типа</v>
          </cell>
        </row>
        <row r="1287">
          <cell r="F1287" t="str">
            <v>HEYTECL-BOXX чемоданы инструментальные и ложементы к ним</v>
          </cell>
        </row>
        <row r="1288">
          <cell r="F1288" t="str">
            <v>HEYTECL-BOXX чемоданы инструментальные</v>
          </cell>
        </row>
        <row r="1289">
          <cell r="F1289" t="str">
            <v>HEYTECL-BOXX ложементы для чемоданов инструментальных</v>
          </cell>
        </row>
        <row r="1290">
          <cell r="F1290" t="str">
            <v>HEYTECСумки инструментальные наплечные</v>
          </cell>
        </row>
        <row r="1291">
          <cell r="F1291" t="str">
            <v>HEYTECРюкзаки инструментальные</v>
          </cell>
        </row>
        <row r="1292">
          <cell r="F1292" t="str">
            <v>HEYTECСумки инструментальные поясные</v>
          </cell>
        </row>
        <row r="1293">
          <cell r="F1293" t="str">
            <v>HEYTECСумки-скрутки инструментальные</v>
          </cell>
        </row>
        <row r="1294">
          <cell r="F1294" t="str">
            <v>HEYTECКлючи динамометрические</v>
          </cell>
        </row>
        <row r="1295">
          <cell r="F1295" t="str">
            <v>HEYTECКлючи динамометрические регулируемые с трещоткой, с реверсом</v>
          </cell>
        </row>
        <row r="1296">
          <cell r="F1296" t="str">
            <v>HEYTECНасадки сменные под посадочное гнездо 14x18 мм для ключей динамометрических</v>
          </cell>
        </row>
        <row r="1297">
          <cell r="F1297" t="str">
            <v>HEYTECИнструмент автомобильный</v>
          </cell>
        </row>
        <row r="1298">
          <cell r="F1298" t="str">
            <v>HEYTECНаборы инструмента для замены колёс</v>
          </cell>
        </row>
        <row r="1299">
          <cell r="F1299" t="str">
            <v>HEYTECГоловки торцевые ударные DR 1/2" с пластиковой обоймой для защиты легкосплавных колёсных дисков</v>
          </cell>
        </row>
        <row r="1300">
          <cell r="F1300" t="str">
            <v>HEYTECЛопатки шиномонтажные</v>
          </cell>
        </row>
        <row r="1301">
          <cell r="F1301" t="str">
            <v>HEYTECСъёмники масляных фильтров</v>
          </cell>
        </row>
        <row r="1302">
          <cell r="F1302" t="str">
            <v>HEYTECИнструмент шарнирно-губцевый</v>
          </cell>
        </row>
        <row r="1303">
          <cell r="F1303" t="str">
            <v>HEYTEC Клещи переставные</v>
          </cell>
        </row>
        <row r="1304">
          <cell r="F1304" t="str">
            <v>HEYTEC Мультитулы</v>
          </cell>
        </row>
        <row r="1305">
          <cell r="F1305" t="str">
            <v>HEYTECИнструмент режущий</v>
          </cell>
        </row>
        <row r="1306">
          <cell r="F1306" t="str">
            <v>HEYTEC Ножницы универсальные</v>
          </cell>
        </row>
        <row r="1307">
          <cell r="F1307" t="str">
            <v>HEYTEC Ножницы по металлу</v>
          </cell>
        </row>
        <row r="1308">
          <cell r="F1308" t="str">
            <v>HEYTEC Ножницы для резиновых шлангов и пластиковых труб</v>
          </cell>
        </row>
        <row r="1309">
          <cell r="F1309" t="str">
            <v>HEYTEC Пилы, ножовки, полотна</v>
          </cell>
        </row>
        <row r="1310">
          <cell r="F1310" t="str">
            <v>HEYTECИнструмент вспомогательный</v>
          </cell>
        </row>
        <row r="1311">
          <cell r="F1311" t="str">
            <v>HEYTECУровни строительные</v>
          </cell>
        </row>
        <row r="1312">
          <cell r="F1312" t="str">
            <v>HEYTECНожи строительные</v>
          </cell>
        </row>
        <row r="1313">
          <cell r="F1313" t="str">
            <v>HEYTECУгольники поверочные</v>
          </cell>
        </row>
        <row r="1314">
          <cell r="F1314" t="str">
            <v>HEYTECРулетки строительные</v>
          </cell>
        </row>
        <row r="1315">
          <cell r="F1315" t="str">
            <v>HEYTECНапильники</v>
          </cell>
        </row>
        <row r="1316">
          <cell r="F1316" t="str">
            <v>HEYTECЗубила, кернеры, выколотки, пробойники</v>
          </cell>
        </row>
        <row r="1317">
          <cell r="F1317" t="str">
            <v>HEYTECСъёмники</v>
          </cell>
        </row>
        <row r="1318">
          <cell r="F1318" t="str">
            <v>HEYTECИнструмент резьбонарезной</v>
          </cell>
        </row>
        <row r="1319">
          <cell r="F1319" t="str">
            <v>HEYTECМолотки, кувалды, киянки</v>
          </cell>
        </row>
        <row r="1320">
          <cell r="F1320" t="str">
            <v>HEYTECКлючи торцевые трёхгранные, с воротком</v>
          </cell>
        </row>
        <row r="1321">
          <cell r="F1321" t="str">
            <v>HEYTECФонари</v>
          </cell>
        </row>
        <row r="1322">
          <cell r="F1322" t="str">
            <v>HEYTECИнструмент для сантехника</v>
          </cell>
        </row>
        <row r="1323">
          <cell r="F1323" t="str">
            <v>HEYTEC Пистолеты для герметика</v>
          </cell>
        </row>
        <row r="1324">
          <cell r="F1324" t="str">
            <v>HEYTEC Набор для расшивки и формовки швов из герметиков</v>
          </cell>
        </row>
        <row r="1325">
          <cell r="F1325" t="str">
            <v>HEYTEC Труборезы</v>
          </cell>
        </row>
        <row r="1326">
          <cell r="F1326" t="str">
            <v>HEYTEC Ножницы для пластиковых труб</v>
          </cell>
        </row>
        <row r="1327">
          <cell r="F1327" t="str">
            <v>HEYTEC Инструмент для зачистки труб</v>
          </cell>
        </row>
        <row r="1328">
          <cell r="F1328" t="str">
            <v>HEYTEC Пила проволочная</v>
          </cell>
        </row>
        <row r="1329">
          <cell r="F1329" t="str">
            <v>HEYTEC Ключ рожковый сантехнический со шпильковёртом</v>
          </cell>
        </row>
        <row r="1330">
          <cell r="F1330" t="str">
            <v>HEYTEC Ключ ступенчатый для американок</v>
          </cell>
        </row>
        <row r="1331">
          <cell r="F1331" t="str">
            <v>HEYTEC Набор инструмента сантехнический</v>
          </cell>
        </row>
        <row r="1332">
          <cell r="F1332" t="str">
            <v>HEYTEC Ключи сантехнические</v>
          </cell>
        </row>
        <row r="1333">
          <cell r="F1333" t="str">
            <v>HEYCO</v>
          </cell>
        </row>
        <row r="1334">
          <cell r="F1334" t="str">
            <v>HEYCOКлючи гаечные</v>
          </cell>
        </row>
        <row r="1335">
          <cell r="F1335" t="str">
            <v>HEYCO350 Ключи гаечные рожковые, хромированные</v>
          </cell>
        </row>
        <row r="1336">
          <cell r="F1336" t="str">
            <v>HEYCO350 Наборы ключей гаечных рожковых, хромированных</v>
          </cell>
        </row>
        <row r="1337">
          <cell r="F1337" t="str">
            <v>HEYCO894 Ключи гаечные рожковые односторонние, фосфатированные</v>
          </cell>
        </row>
        <row r="1338">
          <cell r="F1338" t="str">
            <v>HEYCO895 Ключи гаечные рожковые, фосфатированные</v>
          </cell>
        </row>
        <row r="1339">
          <cell r="F1339" t="str">
            <v>HEYCO895 Наборы ключей гаечных рожковых, фосфатированных</v>
          </cell>
        </row>
        <row r="1340">
          <cell r="F1340" t="str">
            <v>HEYCO380 Ключи гаечные рожковые торцевые, хромированные</v>
          </cell>
        </row>
        <row r="1341">
          <cell r="F1341" t="str">
            <v>HEYCO390 PHS Ключи гаечные разводные, шведская модель, фосфатированные</v>
          </cell>
        </row>
        <row r="1342">
          <cell r="F1342" t="str">
            <v>HEYCO390 CP Ключи гаечные разводные, американская модель, хромированные</v>
          </cell>
        </row>
        <row r="1343">
          <cell r="F1343" t="str">
            <v>HEYCO392 CP Ключи гаечные разводные, хромированные, с увеличенным диапзоном, с пластиковой рукояткой</v>
          </cell>
        </row>
        <row r="1344">
          <cell r="F1344" t="str">
            <v>HEYCO400 Ключи гаечные комбинированные, хромированные</v>
          </cell>
        </row>
        <row r="1345">
          <cell r="F1345" t="str">
            <v>HEYCO400 Наборы ключей гаечных комбинированных, хромированных</v>
          </cell>
        </row>
        <row r="1346">
          <cell r="F1346" t="str">
            <v>HEYCO410 Maxline Ключи гаечные комбинированные, хромированные</v>
          </cell>
        </row>
        <row r="1347">
          <cell r="F1347" t="str">
            <v>HEYCO410 Maxline Наборы ключей гаечных комбинированных, хромированных, полностью полированных</v>
          </cell>
        </row>
        <row r="1348">
          <cell r="F1348" t="str">
            <v>HEYCO430 Ключи гаечные стартерные, хромированные, полированные кольца</v>
          </cell>
        </row>
        <row r="1349">
          <cell r="F1349" t="str">
            <v>HEYCO450 Ключи гаечные накидные, хромированные, полированные кольца, DIN 837 / ISO 1085</v>
          </cell>
        </row>
        <row r="1350">
          <cell r="F1350" t="str">
            <v>HEYCO450 Наборы ключей гаечных накидных, хромированных, полированные кольца, DIN 837 / ISO 1085</v>
          </cell>
        </row>
        <row r="1351">
          <cell r="F1351" t="str">
            <v>HEYCO475 Ключи гаечные накидные, изогнутые, хромированные, полированные кольца, DIN 838 / ISO 1085</v>
          </cell>
        </row>
        <row r="1352">
          <cell r="F1352" t="str">
            <v>HEYCO475 Наборы ключей гаечных накидных, изогнутых, хромированных, DIN 838 / ISO 1085</v>
          </cell>
        </row>
        <row r="1353">
          <cell r="F1353" t="str">
            <v>HEYCO493 Ключи гаечные торцевые карданные, хромированные, полированные головы</v>
          </cell>
        </row>
        <row r="1354">
          <cell r="F1354" t="str">
            <v>HEYCO495 Ключи для сливных пробок, хромированные</v>
          </cell>
        </row>
        <row r="1355">
          <cell r="F1355" t="str">
            <v>HEYCO497 Ключи гаечные накидные разрезные, хромированные</v>
          </cell>
        </row>
        <row r="1356">
          <cell r="F1356" t="str">
            <v>HEYCO800 Ключи радиусные, с выступом, DIN 1810 A, ганметал (чёрное оксидное покрытие), для круглых гаек DIN 1804</v>
          </cell>
        </row>
        <row r="1357">
          <cell r="F1357" t="str">
            <v>HEYCO808 Ключи гаечные накидные односторонние, DIN 3111 / ISO 3318, закалка в масле</v>
          </cell>
        </row>
        <row r="1358">
          <cell r="F1358" t="str">
            <v>HEYCO810 Ключи гаечные рожковые ударные, DIN 133, закалка в масле</v>
          </cell>
        </row>
        <row r="1359">
          <cell r="F1359" t="str">
            <v>HEYCO820 Ключи гаечные накидные ударные, DIN 7444, закалка в масле</v>
          </cell>
        </row>
        <row r="1360">
          <cell r="F1360" t="str">
            <v>HEYCO840 Ключи гаечные накидные тяговые, изогнутые, с возможностью установки удлинителя рычага HEYCO 845</v>
          </cell>
        </row>
        <row r="1361">
          <cell r="F1361" t="str">
            <v>HEYCO840 Ключи гаечные накидные тяговые, изогнутые, с возможностью установки удлинителя рычага HEYCO 845</v>
          </cell>
        </row>
        <row r="1362">
          <cell r="F1362" t="str">
            <v>HEYCO845 Удлинители рычага для установки на ключи гаечные накидные тяговые HEYCO 840</v>
          </cell>
        </row>
        <row r="1363">
          <cell r="F1363" t="str">
            <v>HEYCOГоловки торцевые, биты, трещотки и аксессуары к ним</v>
          </cell>
        </row>
        <row r="1364">
          <cell r="F1364" t="str">
            <v>HEYCOТрещотки и аксессуары к ним, DR 1/4"</v>
          </cell>
        </row>
        <row r="1365">
          <cell r="F1365" t="str">
            <v>HEYCO25-6 Головки торцевые шестигранные, DR 1/4"</v>
          </cell>
        </row>
        <row r="1366">
          <cell r="F1366" t="str">
            <v>HEYCO25-19 Головки торцевые шестигранные, глубокие, DR 1/4"</v>
          </cell>
        </row>
        <row r="1367">
          <cell r="F1367" t="str">
            <v>HEYCO25-20 Головки торцевые TORX, DR 1/4"</v>
          </cell>
        </row>
        <row r="1368">
          <cell r="F1368" t="str">
            <v>HEYCO25-30 Головки торцевые со вставкой-битой SL, DR 1/4"</v>
          </cell>
        </row>
        <row r="1369">
          <cell r="F1369" t="str">
            <v>HEYCO25-31 Головки торцевые со вставкой-битой под внутренний шестигранник, DR 1/4"</v>
          </cell>
        </row>
        <row r="1370">
          <cell r="F1370" t="str">
            <v>HEYCO25-32 Головки торцевые со вставкой-битой PH, DR 1/4"</v>
          </cell>
        </row>
        <row r="1371">
          <cell r="F1371" t="str">
            <v>HEYCO25-35 Головки торцевые со вставкой-битой PZ, DR 1/4"</v>
          </cell>
        </row>
        <row r="1372">
          <cell r="F1372" t="str">
            <v>HEYCO25-36 Головки торцевые со вставкой-битой TORX, DR 1/4"</v>
          </cell>
        </row>
        <row r="1373">
          <cell r="F1373" t="str">
            <v>HEYCOНаборы головок торцевых, DR 1/4"</v>
          </cell>
        </row>
        <row r="1374">
          <cell r="F1374" t="str">
            <v>HEYCOТрещотки и аксессуары к ним, DR 3/8"</v>
          </cell>
        </row>
        <row r="1375">
          <cell r="F1375" t="str">
            <v>HEYCO40-6 Головки торцевые шестигранные, DR 3/8"</v>
          </cell>
        </row>
        <row r="1376">
          <cell r="F1376" t="str">
            <v>HEYCO40-12 Головки торцевые двенадцатигранные, DR 3/8"</v>
          </cell>
        </row>
        <row r="1377">
          <cell r="F1377" t="str">
            <v>HEYCO40-17/18/19 Головки свечные, 3/8"</v>
          </cell>
        </row>
        <row r="1378">
          <cell r="F1378" t="str">
            <v>HEYCO40-20 Головки торцевые TORX, DR 3/8"</v>
          </cell>
        </row>
        <row r="1379">
          <cell r="F1379" t="str">
            <v>HEYCO40-30 Головки торцевые со вставкой-битой SL, DR 3/8"</v>
          </cell>
        </row>
        <row r="1380">
          <cell r="F1380" t="str">
            <v>HEYCO40-31 Головки торцевые со вставкой-битой под внутренний шестигранник, DR 3/8"</v>
          </cell>
        </row>
        <row r="1381">
          <cell r="F1381" t="str">
            <v>HEYCO40-32 Головки торцевые со вставкой-битой PH, DR 3/8"</v>
          </cell>
        </row>
        <row r="1382">
          <cell r="F1382" t="str">
            <v>HEYCO40-35 Головки торцевые со вставкой-битой PZ, DR 3/8"</v>
          </cell>
        </row>
        <row r="1383">
          <cell r="F1383" t="str">
            <v>HEYCO40-36 Головки торцевые со вставкой-битой TORX, DR 3/8"</v>
          </cell>
        </row>
        <row r="1384">
          <cell r="F1384" t="str">
            <v>HEYCOНаборы головок торцевых, DR 3/8"</v>
          </cell>
        </row>
        <row r="1385">
          <cell r="F1385" t="str">
            <v>HEYCOТрещотки и аксессуары к ним, DR 1/2"</v>
          </cell>
        </row>
        <row r="1386">
          <cell r="F1386" t="str">
            <v>HEYCO50-6 Головки торцевые шестигранные, DR 1/2"</v>
          </cell>
        </row>
        <row r="1387">
          <cell r="F1387" t="str">
            <v>HEYCO50-12 Головки торцевые двенадцатигранные, DR 1/2"</v>
          </cell>
        </row>
        <row r="1388">
          <cell r="F1388" t="str">
            <v>HEYCO50-19 Головки торцевые двенадцатигранные, глубокие, DR 1/2"</v>
          </cell>
        </row>
        <row r="1389">
          <cell r="F1389" t="str">
            <v>HEYCO50-19 Головки свечные, 1/2"</v>
          </cell>
        </row>
        <row r="1390">
          <cell r="F1390" t="str">
            <v>HEYCO50-20 Головки торцевые TORX, DR 1/2"</v>
          </cell>
        </row>
        <row r="1391">
          <cell r="F1391" t="str">
            <v>HEYCO50-30 Головки торцевые со вставкой-битой SL, DR 1/2"</v>
          </cell>
        </row>
        <row r="1392">
          <cell r="F1392" t="str">
            <v>HEYCO50-31 Головки торцевые со вставкой-битой под внутренний шестигранник, DR 1/2"</v>
          </cell>
        </row>
        <row r="1393">
          <cell r="F1393" t="str">
            <v>HEYCO50-32 Головки торцевые со вставкой-битой PH, DR 1/2"</v>
          </cell>
        </row>
        <row r="1394">
          <cell r="F1394" t="str">
            <v>HEYCO50-33 Головки торцевые со вставкой-битой XZN, DR 1/2"</v>
          </cell>
        </row>
        <row r="1395">
          <cell r="F1395" t="str">
            <v>HEYCO50-34 Головки торцевые со вставкой-битой RIBE CV, DR 1/2"</v>
          </cell>
        </row>
        <row r="1396">
          <cell r="F1396" t="str">
            <v>HEYCO50-35 Головки торцевые со вставкой-битой PZ, DR 1/2"</v>
          </cell>
        </row>
        <row r="1397">
          <cell r="F1397" t="str">
            <v>HEYCO50-36 Головки торцевые со вставкой-битой TORX, DR 1/2"</v>
          </cell>
        </row>
        <row r="1398">
          <cell r="F1398" t="str">
            <v>HEYCOНаборы головок торцевых, DR 1/2"</v>
          </cell>
        </row>
        <row r="1399">
          <cell r="F1399" t="str">
            <v>HEYCOТрещотки и аксессуары к ним, DR 3/4"</v>
          </cell>
        </row>
        <row r="1400">
          <cell r="F1400" t="str">
            <v>HEYCO100-6 Головки торцевые шестигранные, DR 3/4"</v>
          </cell>
        </row>
        <row r="1401">
          <cell r="F1401" t="str">
            <v>HEYCO100-12 Головки торцевые двенадцатигранные, DR 3/4"</v>
          </cell>
        </row>
        <row r="1402">
          <cell r="F1402" t="str">
            <v>HEYCO100-31 Головки торцевые со вставкой-битой под внутренний шестигранник, DR 3/4"</v>
          </cell>
        </row>
        <row r="1403">
          <cell r="F1403" t="str">
            <v>HEYCOНаборы головок торцевых, DR 3/4"</v>
          </cell>
        </row>
        <row r="1404">
          <cell r="F1404" t="str">
            <v>HEYCOТрещотки и аксессуары к ним, DR 1"</v>
          </cell>
        </row>
        <row r="1405">
          <cell r="F1405" t="str">
            <v>HEYCO105-12 Головки торцевые двенадцатигранные, DR 1"</v>
          </cell>
        </row>
        <row r="1406">
          <cell r="F1406" t="str">
            <v>HEYCOНаборы головок торцевых, DR 1"</v>
          </cell>
        </row>
        <row r="1407">
          <cell r="F1407" t="str">
            <v>HEYCO3301-1 Битодержатель магнитный</v>
          </cell>
        </row>
        <row r="1408">
          <cell r="F1408" t="str">
            <v>HEYCO3305 Винтоверт ударный (отвёртка ударная) 120 Нм</v>
          </cell>
        </row>
        <row r="1409">
          <cell r="F1409" t="str">
            <v>HEYCO6300 IMPACT Головки торцевые ударные шестигранные, DR 1/2"</v>
          </cell>
        </row>
        <row r="1410">
          <cell r="F1410" t="str">
            <v>HEYCO6300-19 IMPACT Головки торцевые ударные шестигранные, глубокие, DR 1/2"</v>
          </cell>
        </row>
        <row r="1411">
          <cell r="F1411" t="str">
            <v>HEYCO6300-18 IMPACT Головки торцевые ударные шестигранные, глубокие, DR 1/2", с пластиковой обоймой для защиты легкосплавных колёсных дисков</v>
          </cell>
        </row>
        <row r="1412">
          <cell r="F1412" t="str">
            <v>HEYCO6300-31 IMPACT Головки торцевые ударные со вставкой-битой под внутренний шестигранник, DR 1/2"</v>
          </cell>
        </row>
        <row r="1413">
          <cell r="F1413" t="str">
            <v>HEYCO6300-20 IMPACT Головки торцевые ударные TORX, DR 1/2"</v>
          </cell>
        </row>
        <row r="1414">
          <cell r="F1414" t="str">
            <v>HEYCO6300-36 IMPACT Головки торцевые ударные со вставкой-битой TORX, DR 1/2"</v>
          </cell>
        </row>
        <row r="1415">
          <cell r="F1415" t="str">
            <v>HEYCOIMPACT Наборы головок торцевых ударных, DR 1/2"</v>
          </cell>
        </row>
        <row r="1416">
          <cell r="F1416" t="str">
            <v>HEYCO6500 IMPACT Головки торцевые ударные шестигранные, DR 3/4"</v>
          </cell>
        </row>
        <row r="1417">
          <cell r="F1417" t="str">
            <v>HEYCO6500-19 IMPACT Головки торцевые ударные шестигранные, глубокие, DR 3/4"</v>
          </cell>
        </row>
        <row r="1418">
          <cell r="F1418" t="str">
            <v>HEYCO6500-31 IMPACT Головки торцевые ударные со вставкой-битой под внутренний шестигранник, DR 3/4"</v>
          </cell>
        </row>
        <row r="1419">
          <cell r="F1419" t="str">
            <v>HEYCO6600 IMPACT Головки торцевые ударные шестигранные, DR 1"</v>
          </cell>
        </row>
        <row r="1420">
          <cell r="F1420" t="str">
            <v>HEYCO6600-19 IMPACT Головки торцевые ударные шестигранные, глубокие, DR 1"</v>
          </cell>
        </row>
        <row r="1421">
          <cell r="F1421" t="str">
            <v>HEYCO6600-31 IMPACT Головки торцевые ударные со вставкой-битой под внутренний шестигранник, DR 1"</v>
          </cell>
        </row>
        <row r="1422">
          <cell r="F1422" t="str">
            <v>HEYCOIMPACT аксессуары к головкам торцевым ударным, DR 1/2", 3/4", 1"</v>
          </cell>
        </row>
        <row r="1423">
          <cell r="F1423" t="str">
            <v xml:space="preserve">HEYCO6700 IMPACT Набор бит ударных </v>
          </cell>
        </row>
        <row r="1424">
          <cell r="F1424" t="str">
            <v>HEYCOИнструмент динамометрический</v>
          </cell>
        </row>
        <row r="1425">
          <cell r="F1425" t="str">
            <v>HEYCOКлючи динамометрические</v>
          </cell>
        </row>
        <row r="1426">
          <cell r="F1426" t="str">
            <v>HEYCO779 Мультипликатор момента затяжки</v>
          </cell>
        </row>
        <row r="1427">
          <cell r="F1427" t="str">
            <v>HEYCOНасадки для динамометрических ключей</v>
          </cell>
        </row>
        <row r="1428">
          <cell r="F1428" t="str">
            <v>HEYCOКлючи балонные</v>
          </cell>
        </row>
        <row r="1429">
          <cell r="F1429" t="str">
            <v>HEYCOКлючи торцевые</v>
          </cell>
        </row>
        <row r="1430">
          <cell r="F1430" t="str">
            <v>HEYCO530 Ключи торцевые, с шестигранным корпусом</v>
          </cell>
        </row>
        <row r="1431">
          <cell r="F1431" t="str">
            <v>HEYCO896 Ключи торцевые, с цилиндрическим корпусом</v>
          </cell>
        </row>
        <row r="1432">
          <cell r="F1432" t="str">
            <v>HEYCOВоротки для ключей торцевых</v>
          </cell>
        </row>
        <row r="1433">
          <cell r="F1433" t="str">
            <v>HEYCOОтвёртки торцевые</v>
          </cell>
        </row>
        <row r="1434">
          <cell r="F1434" t="str">
            <v>HEYCO541 Отвёртки торцевые</v>
          </cell>
        </row>
        <row r="1435">
          <cell r="F1435" t="str">
            <v>HEYCO545 Отвёртки торцевые, с гибким стержнем</v>
          </cell>
        </row>
        <row r="1436">
          <cell r="F1436" t="str">
            <v>HEYCOСистемы хранения инструмента: наборы инструмента специализированные</v>
          </cell>
        </row>
        <row r="1437">
          <cell r="F1437" t="str">
            <v>HEYCOАвторемонт и техобслуживание</v>
          </cell>
        </row>
        <row r="1438">
          <cell r="F1438" t="str">
            <v>HEYCOСтроительная, грузовая, сельскохозяйственная техника и техобслуживание</v>
          </cell>
        </row>
        <row r="1439">
          <cell r="F1439" t="str">
            <v>HEYCOМеханика, промышленность и техобслуживание</v>
          </cell>
        </row>
        <row r="1440">
          <cell r="F1440" t="str">
            <v>HEYCOНабор механика</v>
          </cell>
        </row>
        <row r="1441">
          <cell r="F1441" t="str">
            <v>HEYCOЯщики и шкафы инструментальные</v>
          </cell>
        </row>
        <row r="1442">
          <cell r="F1442" t="str">
            <v>HEYCOТележки инструментальные</v>
          </cell>
        </row>
        <row r="1443">
          <cell r="F1443" t="str">
            <v>HEYCOЛожементы для тележек инструментальных</v>
          </cell>
        </row>
        <row r="1444">
          <cell r="F1444" t="str">
            <v>HEYCOТорговое оборудование</v>
          </cell>
        </row>
        <row r="1445">
          <cell r="F1445" t="str">
            <v>HEYCOПрочие инструменты</v>
          </cell>
        </row>
        <row r="1446">
          <cell r="F1446" t="str">
            <v>HEYCOИнструмент автомобильный</v>
          </cell>
        </row>
        <row r="1447">
          <cell r="F1447" t="str">
            <v>HEYCO1250 Щипцы для внешних стопорных колец</v>
          </cell>
        </row>
        <row r="1448">
          <cell r="F1448" t="str">
            <v>HEYCO1261 Заклёпочник для резьбовых заклёпок</v>
          </cell>
        </row>
        <row r="1449">
          <cell r="F1449" t="str">
            <v>HEYCO1262 Заклёпочник для заклёпок с потайным буртиком</v>
          </cell>
        </row>
        <row r="1450">
          <cell r="F1450" t="str">
            <v>HEYCO1287 Зажимы</v>
          </cell>
        </row>
        <row r="1451">
          <cell r="F1451" t="str">
            <v>HEYCO132X Съёмники масляных фильтров</v>
          </cell>
        </row>
        <row r="1452">
          <cell r="F1452" t="str">
            <v>HEYCO1335 Отвёртки с Т-образной рукояткой, с шаром, под внутренний шестигранник</v>
          </cell>
        </row>
        <row r="1453">
          <cell r="F1453" t="str">
            <v>HEYCO1337 Отвёртки с Т-образной рукояткой, под внутренний шестигранник</v>
          </cell>
        </row>
        <row r="1454">
          <cell r="F1454" t="str">
            <v>HEYCO1347 Отвёртки с Т-образной рукояткой, под внутренний TORX</v>
          </cell>
        </row>
        <row r="1455">
          <cell r="F1455" t="str">
            <v>HEYCO1340 Ключи Г-образные, под внутренний шестигранник</v>
          </cell>
        </row>
        <row r="1456">
          <cell r="F1456" t="str">
            <v>HEYCO1341 Ключи Г-образные, удлинённые, под внутренний шестигранник</v>
          </cell>
        </row>
        <row r="1457">
          <cell r="F1457" t="str">
            <v>HEYCO1343 Ключи Г-образные, удлинённые, с шаром, под внутренний шестигранник</v>
          </cell>
        </row>
        <row r="1458">
          <cell r="F1458" t="str">
            <v>HEYCO1345 Ключи Г-образные, XZN</v>
          </cell>
        </row>
        <row r="1459">
          <cell r="F1459" t="str">
            <v>HEYCO1348 Ключи Г-образные, TORX</v>
          </cell>
        </row>
        <row r="1460">
          <cell r="F1460" t="str">
            <v>HEYCO1349 Ключи Г-образные, удлинённые, с шаром, TORX</v>
          </cell>
        </row>
        <row r="1461">
          <cell r="F1461" t="str">
            <v>HEYCO1405 Отвёртки с деревянной рукояткой, PH</v>
          </cell>
        </row>
        <row r="1462">
          <cell r="F1462" t="str">
            <v>HEYCO1411 Отвёртки с пластиковой рукояткой, PH</v>
          </cell>
        </row>
        <row r="1463">
          <cell r="F1463" t="str">
            <v>HEYCO1412 Отвёртки с пластиковой рукояткой, PZ</v>
          </cell>
        </row>
        <row r="1464">
          <cell r="F1464" t="str">
            <v>HEYCO1415 Отвёртки с пластиковой рукояткой, TORX</v>
          </cell>
        </row>
        <row r="1465">
          <cell r="F1465" t="str">
            <v>HEYCO1417 Развёртка</v>
          </cell>
        </row>
        <row r="1466">
          <cell r="F1466" t="str">
            <v>HEYCO1430 Отвёртки шлицевые с пластиковой рукояткой, для инженеров, SL</v>
          </cell>
        </row>
        <row r="1467">
          <cell r="F1467" t="str">
            <v>HEYCO1435 Отвёртки шлицевые с пластиковой рукояткой, для электриков, SL</v>
          </cell>
        </row>
        <row r="1468">
          <cell r="F1468" t="str">
            <v>HEYCO1436 Отвёртки шлицевые с пластиковой рукояткой, для электриков, SL, изолированный стержень</v>
          </cell>
        </row>
        <row r="1469">
          <cell r="F1469" t="str">
            <v>HEYCO1437 Отвёртки шлицевые с пластиковой рукояткой, для инженеров, SL, вспомогательный шестигранник</v>
          </cell>
        </row>
        <row r="1470">
          <cell r="F1470" t="str">
            <v>HEYCO1445 STUBBY Отвёртки короткие шлицевые с пластиковой рукояткой, SL</v>
          </cell>
        </row>
        <row r="1471">
          <cell r="F1471" t="str">
            <v>HEYCO1470 Отвёртки шлицевые с деревянной рукояткой, для инженеров, SL</v>
          </cell>
        </row>
        <row r="1472">
          <cell r="F1472" t="str">
            <v>HEYCOНаборы отвёрток</v>
          </cell>
        </row>
        <row r="1473">
          <cell r="F1473" t="str">
            <v>HEYCOИндикаторы напряжения</v>
          </cell>
        </row>
        <row r="1474">
          <cell r="F1474" t="str">
            <v>HEYCO1479 Отвёртка комбинированная со сменяемым стержнем, SL / PH</v>
          </cell>
        </row>
        <row r="1475">
          <cell r="F1475" t="str">
            <v>HEYCO1480 Ключ для электрошкафов</v>
          </cell>
        </row>
        <row r="1476">
          <cell r="F1476" t="str">
            <v>HEYCO1483 Отвёртки шлицевые изогнутые, SL</v>
          </cell>
        </row>
        <row r="1477">
          <cell r="F1477" t="str">
            <v>HEYCO1484 Отвёртки крестовые изогнутые, PH</v>
          </cell>
        </row>
        <row r="1478">
          <cell r="F1478" t="str">
            <v>HEYCO1491 Наборы экстракторов</v>
          </cell>
        </row>
        <row r="1479">
          <cell r="F1479" t="str">
            <v>HEYCOЗахваты магнитные гибкие</v>
          </cell>
        </row>
        <row r="1480">
          <cell r="F1480" t="str">
            <v>HEYCOЗеркала телескопические для инспекции</v>
          </cell>
        </row>
        <row r="1481">
          <cell r="F1481" t="str">
            <v>HEYCOНабор отвёрток с двукомпонентной рукояткой</v>
          </cell>
        </row>
        <row r="1482">
          <cell r="F1482" t="str">
            <v>HEYCO4511 Отвёртки крестовые, PH, с двукомпонентной рукояткой</v>
          </cell>
        </row>
        <row r="1483">
          <cell r="F1483" t="str">
            <v>HEYCO4512 Отвёртки крестовые, PZ, с двукомпонентной рукояткой</v>
          </cell>
        </row>
        <row r="1484">
          <cell r="F1484" t="str">
            <v>HEYCO4515 Отвёртки, TORX, с двукомпонентной рукояткой</v>
          </cell>
        </row>
        <row r="1485">
          <cell r="F1485" t="str">
            <v>HEYCO4530 Отвёртки шлицевые, SL, с двукомпонентной рукояткой</v>
          </cell>
        </row>
        <row r="1486">
          <cell r="F1486" t="str">
            <v>HEYCO4535 Отвёртки шлицевые, SL, с двукомпонентной рукояткой</v>
          </cell>
        </row>
        <row r="1487">
          <cell r="F1487" t="str">
            <v>HEYCO4537 Отвёртки шлицевые, SL, с двукомпонентной рукояткой, вспомогательный шестигранник</v>
          </cell>
        </row>
        <row r="1488">
          <cell r="F1488" t="str">
            <v>HEYCO4545 STUBBY Отвёртки шлицевые короткие, SL, с двукомпонентной рукояткой</v>
          </cell>
        </row>
        <row r="1489">
          <cell r="F1489" t="str">
            <v>HEYCOИнструмент для автомастерской</v>
          </cell>
        </row>
        <row r="1490">
          <cell r="F1490" t="str">
            <v>HEYCOЛопатки шиномонтажные</v>
          </cell>
        </row>
        <row r="1491">
          <cell r="F1491" t="str">
            <v>HEYCOЛомы</v>
          </cell>
        </row>
        <row r="1492">
          <cell r="F1492" t="str">
            <v>HEYCO1512 Скребок пластиковый, армированный фиберглассом</v>
          </cell>
        </row>
        <row r="1493">
          <cell r="F1493" t="str">
            <v>HEYCO1513 Упор шиномонтажный, для съёма шин с диска</v>
          </cell>
        </row>
        <row r="1494">
          <cell r="F1494" t="str">
            <v>HEYCO1520 Молотки слесарные с деревянной рукояткй</v>
          </cell>
        </row>
        <row r="1495">
          <cell r="F1495" t="str">
            <v>HEYCO1540-1 Киянки резиновые с деревянной рукояткой</v>
          </cell>
        </row>
        <row r="1496">
          <cell r="F1496" t="str">
            <v>HEYCOНаборы зубил, кернеров, выколоток, пробойников</v>
          </cell>
        </row>
        <row r="1497">
          <cell r="F1497" t="str">
            <v>HEYCO1555 Зубила с безопасным затыльником, DIN 6453</v>
          </cell>
        </row>
        <row r="1498">
          <cell r="F1498" t="str">
            <v>HEYCO1556 Зубила каменщика с безопасным затыльником, DIN 7254</v>
          </cell>
        </row>
        <row r="1499">
          <cell r="F1499" t="str">
            <v>HEYCO1557 Зубила шлицевые для стыков, с безопасным затыльником</v>
          </cell>
        </row>
        <row r="1500">
          <cell r="F1500" t="str">
            <v>HEYCO1558 Зубила для пазов, с безопасным затыльником</v>
          </cell>
        </row>
        <row r="1501">
          <cell r="F1501" t="str">
            <v>HEYCO1560 Крейцмейсели с безопасным затыльником, DIN 6451</v>
          </cell>
        </row>
        <row r="1502">
          <cell r="F1502" t="str">
            <v>HEYCO1561 Крейцмейсели с безопасным затыльником, DIN 6451</v>
          </cell>
        </row>
        <row r="1503">
          <cell r="F1503" t="str">
            <v>HEYCO1563 Зубила каменщика с безопасным затыльником, DIN 7254</v>
          </cell>
        </row>
        <row r="1504">
          <cell r="F1504" t="str">
            <v>HEYCOВыколотки, пробойники, бородки</v>
          </cell>
        </row>
        <row r="1505">
          <cell r="F1505" t="str">
            <v>HEYCOПилы</v>
          </cell>
        </row>
        <row r="1506">
          <cell r="F1506" t="str">
            <v>HEYCOНожницы по металлу</v>
          </cell>
        </row>
        <row r="1507">
          <cell r="F1507" t="str">
            <v>HEYCOТруборезы</v>
          </cell>
        </row>
        <row r="1508">
          <cell r="F1508" t="str">
            <v>HEYCO1656 Тиски ручные</v>
          </cell>
        </row>
        <row r="1509">
          <cell r="F1509" t="str">
            <v>HEYCO1659 Шаберы твёрдосплавные</v>
          </cell>
        </row>
        <row r="1510">
          <cell r="F1510" t="str">
            <v>HEYCO1660 Шаберы отлогие</v>
          </cell>
        </row>
        <row r="1511">
          <cell r="F1511" t="str">
            <v>HEYCO1661 Шаберы треугольные короткие</v>
          </cell>
        </row>
        <row r="1512">
          <cell r="F1512" t="str">
            <v>HEYCO1662 Шаберы треугольные длинные</v>
          </cell>
        </row>
        <row r="1513">
          <cell r="F1513" t="str">
            <v>HEYCO1663 Шаберы плоские</v>
          </cell>
        </row>
        <row r="1514">
          <cell r="F1514" t="str">
            <v>HEYCO1664 Ножи строительные</v>
          </cell>
        </row>
        <row r="1515">
          <cell r="F1515" t="str">
            <v>HEYCO1667 Монтировка для снятия дверных панелей</v>
          </cell>
        </row>
        <row r="1516">
          <cell r="F1516" t="str">
            <v>HEYCOНожи складные</v>
          </cell>
        </row>
        <row r="1517">
          <cell r="F1517" t="str">
            <v>HEYCOНапильники</v>
          </cell>
        </row>
        <row r="1518">
          <cell r="F1518" t="str">
            <v>HEYCO1702 Оправка поршневых колец</v>
          </cell>
        </row>
        <row r="1519">
          <cell r="F1519" t="str">
            <v>HEYCO1721 Фонари</v>
          </cell>
        </row>
        <row r="1520">
          <cell r="F1520" t="str">
            <v>HEYCO175X Корщетки</v>
          </cell>
        </row>
        <row r="1521">
          <cell r="F1521" t="str">
            <v>HEYCO178X Маслёнки</v>
          </cell>
        </row>
        <row r="1522">
          <cell r="F1522" t="str">
            <v>HEYCO1790-1 Шприц для консистентной смазки</v>
          </cell>
        </row>
        <row r="1523">
          <cell r="F1523" t="str">
            <v>HEYCO1805 Измеритель межцентровых расстояний для отверстий под болты на колёсных дисках</v>
          </cell>
        </row>
        <row r="1524">
          <cell r="F1524" t="str">
            <v>HEYCO180X Штангенциркули прецизионные</v>
          </cell>
        </row>
        <row r="1525">
          <cell r="F1525" t="str">
            <v>HEYCO1814 Щупы калиберные</v>
          </cell>
        </row>
        <row r="1526">
          <cell r="F1526" t="str">
            <v>HEYCO1836 Линейка стальная прецизионная, типа Честермана, 300 мм</v>
          </cell>
        </row>
        <row r="1527">
          <cell r="F1527" t="str">
            <v>HEYCO1837 Метр складной</v>
          </cell>
        </row>
        <row r="1528">
          <cell r="F1528" t="str">
            <v>HEYCO1840 Рулетки измерительные</v>
          </cell>
        </row>
        <row r="1529">
          <cell r="F1529" t="str">
            <v>HEYCO1842 Чертилка Г-образная</v>
          </cell>
        </row>
        <row r="1530">
          <cell r="F1530" t="str">
            <v>HEYCO2012 Чашка с магнитным держателем</v>
          </cell>
        </row>
        <row r="1531">
          <cell r="F1531" t="str">
            <v>HEYCO2145 Захват вакуумный</v>
          </cell>
        </row>
        <row r="1532">
          <cell r="F1532" t="str">
            <v>HEYCO2165 Киянки со сменными бойками</v>
          </cell>
        </row>
        <row r="1533">
          <cell r="F1533" t="str">
            <v>HEYCOСъёмники</v>
          </cell>
        </row>
        <row r="1534">
          <cell r="F1534" t="str">
            <v>RENNSTEIG</v>
          </cell>
        </row>
        <row r="1535">
          <cell r="F1535" t="str">
            <v>PARAT</v>
          </cell>
        </row>
        <row r="1536">
          <cell r="F1536" t="str">
            <v>PICARD</v>
          </cell>
        </row>
        <row r="1537">
          <cell r="F1537" t="str">
            <v>EXACT</v>
          </cell>
        </row>
        <row r="1538">
          <cell r="F1538" t="str">
            <v>TESTBOY</v>
          </cell>
        </row>
        <row r="1539">
          <cell r="F1539" t="str">
            <v>ZIRA</v>
          </cell>
        </row>
        <row r="1540">
          <cell r="F1540" t="str">
            <v>ZIRAМетчики</v>
          </cell>
        </row>
        <row r="1541">
          <cell r="F1541" t="str">
            <v>ZIRAМетчики ручные No 1000 - DIN 352 - M - для метрической резьбы ISO DIN 13 - Допуск ISO 2/6H</v>
          </cell>
        </row>
        <row r="1542">
          <cell r="F1542" t="str">
            <v>ZIRAМетчики ручные No 1000 - HSS - DIN 352 - M - для метрической резьбы ISO DIN 13 - Допуск ISO 2/6H</v>
          </cell>
        </row>
        <row r="1543">
          <cell r="F1543" t="str">
            <v>ZIRAМетчики ручные No 1000 - HSS-E - DIN 352 - M - для метрической резьбы ISO DIN 13 - Допуск ISO 2/6H</v>
          </cell>
        </row>
        <row r="1544">
          <cell r="F1544" t="str">
            <v>ZIRAМетчики ручные No 1000 - HSS-LH (левая резьба) - DIN 352 - M - для метрической резьбы ISO DIN 13 - Допуск ISO 2/6H</v>
          </cell>
        </row>
        <row r="1545">
          <cell r="F1545" t="str">
            <v>ZIRAМетчики ручные No 1050 - DIN 2181 - Mf - для метрической резьбы с мелким шагом ISO DIN 13 - Допуск ISO 2/6H</v>
          </cell>
        </row>
        <row r="1546">
          <cell r="F1546" t="str">
            <v>ZIRAМетчики ручные No 1050 - HSS - DIN 2181 - Mf - для метрической резьбы с мелким шагом ISO DIN 13 - Допуск ISO 2/6H</v>
          </cell>
        </row>
        <row r="1547">
          <cell r="F1547" t="str">
            <v>ZIRAМетчики ручные No 1050E - HSS-E - DIN 2181 - Mf - для метрической резьбы с мелким шагом ISO DIN 13 - Допуск ISO 2/6H</v>
          </cell>
        </row>
        <row r="1548">
          <cell r="F1548" t="str">
            <v>ZIRAМетчики ручные No 1050LH - HSS-LH (левая резьба) - DIN 2181 - Mf - для метрической резьбы с мелким шагом ISO DIN 13 - Допуск ISO 2/6H</v>
          </cell>
        </row>
        <row r="1549">
          <cell r="F1549" t="str">
            <v>ZIRAМетчики ручные No 1100 - HSS - DIN 352 - BSW - для резьбы Уитворта BS 84</v>
          </cell>
        </row>
        <row r="1550">
          <cell r="F1550" t="str">
            <v>ZIRAМетчики ручные No 1200 - HSS - DIN 352 - UNC - для американской резьбы с крупным шагом ANSI B 1.1</v>
          </cell>
        </row>
        <row r="1551">
          <cell r="F1551" t="str">
            <v>ZIRAМетчики ручные No 1250 - HSS - DIN 2181 - UNF - для американской резьбы с мелким шагом ANSI B 1.1</v>
          </cell>
        </row>
        <row r="1552">
          <cell r="F1552" t="str">
            <v>ZIRAМетчики ручные No 1300 - HSS - DIN 2181 - BSF - для резьбы Уитворта с мелким шагом BS 84</v>
          </cell>
        </row>
        <row r="1553">
          <cell r="F1553" t="str">
            <v>ZIRAМетчики ручные No 1150 - DIN 5157 - G(BSP) - для трубной резьбы DIN ISO 228</v>
          </cell>
        </row>
        <row r="1554">
          <cell r="F1554" t="str">
            <v>ZIRAМетчики ручные No 1150 - HSS - DIN 5157 - G(BSP) - для трубной резьбы DIN ISO 228</v>
          </cell>
        </row>
        <row r="1555">
          <cell r="F1555" t="str">
            <v>ZIRAМетчики ручные No 1150E - HSS-E - DIN 5157 - G(BSP) - для трубной резьбы DIN ISO 228</v>
          </cell>
        </row>
        <row r="1556">
          <cell r="F1556" t="str">
            <v>ZIRAМетчики ручные No 1150LH - HSS-LH (левая резьба) - DIN 5157 - G(BSP) - для трубной резьбы DIN ISO 228</v>
          </cell>
        </row>
        <row r="1557">
          <cell r="F1557" t="str">
            <v>ZIRAМетчики ручные No 1350 - HSS - DIN 40 432 - PG - для армированной трубной резьбы DIN ISO 40 430</v>
          </cell>
        </row>
        <row r="1558">
          <cell r="F1558" t="str">
            <v>ZIRAМетчики ручные No 1400 - HSS - DIN 103 - TR - для метрической трапециевидной резьбы ISO DIN 103 - Допуск 7H</v>
          </cell>
        </row>
        <row r="1559">
          <cell r="F1559" t="str">
            <v>ZIRAМетчики однопроходные No 1650 - HSS - NPT - для американской конической трубной резьбы - Конус 1:16</v>
          </cell>
        </row>
        <row r="1560">
          <cell r="F1560" t="str">
            <v>ZIRAМетчики однопроходные No 1500 - HSS - DIN 352 - M - для метрической резьбы ISO DIN 13 - Допуск ISO 2/6H</v>
          </cell>
        </row>
        <row r="1561">
          <cell r="F1561" t="str">
            <v>ZIRAМетчики однопроходные No 1500 - HSS - DIN 352 - Тип B - M - для метрической резьбы ISO DIN 13 - Допуск ISO 2/6H - 5 витков на заборной части со спиральной подточкой</v>
          </cell>
        </row>
        <row r="1562">
          <cell r="F1562" t="str">
            <v>ZIRAМетчики однопроходные No 1500 - HSS - DIN 352 - Тип B/AZ - M - для метрической резьбы ISO DIN 13 - Допуск ISO 2/6H - шахматное расположение зубьев</v>
          </cell>
        </row>
        <row r="1563">
          <cell r="F1563" t="str">
            <v>ZIRAМетчики однопроходные No 1500 - HSS - DIN 352 - 35° RSP - M - для метрической резьбы ISO DIN 13 - Допуск ISO 2/6H</v>
          </cell>
        </row>
        <row r="1564">
          <cell r="F1564" t="str">
            <v>ZIRAБиты-метчики однопроходные No 2020K - HSS - Тип A - M - для метрической резьбы ISO DIN 13 - Допуск ISO 2/6H - 4-6 витков на заборной части</v>
          </cell>
        </row>
        <row r="1565">
          <cell r="F1565" t="str">
            <v>ZIRAБиты комбинированные No 2010K - HSS - M - для метрической резьбы ISO DIN 13</v>
          </cell>
        </row>
        <row r="1566">
          <cell r="F1566" t="str">
            <v>ZIRAБиты-свёрла спиральные No 2010S - HSS - M - для метрической резьбы ISO DIN 13</v>
          </cell>
        </row>
        <row r="1567">
          <cell r="F1567" t="str">
            <v>ZIRAМетчики машинные - HSS - DIN 371/376 - M - для метрической резьбы ISO DIN 13 - Допуск ISO 2/6H</v>
          </cell>
        </row>
        <row r="1568">
          <cell r="F1568" t="str">
            <v>ZIRAМетчики машинные - HSS - Тип B - DIN 371/376 - M - для метрической резьбы ISO DIN 13 - Допуск ISO 2/6H - 4–5 витков на заборной части со спиральной подточкой для сквозных отверстий</v>
          </cell>
        </row>
        <row r="1569">
          <cell r="F1569" t="str">
            <v>ZIRAМетчики машинные - HSS - 35° RSP - DIN 371/376 - M - для метрической резьбы ISO DIN 13 - Допуск ISO 2/6H - 2–3 витка на заборной части, 35° винтовая канавка для глухих отверстий</v>
          </cell>
        </row>
        <row r="1570">
          <cell r="F1570" t="str">
            <v>ZIRAМетчики машинные No 2000 - HSS-E - DIN 371/376 - M - для метрической резьбы ISO DIN 13 - Допуск ISO 2/6H</v>
          </cell>
        </row>
        <row r="1571">
          <cell r="F1571" t="str">
            <v>ZIRAМетчики машинные No 2000C - HSS-E - Тип C - DIN 371/376 - M - для метрической резьбы ISO DIN 13 - Допуск ISO 2/6H - 2–3 витка на заборной части для сквозных и глухих отверстий</v>
          </cell>
        </row>
        <row r="1572">
          <cell r="F1572" t="str">
            <v>ZIRAМетчики машинные No 2000B - HSS-E - Тип B - DIN 371/376 - M - для метрической резьбы ISO DIN 13 - Допуск ISO 2/6H - 4–5 витков на заборной части со спиральной подточкой для сквозных отверстий</v>
          </cell>
        </row>
        <row r="1573">
          <cell r="F1573" t="str">
            <v>ZIRAМетчики машинные No 2000B - HSS-E - 35° RSP - DIN 371/376 - M - для метрической резьбы ISO DIN 13 - Допуск ISO 2/6H - 2–3 витка на заборной части, 35° винтовая канавка для глухих отверстий</v>
          </cell>
        </row>
        <row r="1574">
          <cell r="F1574" t="str">
            <v>ZIRAМетчики машинные No 2000BLH - HSS-E LH (левая резьба) - Тип B - DIN 371/376 - M - для метрической резьбы ISO DIN 13 - Допуск ISO 2/6H - 4–5 витков на заборной части со спиральной подточкой для сквозных отверстий</v>
          </cell>
        </row>
        <row r="1575">
          <cell r="F1575" t="str">
            <v>ZIRAМетчики машинные No 2000CLH - HSS-E LH (левая резьба) - Тип C - DIN 371/376 - M - для метрической резьбы ISO DIN 13 - Допуск ISO 2/6H - 2–3 витка на заборной части для сквозных и глухих отверстий</v>
          </cell>
        </row>
        <row r="1576">
          <cell r="F1576" t="str">
            <v>ZIRAМетчики машинные No 2400L серия / 2000L серия - экстрадлинные - HSS-E - DIN 371 - M - для метрической резьбы ISO DIN 13 - Допуск ISO 2/6H</v>
          </cell>
        </row>
        <row r="1577">
          <cell r="F1577" t="str">
            <v>ZIRAМетчики машинные No 2400L (100 мм) - HSS-E - 35° RSP - DIN 371 - M - для метрической резьбы ISO DIN 13 - Допуск ISO 2/6H - 2–3 витка на заборной части, 35° винтовая канавка для глухих отверстий</v>
          </cell>
        </row>
        <row r="1578">
          <cell r="F1578" t="str">
            <v>ZIRAМетчики машинные No 2000L (100 мм) - HSS-E - Тип B - DIN 371 - M - для метрической резьбы ISO DIN 13 - Допуск ISO 2/6H - 4–5 витков на заборной части со спиральной подточкой для сквозных отверстий</v>
          </cell>
        </row>
        <row r="1579">
          <cell r="F1579" t="str">
            <v>ZIRAМетчики машинные No 2401L (120 мм) - HSS-E - 35° RSP - DIN 371 - M - для метрической резьбы ISO DIN 13 - Допуск ISO 2/6H - 2–3 витка на заборной части, 35° винтовая канавка для глухих отверстий</v>
          </cell>
        </row>
        <row r="1580">
          <cell r="F1580" t="str">
            <v>ZIRAМетчики машинные No 2001L (120 мм) - HSS-E - Тип B - DIN 371 - M - для метрической резьбы ISO DIN 13 - Допуск ISO 2/6H - 4–5 витков на заборной части со спиральной подточкой для сквозных отверстий</v>
          </cell>
        </row>
        <row r="1581">
          <cell r="F1581" t="str">
            <v>ZIRAМетчики машинные No 2402L (150 мм) - HSS-E - 35° RSP - DIN 371 - M - для метрической резьбы ISO DIN 13 - Допуск ISO 2/6H - 2–3 витка на заборной части, 35° винтовая канавка для глухих отверстий</v>
          </cell>
        </row>
        <row r="1582">
          <cell r="F1582" t="str">
            <v>ZIRAМетчики машинные No 2002L (150 мм) - HSS-E - Тип B - DIN 371 - M - для метрической резьбы ISO DIN 13 - Допуск ISO 2/6H - 4–5 витков на заборной части со спиральной подточкой для сквозных отверстий</v>
          </cell>
        </row>
        <row r="1583">
          <cell r="F1583" t="str">
            <v>ZIRAМетчики машинные No 2050 - HSS-E - DIN 374 - Mf - для метрической резьбы с мелким шагом ISO DIN 13 - Допуск ISO 2/6H</v>
          </cell>
        </row>
        <row r="1584">
          <cell r="F1584" t="str">
            <v>ZIRAМетчики машинные No 2050B - HSS-E - Тип B - DIN 374 - Mf - для метрической резьбы с мелким шагом ISO DIN 13 - Допуск ISO 2/6H - 4–5 витков на заборной части со спиральной подточкой для сквозных отверстий</v>
          </cell>
        </row>
        <row r="1585">
          <cell r="F1585" t="str">
            <v>ZIRAМетчики машинные No 2410 - HSS-E - 35° RSP - DIN 374 - Mf - для метрической резьбы с мелким шагом ISO DIN 13 - Допуск ISO 2/6H - 2–3 витка на заборной части, винтовая канавка 35° для глухих отверстий</v>
          </cell>
        </row>
        <row r="1586">
          <cell r="F1586" t="str">
            <v>ZIRAМетчики машинные No 2050B - HSS-E - Тип C - DIN 374 - Mf - для метрической резьбы с мелким шагом ISO DIN 13 - Допуск ISO 2/6H - 2–3 витка на заборной части для сквозных и глухих отверстий</v>
          </cell>
        </row>
        <row r="1587">
          <cell r="F1587" t="str">
            <v>ZIRAМетчики машинные No 2100 / 2110 - HSS-E - DIN 371/376 - BSW - для резьбы Уитворта BS 84</v>
          </cell>
        </row>
        <row r="1588">
          <cell r="F1588" t="str">
            <v>ZIRAМетчики машинные No 2100 - HSS-E - Тип B - DIN 371/376 - BSW - для резьбы Уитворта BS 84 - 4–5 витков на заборной части со спиральной подточкой для сквозных отверстий</v>
          </cell>
        </row>
        <row r="1589">
          <cell r="F1589" t="str">
            <v>ZIRAМетчики машинные No 2100 - HSS-E - 35° RSP - DIN 371/376 - BSW - для резьбы Уитворта BS 84 - 2–3 витка на заборной части, винтовая канавка 35° для глухих отверстий</v>
          </cell>
        </row>
        <row r="1590">
          <cell r="F1590" t="str">
            <v>ZIRAМетчики машинные No 2205 / 2220 - HSS-E - DIN 371/376 - UNC - для американской резьбы с крупным шагом ANSI B 1.1</v>
          </cell>
        </row>
        <row r="1591">
          <cell r="F1591" t="str">
            <v>ZIRAМетчики машинные No 2205 - HSS-E - Тип B - DIN 371/376 - UNC - для американской резьбы с крупным шагом ANSI B 1.1 - 4–5 витков на заборной части со спиральной подточкой для сквозных отверстий</v>
          </cell>
        </row>
        <row r="1592">
          <cell r="F1592" t="str">
            <v>ZIRAМетчики машинные No 2220 - HSS-E - 35° RSP - DIN 371/376 - UNC - для американской резьбы с крупным шагом ANSI B 1.1 - 2–3 витка на заборной части, винтовая канавка 35° для глухих отверстий</v>
          </cell>
        </row>
        <row r="1593">
          <cell r="F1593" t="str">
            <v>ZIRAМетчики машинные No 2255 / 2265 - HSS-E - DIN 371/376 - UNF - для американской резьбы с мелким шагом ANSI B 1.1</v>
          </cell>
        </row>
        <row r="1594">
          <cell r="F1594" t="str">
            <v>ZIRAМетчики машинные No 2255 - HSS-E - Тип B - DIN 371/376 - UNF - для американской резьбы с мелким шагом ANSI B 1.1 - 4–5 витков на заборной части со спиральной подточкой для сквозных отверстий</v>
          </cell>
        </row>
        <row r="1595">
          <cell r="F1595" t="str">
            <v>ZIRAМетчики машинные No 2265 - HSS-E - 35° RSP - DIN 371/376 - UNF - для американской резьбы с мелким шагом ANSI B 1.1 - 2–3 витка на заборной части, винтовая канавка 35° для глухих отверстий</v>
          </cell>
        </row>
        <row r="1596">
          <cell r="F1596" t="str">
            <v>ZIRAМетчики машинные No 2150 / 2155 / 2505 - HSS-E - DIN 371/376 - G (BSP) - для трубной резьбы DIN ISO 228</v>
          </cell>
        </row>
        <row r="1597">
          <cell r="F1597" t="str">
            <v>ZIRAМетчики машинные No 2150 - HSS-E - Тип C - DIN 371/376 - G (BSP) - для трубной резьбы DIN ISO 228 - 2–3 витка на заборной части для сквозных и глухих отверстий</v>
          </cell>
        </row>
        <row r="1598">
          <cell r="F1598" t="str">
            <v>ZIRAМетчики машинные No 2155 - HSS-E - Тип B - DIN 371/376 - G (BSP) - для трубной резьбы DIN ISO 228 - 4–5 витков на заборной части со спиральной подточкой для сквозных отверстий</v>
          </cell>
        </row>
        <row r="1599">
          <cell r="F1599" t="str">
            <v>ZIRAМетчики машинные No 2505 - HSS-E - 35° RSP - DIN 371/376 - G (BSP) - для трубной резьбы DIN ISO 228 - 2–3 витка на заборной части, винтовая канавка 35° для глухих отверстий</v>
          </cell>
        </row>
        <row r="1600">
          <cell r="F1600" t="str">
            <v>ZIRAМетчики машинные YELLOW RING - HSS-E - DIN 371/376 - M - для метрической резьбы ISO DIN 13 - Допуск ISO 2/6H - УНИВЕРСАЛЬНОЕ ИСПОЛЬЗОВАНИЕ ДО 900 Н/мм2</v>
          </cell>
        </row>
        <row r="1601">
          <cell r="F1601" t="str">
            <v>ZIRAМетчики машинные YELLOW RING - HSS-E - Тип B - DIN 371/376 - M - для метрической резьбы ISO DIN 13 - Допуск ISO 2/6H - 4–5 витков на заборной части со спиральной подточкой для сквозных отверстий</v>
          </cell>
        </row>
        <row r="1602">
          <cell r="F1602" t="str">
            <v>ZIRAМетчики машинные YELLOW RING - HSS-E - 35° RSP - DIN 371/376 - M - для метрической резьбы ISO DIN 13 - Допуск ISO 2/6H - 2–3 витка на заборной части, 35° винтовая канавка для глухих отверстий</v>
          </cell>
        </row>
        <row r="1603">
          <cell r="F1603" t="str">
            <v>ZIRAМетчики машинные RED RING - HSS-E - DIN 371/376 - M - для метрической резьбы ISO DIN 13 - Допуск ISO 2/6H - СТАЛИ СВЫШЕ 1000 Н/мм2</v>
          </cell>
        </row>
        <row r="1604">
          <cell r="F1604" t="str">
            <v>ZIRAМетчики машинные RED RING - HSS-E - Тип B - DIN 371/376 - M - для метрической резьбы ISO DIN 13 - Допуск ISO 2/6H - 4–5 витков на заборной части со спиральной подточкой для сквозных отверстий</v>
          </cell>
        </row>
        <row r="1605">
          <cell r="F1605" t="str">
            <v>ZIRAМетчики машинные RED RING - HSS-E - 35° RSP - DIN 371/376 - M - для метрической резьбы ISO DIN 13 - Допуск ISO 2/6H - 2–3 витка на заборной части, 35° винтовая канавка для глухих отверстий</v>
          </cell>
        </row>
        <row r="1606">
          <cell r="F1606" t="str">
            <v>ZIRAМетчики машинные BLUE RING - HSS-E - DIN 371/376 - M - для метрической резьбы ISO DIN 13 - Допуск ISO 2/6H - VAP — пароструйная обработка - VA + НЕРЖАВЕЮЩИЕ СТАЛИ</v>
          </cell>
        </row>
        <row r="1607">
          <cell r="F1607" t="str">
            <v>ZIRAМетчики машинные BLUE RING - HSS-E - Тип B - DIN 371/376 - M - для метрической резьбы ISO DIN 13 - Допуск ISO 2/6H - 4–5 витков на заборной части со спиральной подточкой для сквозных отверстий</v>
          </cell>
        </row>
        <row r="1608">
          <cell r="F1608" t="str">
            <v>ZIRAМетчики машинные BLUE RING - HSS-E - 35° RSP - DIN 371/376 - M - для метрической резьбы ISO DIN 13 - Допуск ISO 2/6H - 2–3 витка на заборной части, 35° винтовая канавка для глухих отверстий</v>
          </cell>
        </row>
        <row r="1609">
          <cell r="F1609" t="str">
            <v>ZIRAМетчики машинные GREEN RING - HSS-E V3 - DIN 371/376 - M - для метрической резьбы ISO DIN 13 - Допуск ISO 2/6H - СТАЛИ ДО 1000 Н/мм2</v>
          </cell>
        </row>
        <row r="1610">
          <cell r="F1610" t="str">
            <v>ZIRAМетчики машинные GREEN RING - HSS-E V3 - Тип B - DIN 371/376 - M - для метрической резьбы ISO DIN 13 - Допуск ISO 2/6H - 4–5 витков на заборной части со спиральной подточкой для сквозных отверстий</v>
          </cell>
        </row>
        <row r="1611">
          <cell r="F1611" t="str">
            <v>ZIRAМетчики машинные GREEN RING - HSS-E V3- 35° RSP - DIN 371/376 - M - для метрической резьбы ISO DIN 13 - Допуск ISO 2/6H - 2–3 витка на заборной части, 35° винтовая канавка для глухих отверстий</v>
          </cell>
        </row>
        <row r="1612">
          <cell r="F1612" t="str">
            <v>ZIRAМетчики машинные RED RING - HSS-E V3 - DIN 371/376 - M - для метрической резьбы ISO DIN 13 - Допуск ISO 2/6H - СТАЛИ ДО 1200 Н/мм2</v>
          </cell>
        </row>
        <row r="1613">
          <cell r="F1613" t="str">
            <v>ZIRAМетчики машинные RED RING - HSS-E V3 - Тип B - DIN 371/376 - M - для метрической резьбы ISO DIN 13 - Допуск ISO 2/6H - 4–5 витков на заборной части со спиральной подточкой для сквозных отверстий</v>
          </cell>
        </row>
        <row r="1614">
          <cell r="F1614" t="str">
            <v>ZIRAМетчики машинные RED RING - HSS-E V3- 35° RSP - DIN 371/376 - M - для метрической резьбы ISO DIN 13 - Допуск ISO 2/6H - 2–3 витка на заборной части, 35° винтовая канавка для глухих отверстий</v>
          </cell>
        </row>
        <row r="1615">
          <cell r="F1615" t="str">
            <v>ZIRAМетчики машинные BLUE RING - HSS-E V3 - DIN 371/376 - M - для метрической резьбы ISO DIN 13 - Допуск ISO 2/6H - VAP — пароструйная обработка - VA + НЕРЖАВЕЮЩИЕ СТАЛИ</v>
          </cell>
        </row>
        <row r="1616">
          <cell r="F1616" t="str">
            <v>ZIRAМетчики машинные BLUE RING - HSS-E V3 - Тип B - DIN 371/376 - M - для метрической резьбы ISO DIN 13 - Допуск ISO 2/6H - 4–5 витков на заборной части со спиральной подточкой для сквозных отверстий</v>
          </cell>
        </row>
        <row r="1617">
          <cell r="F1617" t="str">
            <v>ZIRAМетчики машинные BLUE RING - HSS-E V3- 35° RSP - DIN 371/376 - M - для метрической резьбы ISO DIN 13 - Допуск ISO 2/6H - 2–3 витка на заборной части, 35° винтовая канавка для глухих отверстий</v>
          </cell>
        </row>
        <row r="1618">
          <cell r="F1618" t="str">
            <v>ZIRAМетчики машинные BLACK RING - HSS-E PM (порошковая) - DIN 371/376 - M - для метрической резьбы ISO DIN 13 - Допуск ISO 2/6H - СТАЛИ ДО 1000 Н/мм2</v>
          </cell>
        </row>
        <row r="1619">
          <cell r="F1619" t="str">
            <v>ZIRAМетчики машинные BLACK RING - HSS-E PM - Тип B - DIN 371/376 - M - для метрической резьбы ISO DIN 13 - Допуск ISO 2/6H - 4–5 витков на заборной части со спиральной подточкой для сквозных отверстий</v>
          </cell>
        </row>
        <row r="1620">
          <cell r="F1620" t="str">
            <v>ZIRAМетчики машинные BLACK RING - HSS-E PM - 35° RSP - DIN 371/376 - M - для метрической резьбы ISO DIN 13 - Допуск ISO 2/6H - 2–3 витка на заборной части, винтовая канавка 35° для глухих отверстий</v>
          </cell>
        </row>
        <row r="1621">
          <cell r="F1621" t="str">
            <v>ZIRAМетчики машинные No 2300 - HSS-E - B/AZ - DIN 371/376 - M - для метрической резьбы ISO DIN 13 - Допуск ISO 2/6H - 4–5 витков на заборной части со спиральной подточкой, шахматное расположение зубьев, для сквозных отверстий</v>
          </cell>
        </row>
        <row r="1622">
          <cell r="F1622" t="str">
            <v>ZIRAМетчики машинные комбинированные No 2000K - HSS-E - M - для метрической резьбы ISO DIN 13 - Допуск ISO 2/6H</v>
          </cell>
        </row>
        <row r="1623">
          <cell r="F1623" t="str">
            <v>ZIRAМетчики машинные гаечные No 2250 - DIN 357 - M - для метрической резьбы ISO DIN 13 - Допуск ISO 2/6H</v>
          </cell>
        </row>
        <row r="1624">
          <cell r="F1624" t="str">
            <v>ZIRAМетчики машинные гаечные No 2250 - HSS - DIN 357 - M - для метрической резьбы ISO DIN 13 - Допуск ISO 2/6H</v>
          </cell>
        </row>
        <row r="1625">
          <cell r="F1625" t="str">
            <v>ZIRAМетчики машинные гаечные No 2250 - HSS-E - DIN 357 - M - для метрической резьбы ISO DIN 13 - Допуск ISO 2/6H</v>
          </cell>
        </row>
        <row r="1626">
          <cell r="F1626" t="str">
            <v>ZIRAМетчики машинные гаечные No 1750 - DIN 103 - TR - для метрической трапециевидной резьбы ISO DIN 13 - Допуск 7H - С направляющей цапфой</v>
          </cell>
        </row>
        <row r="1627">
          <cell r="F1627" t="str">
            <v>ZIRAМетчики машинные гаечные No 1750 - HSS - DIN 103 - TR - для метрической трапециевидной резьбы ISO DIN 13 - Допуск 7H - С направляющей цапфой</v>
          </cell>
        </row>
        <row r="1628">
          <cell r="F1628" t="str">
            <v>ZIRAМетчики машинные гаечные No 1750 - HSS LH (левая резьба) - DIN 103 - TR - для метрической трапециевидной резьбы ISO DIN 13 - Допуск 7H - С направляющей цапфой</v>
          </cell>
        </row>
        <row r="1629">
          <cell r="F1629" t="str">
            <v>ZIRAМетчики машинные бесстружечные No 2000 - HSS-E - DIN 2174 - M - для метрической резьбы ISO DIN 13 - Со смазочными канавками и без них</v>
          </cell>
        </row>
        <row r="1630">
          <cell r="F1630" t="str">
            <v>ZIRAМетчики машинные бесстружечные No 2000F - HSS-E - DIN 2174 - M - для метрической резьбы ISO DIN 13 - допуск 6HX - без смазочных канавок - полировка</v>
          </cell>
        </row>
        <row r="1631">
          <cell r="F1631" t="str">
            <v>ZIRAМетчики машинные бесстружечные No 2000FVAP - HSS-E VAP - DIN 2174 - M - для метрической резьбы ISO DIN 13 - допуск 6HX - без смазочных канавок - пароструйная обработка</v>
          </cell>
        </row>
        <row r="1632">
          <cell r="F1632" t="str">
            <v>ZIRAМетчики машинные бесстружечные No 2000FTiN - HSS-E TiN - DIN 2174 - M - для метрической резьбы ISO DIN 13 - допуск 6HX - без смазочных канавок - нитрид титана</v>
          </cell>
        </row>
        <row r="1633">
          <cell r="F1633" t="str">
            <v>ZIRAМетчики машинные бесстружечные No 2000F - HSS-E - DIN 2174 - M - для метрической резьбы ISO DIN 13 - допуск 6GX - без смазочных канавок - полировка</v>
          </cell>
        </row>
        <row r="1634">
          <cell r="F1634" t="str">
            <v>ZIRAМетчики машинные бесстружечные No 2000FVAP - HSS-E VAP - DIN 2174 - M - для метрической резьбы ISO DIN 13 - допуск 6GX - без смазочных канавок - пароструйная обработка</v>
          </cell>
        </row>
        <row r="1635">
          <cell r="F1635" t="str">
            <v>ZIRAМетчики машинные бесстружечные No 2000FTiN - HSS-E TiN - DIN 2174 - M - для метрической резьбы ISO DIN 13 - допуск 6GX - без смазочных канавок - нитрид титана</v>
          </cell>
        </row>
        <row r="1636">
          <cell r="F1636" t="str">
            <v>ZIRAМетчики машинные бесстружечные No 2000F - HSS-E - DIN 2174 - M - для метрической резьбы ISO DIN 13 - допуск 6HX - со смазочными канавками - полировка</v>
          </cell>
        </row>
        <row r="1637">
          <cell r="F1637" t="str">
            <v>ZIRAМетчики машинные бесстружечные No 2000FVAP - HSS-E VAP - DIN 2174 - M - для метрической резьбы ISO DIN 13 - допуск 6HX - со смазочными канавками - пароструйная обработка</v>
          </cell>
        </row>
        <row r="1638">
          <cell r="F1638" t="str">
            <v>ZIRAМетчики машинные бесстружечные No 2000FTiN - HSS-E TiN - DIN 2174 - M - для метрической резьбы ISO DIN 13 - допуск 6HX - со смазочными канавками - нитрид титана</v>
          </cell>
        </row>
        <row r="1639">
          <cell r="F1639" t="str">
            <v>ZIRAМетчики машинные бесстружечные No 2000F - HSS-E - DIN 2174 - M - для метрической резьбы ISO DIN 13 - допуск 6GX - со смазочными канавками - полировка</v>
          </cell>
        </row>
        <row r="1640">
          <cell r="F1640" t="str">
            <v>ZIRAМетчики машинные бесстружечные No 2000FVAP - HSS-E VAP - DIN 2174 - M - для метрической резьбы ISO DIN 13 - допуск 6GX - со смазочными канавками - пароструйная обработка</v>
          </cell>
        </row>
        <row r="1641">
          <cell r="F1641" t="str">
            <v>ZIRAМетчики машинные бесстружечные No 2000FTiN - HSS-E TiN - DIN 2174 - M - для метрической резьбы ISO DIN 13 - допуск 6GX - со смазочными канавками - нитрид титана</v>
          </cell>
        </row>
        <row r="1642">
          <cell r="F1642" t="str">
            <v>ZIRAПлашки резьбонарезные</v>
          </cell>
        </row>
        <row r="1643">
          <cell r="F1643" t="str">
            <v>ZIRAПлашки круглые No 3000 - M - SE - DIN 223 - для метрической резьбы ISO DIN 13 - Допуск 6g - для нарезания наружной резьбы</v>
          </cell>
        </row>
        <row r="1644">
          <cell r="F1644" t="str">
            <v>ZIRAПлашки круглые No 3000 - M - HSS - SE - DIN 223 - для метрической резьбы ISO DIN 13 - Допуск 6g</v>
          </cell>
        </row>
        <row r="1645">
          <cell r="F1645" t="str">
            <v>ZIRAПлашки круглые No 3002 - M - HSS-E (спиральная подточка) - SE - DIN 223 - для метрической резьбы ISO DIN 13 - Допуск 6g</v>
          </cell>
        </row>
        <row r="1646">
          <cell r="F1646" t="str">
            <v>ZIRAПлашки круглые No 3000VA - M - HSS-E азотированная (&lt; 1200 Н/мм2) - SE - DIN 223 - для метрической резьбы ISO DIN 13 - Допуск 6g</v>
          </cell>
        </row>
        <row r="1647">
          <cell r="F1647" t="str">
            <v>ZIRAПлашки круглые No 3000LH - M - HSS LH (левая резьба) - SE - DIN 223 - для метрической резьбы ISO DIN 13 - Допуск 6g</v>
          </cell>
        </row>
        <row r="1648">
          <cell r="F1648" t="str">
            <v>ZIRAПлашки шестигранные No 4000 - M - HSS - SM - DIN 382 - для метрической резьбы ISO DIN 13 - Допуск 6g - для восстановления наружной резьбы</v>
          </cell>
        </row>
        <row r="1649">
          <cell r="F1649" t="str">
            <v>ZIRAПлашки круглые комбинированные No 3001 - M - HSS - SE - для метрической резьбы ISO DIN 13</v>
          </cell>
        </row>
        <row r="1650">
          <cell r="F1650" t="str">
            <v>ZIRAПлашки круглые No 3050 - Mf - SE - DIN 223 - для метрической резьбы с мелким шагом ISO DIN 13 - Допуск 6g - для нарезания наружной резьбы</v>
          </cell>
        </row>
        <row r="1651">
          <cell r="F1651" t="str">
            <v>ZIRAПлашки круглые No 3050 - Mf - HSS - SE - DIN 223 - для метрической резьбы с мелким шагом ISO DIN 13 - Допуск 6g</v>
          </cell>
        </row>
        <row r="1652">
          <cell r="F1652" t="str">
            <v>ZIRAПлашки круглые No 3051 - Mf - HSS-E - SE - DIN 223 - для метрической резьбы с мелким шагом ISO DIN 13 - Допуск 6g</v>
          </cell>
        </row>
        <row r="1653">
          <cell r="F1653" t="str">
            <v>ZIRAПлашки круглые No 3050LH - Mf - HSS LH (левая резьба) - SE - DIN 223 - для метрической резьбы с мелким шагом ISO DIN 13 - Допуск 6g</v>
          </cell>
        </row>
        <row r="1654">
          <cell r="F1654" t="str">
            <v>ZIRAПлашки шестигранные No 4050 - Mf - HSS - SM - DIN 382 - для метрической резьбы с мелким шагом ISO DIN 13 - Допуск 6g - для восстановления наружной резьбы</v>
          </cell>
        </row>
        <row r="1655">
          <cell r="F1655" t="str">
            <v>ZIRAПлашки круглые No 3100 - BSW - HSS - SE - DIN 223 - для резьбы Уитворта BS 84 - для нарезания наружной резьбы</v>
          </cell>
        </row>
        <row r="1656">
          <cell r="F1656" t="str">
            <v>ZIRAПлашки шестигранные No 4100 - BSW - HSS - SM - DIN 382 - для резьбы Уитворта BS 84 - Допуск 6g - для восстановления наружной резьбы</v>
          </cell>
        </row>
        <row r="1657">
          <cell r="F1657" t="str">
            <v>ZIRAПлашки круглые No 3300 - UNC - HSS - SE - DIN 223 - для американской резьбы с крупным шагом ANSI B 1.1 - для нарезания наружной резьбы</v>
          </cell>
        </row>
        <row r="1658">
          <cell r="F1658" t="str">
            <v>ZIRAПлашки шестигранные No 4250 - UNC - HSS - SM - DIN 382 - для американской резьбы с крупным шагом ANSI B 1.1 - для нарезания наружной резьбы</v>
          </cell>
        </row>
        <row r="1659">
          <cell r="F1659" t="str">
            <v>ZIRAПлашки круглые No 3350 - UNF - HSS - SE - DIN 223 - для американской резьбы с мелким шагом ANSI B 1.1 - для нарезания наружной резьбы</v>
          </cell>
        </row>
        <row r="1660">
          <cell r="F1660" t="str">
            <v>ZIRAПлашки шестигранные No 4300 - UNF - HSS - SM - DIN 382 - для американской резьбы с мелким шагом ANSI B 1.1 - для нарезания наружной резьбы</v>
          </cell>
        </row>
        <row r="1661">
          <cell r="F1661" t="str">
            <v>ZIRAПлашки круглые No 3200 - BSF - HSS - SE - DIN 223 - для резьбы Уитворта с мелким шагом BS 84 - для нарезания наружной резьбы</v>
          </cell>
        </row>
        <row r="1662">
          <cell r="F1662" t="str">
            <v>ZIRAПлашки шестигранные No 4200 - BSF - HSS - SM - DIN 382 - для резьбы Уитворта с мелким шагом BS 84 - для нарезания наружной резьбы</v>
          </cell>
        </row>
        <row r="1663">
          <cell r="F1663" t="str">
            <v>ZIRAПлашки круглые No 3500 - NPT - HSS - SE - DIN 223 - для американской конической резьбы, конус 1:16 - для нарезания наружной резьбы</v>
          </cell>
        </row>
        <row r="1664">
          <cell r="F1664" t="str">
            <v>ZIRAПлашки круглые No 3150 - G (BSP) - SE - DIN 223 - для трубной резьбы DIN ISO 228 - для нарезания наружной резьбы</v>
          </cell>
        </row>
        <row r="1665">
          <cell r="F1665" t="str">
            <v>ZIRAПлашки круглые No 3150 - G (BSP) - HSS - SE - DIN 223 - для трубной резьбы DIN ISO 228 - для нарезания наружной резьбы</v>
          </cell>
        </row>
        <row r="1666">
          <cell r="F1666" t="str">
            <v>ZIRAПлашки круглые No 3150VA - G (BSP) - HSS-E - SE - DIN 223 - для трубной резьбы DIN ISO 228 - для нарезания наружной резьбы</v>
          </cell>
        </row>
        <row r="1667">
          <cell r="F1667" t="str">
            <v>ZIRAПлашки круглые No 3150LH - G (BSP) - HSS LH (левая резьба) - SE - DIN 223 - для трубной резьбы DIN ISO 228 - для нарезания наружной резьбы</v>
          </cell>
        </row>
        <row r="1668">
          <cell r="F1668" t="str">
            <v>ZIRAПлашки шестигранные No 4150 - G (BSP) - SE - DIN 382 - для трубной резьбы DIN ISO 228 - для восстановления наружной резьбы</v>
          </cell>
        </row>
        <row r="1669">
          <cell r="F1669" t="str">
            <v>ZIRAПлашки круглые No 3550 - TR - HSS - SE - DIN 223 - для метрической трапециевидной резьбы ISO DIN 103 - Допуск 7e - для нарезания наружной резьбы</v>
          </cell>
        </row>
        <row r="1670">
          <cell r="F1670" t="str">
            <v>ZIRAПлашки круглые No 3450 - PG - HSS - SE - DIN 223 - для армированной трубной резьбы DIN 40 430 - для нарезания наружной резьбы</v>
          </cell>
        </row>
        <row r="1671">
          <cell r="F1671" t="str">
            <v>ZIRAПлашкодержатели</v>
          </cell>
        </row>
        <row r="1672">
          <cell r="F1672" t="str">
            <v>ZIRAПлашкодержатели No 5000 - DIN 225 (DIN EN 22568) - Для крепления цельных и разрезных плашек DIN 223/5158; EN 22568/24230/24231</v>
          </cell>
        </row>
        <row r="1673">
          <cell r="F1673" t="str">
            <v>ZIRAПлашкодержатели No 5000 - DIN 225 (DIN EN 22568) - GD — из цинкового литья под давлением</v>
          </cell>
        </row>
        <row r="1674">
          <cell r="F1674" t="str">
            <v>ZIRAПлашкодержатели No 5000 - DIN 225 (DIN EN 22568) - GT — из стального литья под давлением</v>
          </cell>
        </row>
        <row r="1675">
          <cell r="F1675" t="str">
            <v>ZIRAПлашкодержатели No 5000Z</v>
          </cell>
        </row>
        <row r="1676">
          <cell r="F1676" t="str">
            <v>ZIRAПлашкодержатели No 5000Z - GD — из цинкового литья под давлением</v>
          </cell>
        </row>
        <row r="1677">
          <cell r="F1677" t="str">
            <v>ZIRAПлашкодержатели No 5000Z - GT — из стального литья под давлением</v>
          </cell>
        </row>
        <row r="1678">
          <cell r="F1678" t="str">
            <v>ZIRAМетчикодержатели</v>
          </cell>
        </row>
        <row r="1679">
          <cell r="F1679" t="str">
            <v>ZIRAМетчикодержатели регулируемые No 5050 - DIN 1814 - для нарезания резьбы в труднодоступных местах - с двухколодочным патроном для крепления квадратных хвостовиков</v>
          </cell>
        </row>
        <row r="1680">
          <cell r="F1680" t="str">
            <v>ZIRAМетчикодержатели регулируемые No 5050 - DIN 1814 - GD — из цинкового литья под давлением</v>
          </cell>
        </row>
        <row r="1681">
          <cell r="F1681" t="str">
            <v>ZIRAМетчикодержатели регулируемые No 5050T - DIN 1814 - GT — из стального литья под давлением</v>
          </cell>
        </row>
        <row r="1682">
          <cell r="F1682" t="str">
            <v>ZIRAМетчикодержатели с шарообразной головкой No 5100 - квадрат согласно DIN 10 - для крепления резьбонарезного инструмента с квадратом</v>
          </cell>
        </row>
        <row r="1683">
          <cell r="F1683" t="str">
            <v>ZIRAМетчикодержатели с трещоткой No 5200 - для правой и левой резьбы - для нарезания резьбы в труднодоступных местах - с двухколодочным патроном для крепления квадратных хвостовиков</v>
          </cell>
        </row>
        <row r="1684">
          <cell r="F1684" t="str">
            <v>ZIRAУдлинители для метчиков No 5150 - DIN 377 - квадрат согласно DIN 10 - для удлинения ручных метчиков</v>
          </cell>
        </row>
        <row r="1685">
          <cell r="F1685" t="str">
            <v>ZIRAНаборы инструмента для нарезания резьбы</v>
          </cell>
        </row>
        <row r="1686">
          <cell r="F1686" t="str">
            <v>ZIRAНаборы инструмента для нарезания резьбы - M - для метрической резьбы ISO DIN 13 - Пластиковый кейс</v>
          </cell>
        </row>
        <row r="1687">
          <cell r="F1687" t="str">
            <v>ZIRAНаборы инструмента для нарезания резьбы - M3-M12 - HSS - для метрической резьбы ISO DIN 13 - Допуск ISO2/6H - Пластиковый кейс</v>
          </cell>
        </row>
        <row r="1688">
          <cell r="F1688" t="str">
            <v>ZIRAНаборы инструмента для нарезания резьбы - M3-M12 - HSS-E - для метрической резьбы ISO DIN 13 - Допуск ISO2/6H - Пластиковый кейс</v>
          </cell>
        </row>
        <row r="1689">
          <cell r="F1689" t="str">
            <v>ZIRAНаборы инструмента для нарезания резьбы - M3-M20 - HSS - для метрической резьбы ISO DIN 13 - Допуск ISO2/6H - Пластиковый кейс</v>
          </cell>
        </row>
        <row r="1690">
          <cell r="F1690" t="str">
            <v>ZIRAНаборы инструмента для нарезания резьбы - M3-M24 - HSS - для метрической резьбы ISO DIN 13 - Допуск ISO2/6H - Пластиковый кейс</v>
          </cell>
        </row>
        <row r="1691">
          <cell r="F1691" t="str">
            <v>ZIRAНаборы инструмента для нарезания резьбы - M - для метрической резьбы ISO DIN 13 - Металлический кейс</v>
          </cell>
        </row>
        <row r="1692">
          <cell r="F1692" t="str">
            <v>ZIRAНаборы инструмента для нарезания резьбы - M3-M12 - HSS - для метрической резьбы ISO DIN 13 - Допуск ISO2/6H - Металлический кейс</v>
          </cell>
        </row>
        <row r="1693">
          <cell r="F1693" t="str">
            <v>ZIRAНаборы инструмента для нарезания резьбы - M3-M20 - HSS - для метрической резьбы ISO DIN 13 - Допуск ISO2/6H - Металлический кейс</v>
          </cell>
        </row>
        <row r="1694">
          <cell r="F1694" t="str">
            <v>ZIRAНаборы инструмента для нарезания резьбы - M - для метрической резьбы ISO DIN 13 - Деревянный кейс</v>
          </cell>
        </row>
        <row r="1695">
          <cell r="F1695" t="str">
            <v>ZIRAНаборы инструмента для нарезания резьбы - M3-M12 - HSS - для метрической резьбы ISO DIN 13 - Допуск ISO2/6H - Деревянный кейс</v>
          </cell>
        </row>
        <row r="1696">
          <cell r="F1696" t="str">
            <v>ZIRAНаборы инструмента для нарезания резьбы - M3-M14 - HSS - для метрической резьбы ISO DIN 13 - Допуск ISO2/6H - Деревянный кейс</v>
          </cell>
        </row>
        <row r="1697">
          <cell r="F1697" t="str">
            <v>ZIRAНаборы инструмента для нарезания резьбы - M3-M16 - HSS - для метрической резьбы ISO DIN 13 - Допуск ISO2/6H - Деревянный кейс</v>
          </cell>
        </row>
        <row r="1698">
          <cell r="F1698" t="str">
            <v>ZIRAНаборы инструмента для нарезания резьбы - M5-M20 - HSS - для метрической резьбы ISO DIN 13 - Допуск ISO2/6H - Деревянный кейс</v>
          </cell>
        </row>
        <row r="1699">
          <cell r="F1699" t="str">
            <v>ZIRAНаборы инструмента для нарезания резьбы - M3-M20 - HSS - для метрической резьбы ISO DIN 13 - Допуск ISO2/6H - Деревянный кейс</v>
          </cell>
        </row>
        <row r="1700">
          <cell r="F1700" t="str">
            <v>ZIRAНаборы инструмента для нарезания резьбы - M3-M24 - HSS - для метрической резьбы ISO DIN 13 - Допуск ISO2/6H - Деревянный кейс</v>
          </cell>
        </row>
        <row r="1701">
          <cell r="F1701" t="str">
            <v>ZIRAНаборы инструмента для нарезания резьбы - M5-M30 - HSS - для метрической резьбы ISO DIN 13 - Допуск ISO2/6H - Деревянный кейс</v>
          </cell>
        </row>
        <row r="1702">
          <cell r="F1702" t="str">
            <v>ZIRAНаборы инструмента для нарезания резьбы - M3-M30 - HSS - для метрической резьбы ISO DIN 13 - Допуск ISO2/6H - Деревянный кейс</v>
          </cell>
        </row>
        <row r="1703">
          <cell r="F1703" t="str">
            <v>ZIRAНаборы инструмента для нарезания резьбы - Mf - HSS - для метрической резьбы с мелким шагом ISO DIN 13 - Пластиковый кейс</v>
          </cell>
        </row>
        <row r="1704">
          <cell r="F1704" t="str">
            <v>ZIRAНаборы инструмента для нарезания резьбы - Mf - HSS - для метрической резьбы с мелким шагом ISO DIN 13 - Деревянный кейс</v>
          </cell>
        </row>
        <row r="1705">
          <cell r="F1705" t="str">
            <v>ZIRAНаборы инструмента для нарезания резьбы - BSW - HSS - для резьбы Уитворта BS 84 - Пластиковый кейс</v>
          </cell>
        </row>
        <row r="1706">
          <cell r="F1706" t="str">
            <v>ZIRAНаборы инструмента для нарезания резьбы - BSW - HSS - для резьбы Уитворта BS 84 - Деревянный кейс</v>
          </cell>
        </row>
        <row r="1707">
          <cell r="F1707" t="str">
            <v>ZIRAНаборы инструмента для нарезания резьбы - UNC - HSS - для американской резьбы с крупным шагом ANSI B 1.1 - Пластиковый кейс</v>
          </cell>
        </row>
        <row r="1708">
          <cell r="F1708" t="str">
            <v>ZIRAНаборы инструмента для нарезания резьбы - UNC - HSS - для американской резьбы с крупным шагом ANSI B 1.1 - Деревянный кейс</v>
          </cell>
        </row>
        <row r="1709">
          <cell r="F1709" t="str">
            <v>ZIRAНаборы инструмента для нарезания резьбы - UNF - HSS - для американской резьбы с мелким шагом ANSI B 1.1 - Пластиковый кейс</v>
          </cell>
        </row>
        <row r="1710">
          <cell r="F1710" t="str">
            <v>ZIRAНаборы инструмента для нарезания резьбы - UNF - HSS - для американской резьбы с мелким шагом ANSI B 1.1 - Деревянный кейс</v>
          </cell>
        </row>
        <row r="1711">
          <cell r="F1711" t="str">
            <v>ZIRAНаборы инструмента для нарезания резьбы - G (BSP) - HSS - для трубной резьбы DIN ISO 228 - Пластиковый кейс</v>
          </cell>
        </row>
        <row r="1712">
          <cell r="F1712" t="str">
            <v>ZIRAНаборы инструмента для нарезания резьбы - G (BSP) - HSS - для трубной резьбы DIN ISO 228 - Деревянный кейс</v>
          </cell>
        </row>
        <row r="1713">
          <cell r="F1713" t="str">
            <v>ZIRAНаборы инструмента для нарезания резьбы - NPT - HSS - для американской конической трубной резьбы - Конус 1 : 16 - Деревянный кейс</v>
          </cell>
        </row>
        <row r="1714">
          <cell r="F1714" t="str">
            <v>ZIRAНаборы инструмента для нарезания резьбы - плашки круглые - M - DIN 223 - HSS - для метрической резьбы с шагом ISO DIN 13 - Пластиковый кейс</v>
          </cell>
        </row>
        <row r="1715">
          <cell r="F1715" t="str">
            <v>ZIRAНаборы инструмента для нарезания резьбы - плашки шестигранные - M - DIN 382 - HSS - для метрической резьбы с шагом ISO DIN 13 - Пластиковый кейс</v>
          </cell>
        </row>
        <row r="1716">
          <cell r="F1716" t="str">
            <v>ZIRAНаборы инструмента для нарезания резьбы - метчики - M3-M12 - HSS - для метрической резьбы ISO DIN 13 - Допуск ISO2/6H - Пластиковый кейс</v>
          </cell>
        </row>
        <row r="1717">
          <cell r="F1717" t="str">
            <v>ZIRAНаборы инструмента для нарезания резьбы - метчики - M3-M12 - HSS/HSS-E - для метрической резьбы ISO DIN 13 - Допуск ISO2/6H - Металлический кейс</v>
          </cell>
        </row>
        <row r="1718">
          <cell r="F1718" t="str">
            <v>ZIRAНабор бит-метчиков однопроходных - M4-M10 - HSS - для метрической резьбы ISO DIN 13 - Пластиковый кейс</v>
          </cell>
        </row>
        <row r="1719">
          <cell r="F1719" t="str">
            <v>ZIRAНабор бит-метчиков комбинированных - M3-M10 - HSS - для метрической резьбы ISO DIN 13 - Пластиковый кейс - для сверления, нарезания резьбы, снятия заусенцев за один проход с хвостовиком шестигранным 1/4"</v>
          </cell>
        </row>
        <row r="1720">
          <cell r="F1720" t="str">
            <v>ZIRAСвёрла конические</v>
          </cell>
        </row>
        <row r="1721">
          <cell r="F1721" t="str">
            <v>ZIRAСвёрла конические для листового материала - Прямая стружечная канавка - Две режущие кромки - Трехплоскостной хвостовик - Шлифовка CBN (кубический нитрид бора) - Оптимизированная геометрия режущей кромки</v>
          </cell>
        </row>
        <row r="1722">
          <cell r="F1722" t="str">
            <v>ZIRAСвёрла конические для листового материала No 7030 - Прямая стружечная канавка - HSS</v>
          </cell>
        </row>
        <row r="1723">
          <cell r="F1723" t="str">
            <v>ZIRAСвёрла конические для листового материала No 7030TIN - Прямая стружечная канавка - HSS TiN</v>
          </cell>
        </row>
        <row r="1724">
          <cell r="F1724" t="str">
            <v>ZIRAСвёрла конические для листового материала - Прямая стружечная канавка - HSS TiAlN</v>
          </cell>
        </row>
        <row r="1725">
          <cell r="F1725" t="str">
            <v>ZIRAСвёрла конические для листового материала No 7031 - Прямая стружечная канавка - HSS-E</v>
          </cell>
        </row>
        <row r="1726">
          <cell r="F1726" t="str">
            <v>ZIRAСвёрла конические для листового материала - Прямая стружечная канавка - HSS-E TiN</v>
          </cell>
        </row>
        <row r="1727">
          <cell r="F1727" t="str">
            <v>ZIRAСвёрла конические для листового материала - Прямая стружечная канавка - HSS-E TiAlN</v>
          </cell>
        </row>
        <row r="1728">
          <cell r="F1728" t="str">
            <v>ZIRAНаборы свёрл конических для листового материала - Прямая стружечная канавка</v>
          </cell>
        </row>
        <row r="1729">
          <cell r="F1729" t="str">
            <v>ZIRAСвёрла конические для листового материала - Спиральная стружечная канавка - Две режущие кромки - Трехплоскостной хвостовик - Шлифовка CBN (кубический нитрид бора) - Оптимизированная геометрия режущей кромки</v>
          </cell>
        </row>
        <row r="1730">
          <cell r="F1730" t="str">
            <v>ZIRAСвёрла конические для листового материала - Спиральная стружечная канавка - HSS</v>
          </cell>
        </row>
        <row r="1731">
          <cell r="F1731" t="str">
            <v>ZIRAСвёрла конические для листового материала - Спиральная стружечная канавка - HSS TiN</v>
          </cell>
        </row>
        <row r="1732">
          <cell r="F1732" t="str">
            <v>ZIRAСвёрла конические для листового материала - Спиральная стружечная канавка - HSS TiAlN</v>
          </cell>
        </row>
        <row r="1733">
          <cell r="F1733" t="str">
            <v>ZIRAНаборы свёрл конических для листового материала - Спиральная стружечная канавка</v>
          </cell>
        </row>
        <row r="1734">
          <cell r="F1734" t="str">
            <v>ZIRAСвёрла ступенчатые</v>
          </cell>
        </row>
        <row r="1735">
          <cell r="F1735" t="str">
            <v>ZIRAСвёрла ступенчатые - Прямая стружечная канавка - Трехплоскостной хвостовик - Шлифовка CBN (кубический нитрид бора) - Оптимизированная геометрия режущей кромки</v>
          </cell>
        </row>
        <row r="1736">
          <cell r="F1736" t="str">
            <v>ZIRAСвёрла ступенчатые - Прямая стружечная канавка - HSS</v>
          </cell>
        </row>
        <row r="1737">
          <cell r="F1737" t="str">
            <v>ZIRAСвёрла ступенчатые - Прямая стружечная канавка - HSS TiN</v>
          </cell>
        </row>
        <row r="1738">
          <cell r="F1738" t="str">
            <v>ZIRAСвёрла ступенчатые - Прямая стружечная канавка - HSS TiAlN</v>
          </cell>
        </row>
        <row r="1739">
          <cell r="F1739" t="str">
            <v>ZIRAСвёрла ступенчатые - Прямая стружечная канавка - HSS-E</v>
          </cell>
        </row>
        <row r="1740">
          <cell r="F1740" t="str">
            <v>ZIRAСвёрла ступенчатые - Прямая стружечная канавка - HSS-E TiN</v>
          </cell>
        </row>
        <row r="1741">
          <cell r="F1741" t="str">
            <v>ZIRAСвёрла ступенчатые - Прямая стружечная канавка - HSS-E TiAlN</v>
          </cell>
        </row>
        <row r="1742">
          <cell r="F1742" t="str">
            <v>ZIRAНаборы свёрл ступенчатых - Прямая стружечная канавка</v>
          </cell>
        </row>
        <row r="1743">
          <cell r="F1743" t="str">
            <v>ZIRAСвёрла ступенчатые - Спиральная стружечная канавка - Трехплоскостной хвостовик - Шлифовка CBN (кубический нитрид бора) - Оптимизированная геометрия режущей кромки</v>
          </cell>
        </row>
        <row r="1744">
          <cell r="F1744" t="str">
            <v>ZIRAСвёрла ступенчатые - Спиральная стружечная канавка - HSS</v>
          </cell>
        </row>
        <row r="1745">
          <cell r="F1745" t="str">
            <v>ZIRAСвёрла ступенчатые - Спиральная стружечная канавка - HSS TiN</v>
          </cell>
        </row>
        <row r="1746">
          <cell r="F1746" t="str">
            <v>ZIRAСвёрла ступенчатые - Спиральная стружечная канавка - HSS TiAlN</v>
          </cell>
        </row>
        <row r="1747">
          <cell r="F1747" t="str">
            <v>ZIRAСвёрла ступенчатые - Спиральная стружечная канавка - HSS-E</v>
          </cell>
        </row>
        <row r="1748">
          <cell r="F1748" t="str">
            <v>ZIRAНаборы свёрл ступенчатых - Спиральная стружечная канавка</v>
          </cell>
        </row>
        <row r="1749">
          <cell r="F1749" t="str">
            <v>ZIRAСвёрла ступенчатые - Прямая стружечная канавка - шестигранный хвостовик 1/4" - Шлифовка CBN (кубический нитрид бора) - Оптимизированная геометрия режущей кромки</v>
          </cell>
        </row>
        <row r="1750">
          <cell r="F1750" t="str">
            <v>ZIRAСвёрла ступенчатые для кабельных соединений- HSS - Спиральная стружечная канавка - Универсальное решение для всех метрических размеров и размеров PG</v>
          </cell>
        </row>
        <row r="1751">
          <cell r="F1751" t="str">
            <v>ZIRAСвёрла ступенчатые для резьбовых соединений армированных труб - HSS - для сверления и развертывания листового металла, труб и профилей без заусенцев</v>
          </cell>
        </row>
        <row r="1752">
          <cell r="F1752" t="str">
            <v>ZIRAЗенковки, цековки</v>
          </cell>
        </row>
        <row r="1753">
          <cell r="F1753" t="str">
            <v>ZIRAЗенковки конические - DIN 335 C - HSS - 90° - Тип C - Цилиндрический хвостовик - 3 стружечные канавки - Для зенковки и снятия заусенцев</v>
          </cell>
        </row>
        <row r="1754">
          <cell r="F1754" t="str">
            <v>ZIRAЗенковки конические No 7000 - HSS - DIN 335 C - HSS - 90° - Тип C - Цилиндрический хвостовик - 3 стружечные канавки</v>
          </cell>
        </row>
        <row r="1755">
          <cell r="F1755" t="str">
            <v>ZIRAЗенковки конические No 7000VA - HSS-E - DIN 335 C - HSS - 90° - Тип C - Цилиндрический хвостовик - 3 стружечные канавки</v>
          </cell>
        </row>
        <row r="1756">
          <cell r="F1756" t="str">
            <v>ZIRAЗенковки конические No 7000 - HSS - CBN (кубический нитрид бора) шлифовка - DIN 335 C - HSS - 90° - Тип C - Цилиндрический хвостовик - U-образные стружечные канавки</v>
          </cell>
        </row>
        <row r="1757">
          <cell r="F1757" t="str">
            <v>ZIRAЗенковки конические No 7000 - HSS-E - CBN (кубический нитрид бора) шлифовка - DIN 335 C - HSS - 90° - Тип C - Цилиндрический хвостовик - U-образные стружечные канавки</v>
          </cell>
        </row>
        <row r="1758">
          <cell r="F1758" t="str">
            <v>ZIRAЗенковки конические No 7000 - HSS-TiN - CBN (кубический нитрид бора) шлифовка - DIN 335 C - HSS - 90° - Тип C - Цилиндрический хвостовик - 3 U-образные стружечные канавки</v>
          </cell>
        </row>
        <row r="1759">
          <cell r="F1759" t="str">
            <v>ZIRAЗенковки конические No 7000 - HSS-TiAlN - CBN (кубический нитрид бора) шлифовка - DIN 335 C - HSS - 90° - Тип C - Цилиндрический хвостовик - 3 U-образные стружечные канавки</v>
          </cell>
        </row>
        <row r="1760">
          <cell r="F1760" t="str">
            <v>ZIRAБиты-зенковки конические No 7000B - HSS - DIN 335 C - HSS - 90° - Тип C - 1/4" хвостовик - 3 стружечные канавки</v>
          </cell>
        </row>
        <row r="1761">
          <cell r="F1761" t="str">
            <v>ZIRAНаборы зенковок конических - DIN 335 C - HSS - 90° - Тип C - Цилиндрический хвостовик - 3 стружечные канавки</v>
          </cell>
        </row>
        <row r="1762">
          <cell r="F1762" t="str">
            <v>ZIRAЗенковки-гратосниматели ручные No 7020 - HSS - 90° - для зенковки и снятия заусенцев</v>
          </cell>
        </row>
        <row r="1763">
          <cell r="F1763" t="str">
            <v>ZIRAЗенковки конические с поперечным отверстием No 7010 - 90° - Цилиндрический хвостовик - Зеркальная полировка - Для длинностружечных материалов, цветных металлов</v>
          </cell>
        </row>
        <row r="1764">
          <cell r="F1764" t="str">
            <v>ZIRAЗенковки конические с поперечным отверстием No 7010 - 90° - HSS</v>
          </cell>
        </row>
        <row r="1765">
          <cell r="F1765" t="str">
            <v>ZIRAЗенковки конические с поперечным отверстием No 7010E - 90° - HSS-E</v>
          </cell>
        </row>
        <row r="1766">
          <cell r="F1766" t="str">
            <v>ZIRAНаборы зенковок конических с поперечным отверстием - 90°</v>
          </cell>
        </row>
        <row r="1767">
          <cell r="F1767" t="str">
            <v>ZIRAЦековки  с постоянной направляющей цапфой - DIN 373 - HSS - Цилиндрический хвостовик - Зеркальная полировка - Для цекования отверстий под винты с цилиндрической шестигранной головкой и гайки</v>
          </cell>
        </row>
        <row r="1768">
          <cell r="F1768" t="str">
            <v>ZIRAЦековки - DIN 373 - HSS - 1-я повышенная степень точности для сквозного отверстия</v>
          </cell>
        </row>
        <row r="1769">
          <cell r="F1769" t="str">
            <v>ZIRAЦековки - DIN 373 - HSS - 2-я средняя степень точности для сквозного отверстия</v>
          </cell>
        </row>
        <row r="1770">
          <cell r="F1770" t="str">
            <v>ZIRAЦековки - DIN 373 - HSS - Для отверстия под резьбу</v>
          </cell>
        </row>
        <row r="1771">
          <cell r="F1771" t="str">
            <v>ZIRAНаборы цековок  с постоянной направляющей цапфой - DIN 373 - HSS</v>
          </cell>
        </row>
        <row r="1772">
          <cell r="F1772" t="str">
            <v>ZIRAПринадлежности</v>
          </cell>
        </row>
        <row r="1773">
          <cell r="F1773" t="str">
            <v>ZIRAОправки для сверлильных патронов с конусом Морзе и втулки переходные МК-МК</v>
          </cell>
        </row>
        <row r="1774">
          <cell r="F1774" t="str">
            <v>ZIRAОправки для сверлильных патронов с конусом Морзе - No 708H - DIN 238</v>
          </cell>
        </row>
        <row r="1775">
          <cell r="F1775" t="str">
            <v>ZIRAВтулки переходные MK-MK - No 709H - DIN 2185 - Конус Морзе</v>
          </cell>
        </row>
        <row r="1776">
          <cell r="F1776" t="str">
            <v>ZIRAВтулки переходные удлинённые MK-MK - No 710H - DIN 2187 - Конус Морзе</v>
          </cell>
        </row>
        <row r="1777">
          <cell r="F1777" t="str">
            <v>ZIRAЭкстракторы для метчика No 719H - M3–M30 - 4/32–11/4 - Для удаления сломанного метчика</v>
          </cell>
        </row>
        <row r="1778">
          <cell r="F1778" t="str">
            <v>ZIRAЭкстракторы для метчика No 719H - M3–M30 - Тип A - для сверла с 2 канавками</v>
          </cell>
        </row>
        <row r="1779">
          <cell r="F1779" t="str">
            <v>ZIRAЭкстракторы для метчика No 719H - M3–M30 - Тип B - для сверла с 3 канавками</v>
          </cell>
        </row>
        <row r="1780">
          <cell r="F1780" t="str">
            <v>ZIRAЭкстракторы для метчика No 719H - M3–M30 - Тип C - для сверла с 4 канавками</v>
          </cell>
        </row>
        <row r="1781">
          <cell r="F1781" t="str">
            <v>ZIRAСвёрла по точечной сварке</v>
          </cell>
        </row>
        <row r="1782">
          <cell r="F1782" t="str">
            <v>ZIRAСвёрла по точечной сварке No 717H - HSS-E - Для высверливания сварных точек и сверления тонкостенных деталей</v>
          </cell>
        </row>
        <row r="1783">
          <cell r="F1783" t="str">
            <v>ZIRAСвёрла кольцевые по точечной сварке No 718H - HSS-E - Для снятия деталей из листового металла, приваренных точечной сваркой</v>
          </cell>
        </row>
        <row r="1784">
          <cell r="F1784" t="str">
            <v>ZIRAКлинья для снятия конических хвостовиков Морзе - DIN 228</v>
          </cell>
        </row>
        <row r="1785">
          <cell r="F1785" t="str">
            <v>ZIRAКлинья для снятия конических хвостовиков Морзе No 727H - DIN 228</v>
          </cell>
        </row>
        <row r="1786">
          <cell r="F1786" t="str">
            <v>ZIRAКлинья для снятия конических хвостовиков Морзе No 728H - DIN 228 - с подвижным угловым рычагом</v>
          </cell>
        </row>
        <row r="1787">
          <cell r="F1787" t="str">
            <v>ZIRAЭкстракторы</v>
          </cell>
        </row>
        <row r="1788">
          <cell r="F1788" t="str">
            <v>ZIRAЭкстракторы No 6080</v>
          </cell>
        </row>
        <row r="1789">
          <cell r="F1789" t="str">
            <v>ZIRAНаборы экстракторов No 6080 - в пластиковом кейсе</v>
          </cell>
        </row>
        <row r="1790">
          <cell r="F1790" t="str">
            <v>ZIRAСвёрла центровочные No 716H - DIN 333 - HSS - Тип A - Угол зенковки 60°/120° - Зеркальная полировка - Шлифованный профиль</v>
          </cell>
        </row>
        <row r="1791">
          <cell r="F1791" t="str">
            <v>ZIRAНожи циркульные для уплотнительных колец - Для точного и быстрого изготовления уплотнительных колец</v>
          </cell>
        </row>
        <row r="1792">
          <cell r="F1792" t="str">
            <v>ZIRAНожи циркульные для уплотнительных колец No 720H - Настольная хромированная пластина</v>
          </cell>
        </row>
        <row r="1793">
          <cell r="F1793" t="str">
            <v>ZIRAНожи циркульные для уплотнительных колец No 721H - 1 нож</v>
          </cell>
        </row>
        <row r="1794">
          <cell r="F1794" t="str">
            <v>ZIRAНожи циркульные для уплотнительных колец No 722H - 2 ножа</v>
          </cell>
        </row>
        <row r="1795">
          <cell r="F1795" t="str">
            <v>ZIRAПринадлежности для ножей циркульных для уплотнительных колец No 721H/722H</v>
          </cell>
        </row>
        <row r="1796">
          <cell r="F1796" t="str">
            <v>ZIRAТвёрдосплавные борфрезы из карбида вольфрама</v>
          </cell>
        </row>
        <row r="1797">
          <cell r="F1797" t="str">
            <v>ZIRAТвёрдосплавные борфрезы из карбида вольфрама - тип A - Без торца</v>
          </cell>
        </row>
        <row r="1798">
          <cell r="F1798" t="str">
            <v>ZIRAТвёрдосплавные борфрезы из карбида вольфрама - тип B - С торцем</v>
          </cell>
        </row>
        <row r="1799">
          <cell r="F1799" t="str">
            <v>ZIRAТвёрдосплавные борфрезы из карбида вольфрама - тип C - Сфероцилиндрическая</v>
          </cell>
        </row>
        <row r="1800">
          <cell r="F1800" t="str">
            <v>ZIRAТвёрдосплавные борфрезы из карбида вольфрама - тип D - Сферическая</v>
          </cell>
        </row>
        <row r="1801">
          <cell r="F1801" t="str">
            <v>ZIRAТвёрдосплавные борфрезы из карбида вольфрама - тип E - Овальная</v>
          </cell>
        </row>
        <row r="1802">
          <cell r="F1802" t="str">
            <v>ZIRAТвёрдосплавные борфрезы из карбида вольфрама - тип F - Параболическая, с закругленными концами</v>
          </cell>
        </row>
        <row r="1803">
          <cell r="F1803" t="str">
            <v>ZIRAТвёрдосплавные борфрезы из карбида вольфрама - тип G - Параболическая, с заостренными концами</v>
          </cell>
        </row>
        <row r="1804">
          <cell r="F1804" t="str">
            <v>ZIRAТвёрдосплавные борфрезы из карбида вольфрама - тип H - Пламевидная</v>
          </cell>
        </row>
        <row r="1805">
          <cell r="F1805" t="str">
            <v>ZIRAТвёрдосплавные борфрезы из карбида вольфрама - тип J - Коническая, 60°</v>
          </cell>
        </row>
        <row r="1806">
          <cell r="F1806" t="str">
            <v>ZIRAТвёрдосплавные борфрезы из карбида вольфрама - тип K - Коническая, 90°</v>
          </cell>
        </row>
        <row r="1807">
          <cell r="F1807" t="str">
            <v>ZIRAТвёрдосплавные борфрезы из карбида вольфрама - тип L - Коническая, с закруглёнными концами</v>
          </cell>
        </row>
        <row r="1808">
          <cell r="F1808" t="str">
            <v>ZIRAТвёрдосплавные борфрезы из карбида вольфрама - тип M - Коническая, с заострёнными концами</v>
          </cell>
        </row>
        <row r="1809">
          <cell r="F1809" t="str">
            <v>ZIRAТвёрдосплавные борфрезы из карбида вольфрама - тип N - Коническая, с обратным конусом</v>
          </cell>
        </row>
        <row r="1810">
          <cell r="F1810" t="str">
            <v>ZIRAНабор твёрдосплавных борфрез из карбида вольфрама - пластиковый кейс</v>
          </cell>
        </row>
        <row r="1811">
          <cell r="F1811" t="str">
            <v>ZIRAСвёрла спиральные</v>
          </cell>
        </row>
        <row r="1812">
          <cell r="F1812" t="str">
            <v>ZIRAНаборы спиральных свёрл - DIN 338 - тип N - HSS-R / HSS-G / HSS-E Co5</v>
          </cell>
        </row>
        <row r="1813">
          <cell r="F1813" t="str">
            <v>ZIRAСвёрла спиральные - индустриальное качество - DIN 338 - HSS-GK - Тип N</v>
          </cell>
        </row>
        <row r="1814">
          <cell r="F1814" t="str">
            <v>ZIRAНаборы свёрл спиральных - индустриальное качество - DIN 338 - HSS-GK - Тип N</v>
          </cell>
        </row>
        <row r="1815">
          <cell r="F1815" t="str">
            <v>ZIRAСвёрла спиральные - индустриальное качество - DIN 338 - HSS-Co 5 - Тип VA</v>
          </cell>
        </row>
        <row r="1816">
          <cell r="F1816" t="str">
            <v>ZIRAНаборы свёрл спиральных - индустриальное качество - DIN 338 - HSS-Co 5 - Тип VA</v>
          </cell>
        </row>
        <row r="1817">
          <cell r="F1817" t="str">
            <v>ZIRAСвёрла спиральные - DIN 338 - HSS - Тип N</v>
          </cell>
        </row>
        <row r="1818">
          <cell r="F1818" t="str">
            <v>ZIRAНаборы свёрл спиральных - DIN 338 - HSS - Тип N</v>
          </cell>
        </row>
        <row r="1819">
          <cell r="F1819" t="str">
            <v>ZIRAСвёрла спиральные - аналогично DIN 338 - HSS - Тип N - укороченный хвостовик</v>
          </cell>
        </row>
        <row r="1820">
          <cell r="F1820" t="str">
            <v>ZIRAСвёрла спиральные - профессиональное качество - DIN 338 - HSS-GK - Тип N</v>
          </cell>
        </row>
        <row r="1821">
          <cell r="F1821" t="str">
            <v>ZIRAНаборы свёрл спиральных - профессиональное качество - DIN 338 - HSS-GK - Тип N</v>
          </cell>
        </row>
        <row r="1822">
          <cell r="F1822" t="str">
            <v>ZIRAСвёрла спиральные - профессиональное качество - DIN 338 - HSS-Co 5 - Тип N</v>
          </cell>
        </row>
        <row r="1823">
          <cell r="F1823" t="str">
            <v>ZIRAНаборы свёрл спиральных - профессиональное качество - DIN 338 - HSS-Co 5 - Тип N</v>
          </cell>
        </row>
        <row r="1824">
          <cell r="F1824" t="str">
            <v>ZIRAСвёрла спиральные - катанное стандартное качество - DIN 340 - HSS - Тип N</v>
          </cell>
        </row>
        <row r="1825">
          <cell r="F1825" t="str">
            <v>ZIRAНаборы свёрл спиральных - катанное стандартное качество - DIN 340 - HSS - Тип N</v>
          </cell>
        </row>
        <row r="1826">
          <cell r="F1826" t="str">
            <v>ZIRAСвёрла спиральные - DIN 340 - HSS-GK - Тип N</v>
          </cell>
        </row>
        <row r="1827">
          <cell r="F1827" t="str">
            <v>ZIRAНабор свёрл спиральных - DIN 340 - HSS-GK - Тип N</v>
          </cell>
        </row>
        <row r="1828">
          <cell r="F1828" t="str">
            <v>ZIRAСвёрла спиральные - DIN 1869 - HSS - Тип N - Экстрадлинные</v>
          </cell>
        </row>
        <row r="1829">
          <cell r="F1829" t="str">
            <v>ZIRAСвёрла спиральные - DIN 1897 - HSS-GK - Тип N - Экстракороткие</v>
          </cell>
        </row>
        <row r="1830">
          <cell r="F1830" t="str">
            <v>ZIRAНабор свёрл спиральных - DIN 1897 - HSS-GK - Тип N - Экстракороткие</v>
          </cell>
        </row>
        <row r="1831">
          <cell r="F1831" t="str">
            <v>ZIRAСвёрла спиральные - DIN 1897 - HSS-Co 5 - Тип N - Экстракороткие</v>
          </cell>
        </row>
        <row r="1832">
          <cell r="F1832" t="str">
            <v>ZIRAНабор свёрл спиральных - DIN 1897 - HSS-Co 5 - Тип N - Экстракороткие</v>
          </cell>
        </row>
        <row r="1833">
          <cell r="F1833" t="str">
            <v>ZIRAСвёрла спиральные для кузовных работ - DIN 1897 - HSS - двусторонние</v>
          </cell>
        </row>
        <row r="1834">
          <cell r="F1834" t="str">
            <v>ZIRAСвёрла спиральные с хвостовиком Морзе</v>
          </cell>
        </row>
        <row r="1835">
          <cell r="F1835" t="str">
            <v>ZIRAКоронки биметаллические</v>
          </cell>
        </row>
        <row r="1836">
          <cell r="F1836" t="str">
            <v>ZIRAКоронки биметаллические - HSS - С переменным шагом зубьев - Глубина реза: 40–45 мм</v>
          </cell>
        </row>
        <row r="1837">
          <cell r="F1837" t="str">
            <v>ZIRAКоронки биметаллические - HSS-E - С переменным шагом зубьев - Глубина реза: 40–45 мм</v>
          </cell>
        </row>
        <row r="1838">
          <cell r="F1838" t="str">
            <v>ZIRAНаборы коронок биметаллических - HSS - С переменным шагом зубьев - Глубина реза: 40–45 мм</v>
          </cell>
        </row>
        <row r="1839">
          <cell r="F1839" t="str">
            <v>ZIRAНаборы коронок биметаллических - HSS-E - С переменным шагом зубьев - Глубина реза: 40–45 мм</v>
          </cell>
        </row>
        <row r="1840">
          <cell r="F1840" t="str">
            <v>ZIRAСвёрла направляющие с державкой - HSS</v>
          </cell>
        </row>
        <row r="1841">
          <cell r="F1841" t="str">
            <v>ZIRAСвёрла направляющие с державкой - HSS - Цилиндрический хвостовик</v>
          </cell>
        </row>
        <row r="1842">
          <cell r="F1842" t="str">
            <v>ZIRAСвёрла направляющие с державкой - HSS - Шестигранный хвостовик</v>
          </cell>
        </row>
        <row r="1843">
          <cell r="F1843" t="str">
            <v>ZIRAСвёрла направляющие с державкой - HSS - SDS</v>
          </cell>
        </row>
        <row r="1844">
          <cell r="F1844" t="str">
            <v>HALDER</v>
          </cell>
        </row>
      </sheetData>
      <sheetData sheetId="1">
        <row r="1">
          <cell r="B1">
            <v>94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601"/>
  <sheetViews>
    <sheetView tabSelected="1" workbookViewId="0">
      <pane xSplit="7" ySplit="6" topLeftCell="H7" activePane="bottomRight" state="frozen"/>
      <selection pane="topRight" activeCell="H1" sqref="H1"/>
      <selection pane="bottomLeft" activeCell="A2" sqref="A2"/>
      <selection pane="bottomRight"/>
    </sheetView>
  </sheetViews>
  <sheetFormatPr defaultRowHeight="18.75" x14ac:dyDescent="0.3"/>
  <cols>
    <col min="1" max="1" width="2.7109375" style="1" customWidth="1"/>
    <col min="2" max="5" width="2.7109375" customWidth="1"/>
    <col min="6" max="6" width="2.7109375" style="2" hidden="1" customWidth="1"/>
    <col min="7" max="7" width="14.7109375" customWidth="1"/>
    <col min="8" max="8" width="11.7109375" customWidth="1"/>
    <col min="9" max="9" width="60.7109375" style="3" customWidth="1"/>
    <col min="10" max="10" width="7.28515625" hidden="1" customWidth="1"/>
    <col min="11" max="11" width="7.28515625" style="4" customWidth="1"/>
    <col min="12" max="12" width="9.85546875" style="4" customWidth="1"/>
    <col min="13" max="13" width="14.42578125" style="5" customWidth="1"/>
    <col min="14" max="14" width="110.7109375" customWidth="1"/>
  </cols>
  <sheetData>
    <row r="1" spans="1:13" x14ac:dyDescent="0.3">
      <c r="I1" s="18" t="s">
        <v>1772</v>
      </c>
    </row>
    <row r="2" spans="1:13" x14ac:dyDescent="0.3">
      <c r="I2" s="18" t="s">
        <v>1773</v>
      </c>
    </row>
    <row r="3" spans="1:13" x14ac:dyDescent="0.3">
      <c r="I3" s="18" t="s">
        <v>1774</v>
      </c>
    </row>
    <row r="4" spans="1:13" x14ac:dyDescent="0.3">
      <c r="I4" s="18" t="s">
        <v>1775</v>
      </c>
    </row>
    <row r="6" spans="1:13" s="14" customFormat="1" ht="66" customHeight="1" x14ac:dyDescent="0.3">
      <c r="A6" s="6" t="s">
        <v>0</v>
      </c>
      <c r="B6" s="7"/>
      <c r="C6" s="8"/>
      <c r="D6" s="9"/>
      <c r="E6" s="10"/>
      <c r="F6" s="11"/>
      <c r="G6" s="12" t="s">
        <v>1</v>
      </c>
      <c r="H6" s="12" t="s">
        <v>2</v>
      </c>
      <c r="I6" s="12" t="s">
        <v>3</v>
      </c>
      <c r="J6" s="13" t="s">
        <v>4</v>
      </c>
      <c r="K6" s="12" t="s">
        <v>5</v>
      </c>
      <c r="L6" s="12" t="s">
        <v>6</v>
      </c>
      <c r="M6" s="12" t="s">
        <v>7</v>
      </c>
    </row>
    <row r="7" spans="1:13" x14ac:dyDescent="0.3">
      <c r="A7" s="1" t="str">
        <f>IF($G:$G="",HYPERLINK("#ОГЛАВЛЕНИЕ!A"&amp;MATCH($F:$F,[1]ОГЛАВЛЕНИЕ!$F:$F,),CHAR(187)),"")</f>
        <v>»</v>
      </c>
      <c r="B7" s="7" t="s">
        <v>8</v>
      </c>
      <c r="C7" s="7"/>
      <c r="D7" s="7"/>
      <c r="E7" s="7"/>
      <c r="F7" s="15" t="str">
        <f>$B:$B&amp;$C:$C&amp;$D:$D&amp;$E:$E</f>
        <v>HALDER</v>
      </c>
      <c r="G7" s="7"/>
      <c r="H7" s="7"/>
      <c r="I7" s="16"/>
      <c r="K7" s="4" t="s">
        <v>9</v>
      </c>
    </row>
    <row r="8" spans="1:13" ht="45" customHeight="1" x14ac:dyDescent="0.3">
      <c r="A8" s="1" t="str">
        <f>IF($G:$G="",HYPERLINK("#ОГЛАВЛЕНИЕ!A"&amp;MATCH($F:$F,[1]ОГЛАВЛЕНИЕ!$F:$F,),CHAR(187)),"")</f>
        <v/>
      </c>
      <c r="F8" s="15" t="str">
        <f>$B$7&amp;$B:$B&amp;$C:$C&amp;$D:$D&amp;$E:$E</f>
        <v>HALDER</v>
      </c>
      <c r="G8" t="s">
        <v>10</v>
      </c>
      <c r="H8" t="s">
        <v>11</v>
      </c>
      <c r="I8" s="3" t="s">
        <v>12</v>
      </c>
      <c r="J8" t="s">
        <v>8</v>
      </c>
      <c r="K8" s="4">
        <v>636.35</v>
      </c>
      <c r="L8" s="4">
        <f>IFERROR($K:$K*Курс_€,"")</f>
        <v>59816.9</v>
      </c>
      <c r="M8" s="5" t="s">
        <v>13</v>
      </c>
    </row>
    <row r="9" spans="1:13" ht="45" customHeight="1" x14ac:dyDescent="0.3">
      <c r="A9" s="1" t="str">
        <f>IF($G:$G="",HYPERLINK("#ОГЛАВЛЕНИЕ!A"&amp;MATCH($F:$F,[1]ОГЛАВЛЕНИЕ!$F:$F,),CHAR(187)),"")</f>
        <v/>
      </c>
      <c r="F9" s="15" t="str">
        <f>$B$7&amp;$B:$B&amp;$C:$C&amp;$D:$D&amp;$E:$E</f>
        <v>HALDER</v>
      </c>
      <c r="G9" t="s">
        <v>14</v>
      </c>
      <c r="H9" t="s">
        <v>11</v>
      </c>
      <c r="I9" s="3" t="s">
        <v>15</v>
      </c>
      <c r="J9" t="s">
        <v>8</v>
      </c>
      <c r="K9" s="4">
        <v>14.27</v>
      </c>
      <c r="L9" s="4">
        <f>IFERROR($K:$K*Курс_€,"")</f>
        <v>1341.3799999999999</v>
      </c>
      <c r="M9" s="5" t="s">
        <v>16</v>
      </c>
    </row>
    <row r="10" spans="1:13" ht="45" customHeight="1" x14ac:dyDescent="0.3">
      <c r="A10" s="1" t="str">
        <f>IF($G:$G="",HYPERLINK("#ОГЛАВЛЕНИЕ!A"&amp;MATCH($F:$F,[1]ОГЛАВЛЕНИЕ!$F:$F,),CHAR(187)),"")</f>
        <v/>
      </c>
      <c r="F10" s="15" t="str">
        <f>$B$7&amp;$B:$B&amp;$C:$C&amp;$D:$D&amp;$E:$E</f>
        <v>HALDER</v>
      </c>
      <c r="G10" t="s">
        <v>17</v>
      </c>
      <c r="H10" t="s">
        <v>11</v>
      </c>
      <c r="I10" s="3" t="s">
        <v>18</v>
      </c>
      <c r="J10" t="s">
        <v>8</v>
      </c>
      <c r="K10" s="4">
        <v>20.56</v>
      </c>
      <c r="L10" s="4">
        <f>IFERROR($K:$K*Курс_€,"")</f>
        <v>1932.6399999999999</v>
      </c>
      <c r="M10" s="5" t="s">
        <v>19</v>
      </c>
    </row>
    <row r="11" spans="1:13" ht="45" customHeight="1" x14ac:dyDescent="0.3">
      <c r="A11" s="1" t="str">
        <f>IF($G:$G="",HYPERLINK("#ОГЛАВЛЕНИЕ!A"&amp;MATCH($F:$F,[1]ОГЛАВЛЕНИЕ!$F:$F,),CHAR(187)),"")</f>
        <v/>
      </c>
      <c r="F11" s="15" t="str">
        <f>$B$7&amp;$B:$B&amp;$C:$C&amp;$D:$D&amp;$E:$E</f>
        <v>HALDER</v>
      </c>
      <c r="G11" t="s">
        <v>20</v>
      </c>
      <c r="H11" t="s">
        <v>11</v>
      </c>
      <c r="I11" s="3" t="s">
        <v>21</v>
      </c>
      <c r="J11" t="s">
        <v>8</v>
      </c>
      <c r="K11" s="4">
        <v>30.53</v>
      </c>
      <c r="L11" s="4">
        <f>IFERROR($K:$K*Курс_€,"")</f>
        <v>2869.82</v>
      </c>
      <c r="M11" s="5" t="s">
        <v>22</v>
      </c>
    </row>
    <row r="12" spans="1:13" ht="45" customHeight="1" x14ac:dyDescent="0.3">
      <c r="A12" s="1" t="str">
        <f>IF($G:$G="",HYPERLINK("#ОГЛАВЛЕНИЕ!A"&amp;MATCH($F:$F,[1]ОГЛАВЛЕНИЕ!$F:$F,),CHAR(187)),"")</f>
        <v/>
      </c>
      <c r="F12" s="15" t="str">
        <f>$B$7&amp;$B:$B&amp;$C:$C&amp;$D:$D&amp;$E:$E</f>
        <v>HALDER</v>
      </c>
      <c r="G12" t="s">
        <v>23</v>
      </c>
      <c r="H12" t="s">
        <v>11</v>
      </c>
      <c r="I12" s="3" t="s">
        <v>24</v>
      </c>
      <c r="J12" t="s">
        <v>8</v>
      </c>
      <c r="K12" s="4">
        <v>42.09</v>
      </c>
      <c r="L12" s="4">
        <f>IFERROR($K:$K*Курс_€,"")</f>
        <v>3956.4600000000005</v>
      </c>
      <c r="M12" s="5" t="s">
        <v>25</v>
      </c>
    </row>
    <row r="13" spans="1:13" ht="45" customHeight="1" x14ac:dyDescent="0.3">
      <c r="A13" s="1" t="str">
        <f>IF($G:$G="",HYPERLINK("#ОГЛАВЛЕНИЕ!A"&amp;MATCH($F:$F,[1]ОГЛАВЛЕНИЕ!$F:$F,),CHAR(187)),"")</f>
        <v/>
      </c>
      <c r="F13" s="15" t="str">
        <f>$B$7&amp;$B:$B&amp;$C:$C&amp;$D:$D&amp;$E:$E</f>
        <v>HALDER</v>
      </c>
      <c r="G13" t="s">
        <v>26</v>
      </c>
      <c r="H13" t="s">
        <v>11</v>
      </c>
      <c r="I13" s="3" t="s">
        <v>27</v>
      </c>
      <c r="J13" t="s">
        <v>8</v>
      </c>
      <c r="K13" s="4">
        <v>17.93</v>
      </c>
      <c r="L13" s="4">
        <f>IFERROR($K:$K*Курс_€,"")</f>
        <v>1685.42</v>
      </c>
      <c r="M13" s="5" t="s">
        <v>28</v>
      </c>
    </row>
    <row r="14" spans="1:13" ht="45" customHeight="1" x14ac:dyDescent="0.3">
      <c r="A14" s="1" t="str">
        <f>IF($G:$G="",HYPERLINK("#ОГЛАВЛЕНИЕ!A"&amp;MATCH($F:$F,[1]ОГЛАВЛЕНИЕ!$F:$F,),CHAR(187)),"")</f>
        <v/>
      </c>
      <c r="F14" s="15" t="str">
        <f>$B$7&amp;$B:$B&amp;$C:$C&amp;$D:$D&amp;$E:$E</f>
        <v>HALDER</v>
      </c>
      <c r="G14" t="s">
        <v>29</v>
      </c>
      <c r="H14" t="s">
        <v>11</v>
      </c>
      <c r="I14" s="3" t="s">
        <v>30</v>
      </c>
      <c r="J14" t="s">
        <v>8</v>
      </c>
      <c r="K14" s="4">
        <v>24.15</v>
      </c>
      <c r="L14" s="4">
        <f>IFERROR($K:$K*Курс_€,"")</f>
        <v>2270.1</v>
      </c>
      <c r="M14" s="5" t="s">
        <v>31</v>
      </c>
    </row>
    <row r="15" spans="1:13" ht="45" customHeight="1" x14ac:dyDescent="0.3">
      <c r="A15" s="1" t="str">
        <f>IF($G:$G="",HYPERLINK("#ОГЛАВЛЕНИЕ!A"&amp;MATCH($F:$F,[1]ОГЛАВЛЕНИЕ!$F:$F,),CHAR(187)),"")</f>
        <v/>
      </c>
      <c r="F15" s="15" t="str">
        <f>$B$7&amp;$B:$B&amp;$C:$C&amp;$D:$D&amp;$E:$E</f>
        <v>HALDER</v>
      </c>
      <c r="G15" t="s">
        <v>32</v>
      </c>
      <c r="H15" t="s">
        <v>11</v>
      </c>
      <c r="I15" s="3" t="s">
        <v>33</v>
      </c>
      <c r="J15" t="s">
        <v>8</v>
      </c>
      <c r="K15" s="4">
        <v>34.04</v>
      </c>
      <c r="L15" s="4">
        <f>IFERROR($K:$K*Курс_€,"")</f>
        <v>3199.7599999999998</v>
      </c>
      <c r="M15" s="5" t="s">
        <v>34</v>
      </c>
    </row>
    <row r="16" spans="1:13" ht="45" customHeight="1" x14ac:dyDescent="0.3">
      <c r="A16" s="1" t="str">
        <f>IF($G:$G="",HYPERLINK("#ОГЛАВЛЕНИЕ!A"&amp;MATCH($F:$F,[1]ОГЛАВЛЕНИЕ!$F:$F,),CHAR(187)),"")</f>
        <v/>
      </c>
      <c r="F16" s="15" t="str">
        <f>$B$7&amp;$B:$B&amp;$C:$C&amp;$D:$D&amp;$E:$E</f>
        <v>HALDER</v>
      </c>
      <c r="G16" t="s">
        <v>35</v>
      </c>
      <c r="H16" t="s">
        <v>11</v>
      </c>
      <c r="I16" s="3" t="s">
        <v>36</v>
      </c>
      <c r="J16" t="s">
        <v>8</v>
      </c>
      <c r="K16" s="4">
        <v>53.52</v>
      </c>
      <c r="L16" s="4">
        <f>IFERROR($K:$K*Курс_€,"")</f>
        <v>5030.88</v>
      </c>
      <c r="M16" s="5" t="s">
        <v>37</v>
      </c>
    </row>
    <row r="17" spans="1:13" ht="45" customHeight="1" x14ac:dyDescent="0.3">
      <c r="A17" s="1" t="str">
        <f>IF($G:$G="",HYPERLINK("#ОГЛАВЛЕНИЕ!A"&amp;MATCH($F:$F,[1]ОГЛАВЛЕНИЕ!$F:$F,),CHAR(187)),"")</f>
        <v/>
      </c>
      <c r="F17" s="15" t="str">
        <f>$B$7&amp;$B:$B&amp;$C:$C&amp;$D:$D&amp;$E:$E</f>
        <v>HALDER</v>
      </c>
      <c r="G17" t="s">
        <v>38</v>
      </c>
      <c r="H17" t="s">
        <v>11</v>
      </c>
      <c r="I17" s="3" t="s">
        <v>39</v>
      </c>
      <c r="J17" t="s">
        <v>8</v>
      </c>
      <c r="K17" s="4">
        <v>5.79</v>
      </c>
      <c r="L17" s="4">
        <f>IFERROR($K:$K*Курс_€,"")</f>
        <v>544.26</v>
      </c>
      <c r="M17" s="5" t="s">
        <v>40</v>
      </c>
    </row>
    <row r="18" spans="1:13" ht="45" customHeight="1" x14ac:dyDescent="0.3">
      <c r="A18" s="1" t="str">
        <f>IF($G:$G="",HYPERLINK("#ОГЛАВЛЕНИЕ!A"&amp;MATCH($F:$F,[1]ОГЛАВЛЕНИЕ!$F:$F,),CHAR(187)),"")</f>
        <v/>
      </c>
      <c r="F18" s="15" t="str">
        <f>$B$7&amp;$B:$B&amp;$C:$C&amp;$D:$D&amp;$E:$E</f>
        <v>HALDER</v>
      </c>
      <c r="G18" t="s">
        <v>41</v>
      </c>
      <c r="H18" t="s">
        <v>11</v>
      </c>
      <c r="I18" s="3" t="s">
        <v>42</v>
      </c>
      <c r="J18" t="s">
        <v>8</v>
      </c>
      <c r="K18" s="4">
        <v>7.43</v>
      </c>
      <c r="L18" s="4">
        <f>IFERROR($K:$K*Курс_€,"")</f>
        <v>698.42</v>
      </c>
      <c r="M18" s="5" t="s">
        <v>43</v>
      </c>
    </row>
    <row r="19" spans="1:13" ht="45" customHeight="1" x14ac:dyDescent="0.3">
      <c r="A19" s="1" t="str">
        <f>IF($G:$G="",HYPERLINK("#ОГЛАВЛЕНИЕ!A"&amp;MATCH($F:$F,[1]ОГЛАВЛЕНИЕ!$F:$F,),CHAR(187)),"")</f>
        <v/>
      </c>
      <c r="F19" s="15" t="str">
        <f>$B$7&amp;$B:$B&amp;$C:$C&amp;$D:$D&amp;$E:$E</f>
        <v>HALDER</v>
      </c>
      <c r="G19" t="s">
        <v>44</v>
      </c>
      <c r="H19" t="s">
        <v>11</v>
      </c>
      <c r="I19" s="3" t="s">
        <v>45</v>
      </c>
      <c r="J19" t="s">
        <v>8</v>
      </c>
      <c r="K19" s="4">
        <v>3.34</v>
      </c>
      <c r="L19" s="4">
        <f>IFERROR($K:$K*Курс_€,"")</f>
        <v>313.95999999999998</v>
      </c>
      <c r="M19" s="5" t="s">
        <v>46</v>
      </c>
    </row>
    <row r="20" spans="1:13" ht="45" customHeight="1" x14ac:dyDescent="0.3">
      <c r="A20" s="1" t="str">
        <f>IF($G:$G="",HYPERLINK("#ОГЛАВЛЕНИЕ!A"&amp;MATCH($F:$F,[1]ОГЛАВЛЕНИЕ!$F:$F,),CHAR(187)),"")</f>
        <v/>
      </c>
      <c r="F20" s="15" t="str">
        <f>$B$7&amp;$B:$B&amp;$C:$C&amp;$D:$D&amp;$E:$E</f>
        <v>HALDER</v>
      </c>
      <c r="G20" t="s">
        <v>47</v>
      </c>
      <c r="H20" t="s">
        <v>11</v>
      </c>
      <c r="I20" s="3" t="s">
        <v>48</v>
      </c>
      <c r="J20" t="s">
        <v>8</v>
      </c>
      <c r="K20" s="4">
        <v>3.72</v>
      </c>
      <c r="L20" s="4">
        <f>IFERROR($K:$K*Курс_€,"")</f>
        <v>349.68</v>
      </c>
      <c r="M20" s="5" t="s">
        <v>49</v>
      </c>
    </row>
    <row r="21" spans="1:13" ht="45" customHeight="1" x14ac:dyDescent="0.3">
      <c r="A21" s="1" t="str">
        <f>IF($G:$G="",HYPERLINK("#ОГЛАВЛЕНИЕ!A"&amp;MATCH($F:$F,[1]ОГЛАВЛЕНИЕ!$F:$F,),CHAR(187)),"")</f>
        <v/>
      </c>
      <c r="F21" s="15" t="str">
        <f>$B$7&amp;$B:$B&amp;$C:$C&amp;$D:$D&amp;$E:$E</f>
        <v>HALDER</v>
      </c>
      <c r="G21" t="s">
        <v>50</v>
      </c>
      <c r="H21" t="s">
        <v>11</v>
      </c>
      <c r="I21" s="3" t="s">
        <v>51</v>
      </c>
      <c r="J21" t="s">
        <v>8</v>
      </c>
      <c r="K21" s="4">
        <v>6.91</v>
      </c>
      <c r="L21" s="4">
        <f>IFERROR($K:$K*Курс_€,"")</f>
        <v>649.54</v>
      </c>
      <c r="M21" s="5" t="s">
        <v>52</v>
      </c>
    </row>
    <row r="22" spans="1:13" ht="45" customHeight="1" x14ac:dyDescent="0.3">
      <c r="A22" s="1" t="str">
        <f>IF($G:$G="",HYPERLINK("#ОГЛАВЛЕНИЕ!A"&amp;MATCH($F:$F,[1]ОГЛАВЛЕНИЕ!$F:$F,),CHAR(187)),"")</f>
        <v/>
      </c>
      <c r="F22" s="15" t="str">
        <f>$B$7&amp;$B:$B&amp;$C:$C&amp;$D:$D&amp;$E:$E</f>
        <v>HALDER</v>
      </c>
      <c r="G22" t="s">
        <v>53</v>
      </c>
      <c r="H22" t="s">
        <v>11</v>
      </c>
      <c r="I22" s="3" t="s">
        <v>54</v>
      </c>
      <c r="J22" t="s">
        <v>8</v>
      </c>
      <c r="K22" s="4">
        <v>10.37</v>
      </c>
      <c r="L22" s="4">
        <f>IFERROR($K:$K*Курс_€,"")</f>
        <v>974.78</v>
      </c>
      <c r="M22" s="5" t="s">
        <v>55</v>
      </c>
    </row>
    <row r="23" spans="1:13" ht="45" customHeight="1" x14ac:dyDescent="0.3">
      <c r="A23" s="1" t="str">
        <f>IF($G:$G="",HYPERLINK("#ОГЛАВЛЕНИЕ!A"&amp;MATCH($F:$F,[1]ОГЛАВЛЕНИЕ!$F:$F,),CHAR(187)),"")</f>
        <v/>
      </c>
      <c r="F23" s="15" t="str">
        <f>$B$7&amp;$B:$B&amp;$C:$C&amp;$D:$D&amp;$E:$E</f>
        <v>HALDER</v>
      </c>
      <c r="G23" t="s">
        <v>56</v>
      </c>
      <c r="H23" t="s">
        <v>11</v>
      </c>
      <c r="I23" s="3" t="s">
        <v>57</v>
      </c>
      <c r="J23" t="s">
        <v>8</v>
      </c>
      <c r="K23" s="4">
        <v>16.190000000000001</v>
      </c>
      <c r="L23" s="4">
        <f>IFERROR($K:$K*Курс_€,"")</f>
        <v>1521.8600000000001</v>
      </c>
      <c r="M23" s="5" t="s">
        <v>58</v>
      </c>
    </row>
    <row r="24" spans="1:13" ht="45" customHeight="1" x14ac:dyDescent="0.3">
      <c r="A24" s="1" t="str">
        <f>IF($G:$G="",HYPERLINK("#ОГЛАВЛЕНИЕ!A"&amp;MATCH($F:$F,[1]ОГЛАВЛЕНИЕ!$F:$F,),CHAR(187)),"")</f>
        <v/>
      </c>
      <c r="F24" s="15" t="str">
        <f>$B$7&amp;$B:$B&amp;$C:$C&amp;$D:$D&amp;$E:$E</f>
        <v>HALDER</v>
      </c>
      <c r="G24" t="s">
        <v>59</v>
      </c>
      <c r="H24" t="s">
        <v>11</v>
      </c>
      <c r="I24" s="3" t="s">
        <v>60</v>
      </c>
      <c r="J24" t="s">
        <v>8</v>
      </c>
      <c r="K24" s="4">
        <v>22.17</v>
      </c>
      <c r="L24" s="4">
        <f>IFERROR($K:$K*Курс_€,"")</f>
        <v>2083.98</v>
      </c>
      <c r="M24" s="5" t="s">
        <v>61</v>
      </c>
    </row>
    <row r="25" spans="1:13" ht="45" customHeight="1" x14ac:dyDescent="0.3">
      <c r="A25" s="1" t="str">
        <f>IF($G:$G="",HYPERLINK("#ОГЛАВЛЕНИЕ!A"&amp;MATCH($F:$F,[1]ОГЛАВЛЕНИЕ!$F:$F,),CHAR(187)),"")</f>
        <v/>
      </c>
      <c r="F25" s="15" t="str">
        <f>$B$7&amp;$B:$B&amp;$C:$C&amp;$D:$D&amp;$E:$E</f>
        <v>HALDER</v>
      </c>
      <c r="G25" t="s">
        <v>62</v>
      </c>
      <c r="H25" t="s">
        <v>11</v>
      </c>
      <c r="I25" s="3" t="s">
        <v>63</v>
      </c>
      <c r="J25" t="s">
        <v>8</v>
      </c>
      <c r="K25" s="4">
        <v>32.15</v>
      </c>
      <c r="L25" s="4">
        <f>IFERROR($K:$K*Курс_€,"")</f>
        <v>3022.1</v>
      </c>
      <c r="M25" s="5" t="s">
        <v>64</v>
      </c>
    </row>
    <row r="26" spans="1:13" ht="45" customHeight="1" x14ac:dyDescent="0.3">
      <c r="A26" s="1" t="str">
        <f>IF($G:$G="",HYPERLINK("#ОГЛАВЛЕНИЕ!A"&amp;MATCH($F:$F,[1]ОГЛАВЛЕНИЕ!$F:$F,),CHAR(187)),"")</f>
        <v/>
      </c>
      <c r="F26" s="15" t="str">
        <f>$B$7&amp;$B:$B&amp;$C:$C&amp;$D:$D&amp;$E:$E</f>
        <v>HALDER</v>
      </c>
      <c r="G26" t="s">
        <v>65</v>
      </c>
      <c r="H26" t="s">
        <v>11</v>
      </c>
      <c r="I26" s="3" t="s">
        <v>66</v>
      </c>
      <c r="J26" t="s">
        <v>8</v>
      </c>
      <c r="K26" s="4">
        <v>47.7</v>
      </c>
      <c r="L26" s="4">
        <f>IFERROR($K:$K*Курс_€,"")</f>
        <v>4483.8</v>
      </c>
      <c r="M26" s="5" t="s">
        <v>67</v>
      </c>
    </row>
    <row r="27" spans="1:13" ht="45" customHeight="1" x14ac:dyDescent="0.3">
      <c r="A27" s="1" t="str">
        <f>IF($G:$G="",HYPERLINK("#ОГЛАВЛЕНИЕ!A"&amp;MATCH($F:$F,[1]ОГЛАВЛЕНИЕ!$F:$F,),CHAR(187)),"")</f>
        <v/>
      </c>
      <c r="F27" s="15" t="str">
        <f>$B$7&amp;$B:$B&amp;$C:$C&amp;$D:$D&amp;$E:$E</f>
        <v>HALDER</v>
      </c>
      <c r="G27" s="2" t="s">
        <v>68</v>
      </c>
      <c r="H27" t="s">
        <v>11</v>
      </c>
      <c r="I27" s="3" t="s">
        <v>69</v>
      </c>
      <c r="J27" t="s">
        <v>8</v>
      </c>
      <c r="K27" s="4">
        <v>5.23</v>
      </c>
      <c r="L27" s="4">
        <f>IFERROR($K:$K*Курс_€,"")</f>
        <v>491.62000000000006</v>
      </c>
      <c r="M27" s="5" t="s">
        <v>70</v>
      </c>
    </row>
    <row r="28" spans="1:13" ht="45" customHeight="1" x14ac:dyDescent="0.3">
      <c r="A28" s="1" t="str">
        <f>IF($G:$G="",HYPERLINK("#ОГЛАВЛЕНИЕ!A"&amp;MATCH($F:$F,[1]ОГЛАВЛЕНИЕ!$F:$F,),CHAR(187)),"")</f>
        <v/>
      </c>
      <c r="F28" s="15" t="str">
        <f>$B$7&amp;$B:$B&amp;$C:$C&amp;$D:$D&amp;$E:$E</f>
        <v>HALDER</v>
      </c>
      <c r="G28" s="2" t="s">
        <v>71</v>
      </c>
      <c r="H28" t="s">
        <v>11</v>
      </c>
      <c r="I28" s="3" t="s">
        <v>72</v>
      </c>
      <c r="J28" t="s">
        <v>8</v>
      </c>
      <c r="K28" s="4">
        <v>5.46</v>
      </c>
      <c r="L28" s="4">
        <f>IFERROR($K:$K*Курс_€,"")</f>
        <v>513.24</v>
      </c>
      <c r="M28" s="5" t="s">
        <v>73</v>
      </c>
    </row>
    <row r="29" spans="1:13" ht="45" customHeight="1" x14ac:dyDescent="0.3">
      <c r="A29" s="1" t="str">
        <f>IF($G:$G="",HYPERLINK("#ОГЛАВЛЕНИЕ!A"&amp;MATCH($F:$F,[1]ОГЛАВЛЕНИЕ!$F:$F,),CHAR(187)),"")</f>
        <v/>
      </c>
      <c r="F29" s="15" t="str">
        <f>$B$7&amp;$B:$B&amp;$C:$C&amp;$D:$D&amp;$E:$E</f>
        <v>HALDER</v>
      </c>
      <c r="G29" s="2" t="s">
        <v>74</v>
      </c>
      <c r="H29" t="s">
        <v>11</v>
      </c>
      <c r="I29" s="3" t="s">
        <v>75</v>
      </c>
      <c r="J29" t="s">
        <v>8</v>
      </c>
      <c r="K29" s="4">
        <v>8.89</v>
      </c>
      <c r="L29" s="4">
        <f>IFERROR($K:$K*Курс_€,"")</f>
        <v>835.66000000000008</v>
      </c>
      <c r="M29" s="5" t="s">
        <v>76</v>
      </c>
    </row>
    <row r="30" spans="1:13" ht="45" customHeight="1" x14ac:dyDescent="0.3">
      <c r="A30" s="1" t="str">
        <f>IF($G:$G="",HYPERLINK("#ОГЛАВЛЕНИЕ!A"&amp;MATCH($F:$F,[1]ОГЛАВЛЕНИЕ!$F:$F,),CHAR(187)),"")</f>
        <v/>
      </c>
      <c r="F30" s="15" t="str">
        <f>$B$7&amp;$B:$B&amp;$C:$C&amp;$D:$D&amp;$E:$E</f>
        <v>HALDER</v>
      </c>
      <c r="G30" s="2" t="s">
        <v>77</v>
      </c>
      <c r="H30" t="s">
        <v>11</v>
      </c>
      <c r="I30" s="3" t="s">
        <v>78</v>
      </c>
      <c r="J30" t="s">
        <v>8</v>
      </c>
      <c r="K30" s="4">
        <v>16.489999999999998</v>
      </c>
      <c r="L30" s="4">
        <f>IFERROR($K:$K*Курс_€,"")</f>
        <v>1550.06</v>
      </c>
      <c r="M30" s="5" t="s">
        <v>79</v>
      </c>
    </row>
    <row r="31" spans="1:13" ht="45" customHeight="1" x14ac:dyDescent="0.3">
      <c r="A31" s="1" t="str">
        <f>IF($G:$G="",HYPERLINK("#ОГЛАВЛЕНИЕ!A"&amp;MATCH($F:$F,[1]ОГЛАВЛЕНИЕ!$F:$F,),CHAR(187)),"")</f>
        <v/>
      </c>
      <c r="F31" s="15" t="str">
        <f>$B$7&amp;$B:$B&amp;$C:$C&amp;$D:$D&amp;$E:$E</f>
        <v>HALDER</v>
      </c>
      <c r="G31" s="2" t="s">
        <v>80</v>
      </c>
      <c r="H31" t="s">
        <v>11</v>
      </c>
      <c r="I31" s="3" t="s">
        <v>81</v>
      </c>
      <c r="J31" t="s">
        <v>8</v>
      </c>
      <c r="K31" s="4">
        <v>11.01</v>
      </c>
      <c r="L31" s="4">
        <f>IFERROR($K:$K*Курс_€,"")</f>
        <v>1034.94</v>
      </c>
      <c r="M31" s="5" t="s">
        <v>82</v>
      </c>
    </row>
    <row r="32" spans="1:13" ht="45" customHeight="1" x14ac:dyDescent="0.3">
      <c r="A32" s="1" t="str">
        <f>IF($G:$G="",HYPERLINK("#ОГЛАВЛЕНИЕ!A"&amp;MATCH($F:$F,[1]ОГЛАВЛЕНИЕ!$F:$F,),CHAR(187)),"")</f>
        <v/>
      </c>
      <c r="F32" s="15" t="str">
        <f>$B$7&amp;$B:$B&amp;$C:$C&amp;$D:$D&amp;$E:$E</f>
        <v>HALDER</v>
      </c>
      <c r="G32" s="2" t="s">
        <v>83</v>
      </c>
      <c r="H32" t="s">
        <v>11</v>
      </c>
      <c r="I32" s="3" t="s">
        <v>84</v>
      </c>
      <c r="J32" t="s">
        <v>8</v>
      </c>
      <c r="K32" s="4">
        <v>12.08</v>
      </c>
      <c r="L32" s="4">
        <f>IFERROR($K:$K*Курс_€,"")</f>
        <v>1135.52</v>
      </c>
      <c r="M32" s="5" t="s">
        <v>85</v>
      </c>
    </row>
    <row r="33" spans="1:13" ht="45" customHeight="1" x14ac:dyDescent="0.3">
      <c r="A33" s="1" t="str">
        <f>IF($G:$G="",HYPERLINK("#ОГЛАВЛЕНИЕ!A"&amp;MATCH($F:$F,[1]ОГЛАВЛЕНИЕ!$F:$F,),CHAR(187)),"")</f>
        <v/>
      </c>
      <c r="F33" s="15" t="str">
        <f>$B$7&amp;$B:$B&amp;$C:$C&amp;$D:$D&amp;$E:$E</f>
        <v>HALDER</v>
      </c>
      <c r="G33" s="2" t="s">
        <v>86</v>
      </c>
      <c r="H33" t="s">
        <v>11</v>
      </c>
      <c r="I33" s="3" t="s">
        <v>87</v>
      </c>
      <c r="J33" t="s">
        <v>8</v>
      </c>
      <c r="K33" s="4">
        <v>13.22</v>
      </c>
      <c r="L33" s="4">
        <f>IFERROR($K:$K*Курс_€,"")</f>
        <v>1242.68</v>
      </c>
      <c r="M33" s="5" t="s">
        <v>88</v>
      </c>
    </row>
    <row r="34" spans="1:13" ht="45" customHeight="1" x14ac:dyDescent="0.3">
      <c r="A34" s="1" t="str">
        <f>IF($G:$G="",HYPERLINK("#ОГЛАВЛЕНИЕ!A"&amp;MATCH($F:$F,[1]ОГЛАВЛЕНИЕ!$F:$F,),CHAR(187)),"")</f>
        <v/>
      </c>
      <c r="F34" s="15" t="str">
        <f>$B$7&amp;$B:$B&amp;$C:$C&amp;$D:$D&amp;$E:$E</f>
        <v>HALDER</v>
      </c>
      <c r="G34" s="2" t="s">
        <v>89</v>
      </c>
      <c r="H34" t="s">
        <v>11</v>
      </c>
      <c r="I34" s="3" t="s">
        <v>90</v>
      </c>
      <c r="J34" t="s">
        <v>8</v>
      </c>
      <c r="K34" s="4">
        <v>15.66</v>
      </c>
      <c r="L34" s="4">
        <f>IFERROR($K:$K*Курс_€,"")</f>
        <v>1472.04</v>
      </c>
      <c r="M34" s="5" t="s">
        <v>91</v>
      </c>
    </row>
    <row r="35" spans="1:13" ht="45" customHeight="1" x14ac:dyDescent="0.3">
      <c r="A35" s="1" t="str">
        <f>IF($G:$G="",HYPERLINK("#ОГЛАВЛЕНИЕ!A"&amp;MATCH($F:$F,[1]ОГЛАВЛЕНИЕ!$F:$F,),CHAR(187)),"")</f>
        <v/>
      </c>
      <c r="F35" s="15" t="str">
        <f>$B$7&amp;$B:$B&amp;$C:$C&amp;$D:$D&amp;$E:$E</f>
        <v>HALDER</v>
      </c>
      <c r="G35" t="s">
        <v>92</v>
      </c>
      <c r="H35" t="s">
        <v>11</v>
      </c>
      <c r="I35" s="3" t="s">
        <v>93</v>
      </c>
      <c r="J35" t="s">
        <v>8</v>
      </c>
      <c r="K35" s="4">
        <v>38.03</v>
      </c>
      <c r="L35" s="4">
        <f>IFERROR($K:$K*Курс_€,"")</f>
        <v>3574.82</v>
      </c>
      <c r="M35" s="5" t="s">
        <v>94</v>
      </c>
    </row>
    <row r="36" spans="1:13" ht="45" customHeight="1" x14ac:dyDescent="0.3">
      <c r="A36" s="1" t="str">
        <f>IF($G:$G="",HYPERLINK("#ОГЛАВЛЕНИЕ!A"&amp;MATCH($F:$F,[1]ОГЛАВЛЕНИЕ!$F:$F,),CHAR(187)),"")</f>
        <v/>
      </c>
      <c r="F36" s="15" t="str">
        <f>$B$7&amp;$B:$B&amp;$C:$C&amp;$D:$D&amp;$E:$E</f>
        <v>HALDER</v>
      </c>
      <c r="G36" t="s">
        <v>95</v>
      </c>
      <c r="H36" t="s">
        <v>11</v>
      </c>
      <c r="I36" s="3" t="s">
        <v>96</v>
      </c>
      <c r="J36" t="s">
        <v>8</v>
      </c>
      <c r="K36" s="4">
        <v>45.78</v>
      </c>
      <c r="L36" s="4">
        <f>IFERROR($K:$K*Курс_€,"")</f>
        <v>4303.32</v>
      </c>
      <c r="M36" s="5" t="s">
        <v>97</v>
      </c>
    </row>
    <row r="37" spans="1:13" ht="45" customHeight="1" x14ac:dyDescent="0.3">
      <c r="A37" s="1" t="str">
        <f>IF($G:$G="",HYPERLINK("#ОГЛАВЛЕНИЕ!A"&amp;MATCH($F:$F,[1]ОГЛАВЛЕНИЕ!$F:$F,),CHAR(187)),"")</f>
        <v/>
      </c>
      <c r="F37" s="15" t="str">
        <f>$B$7&amp;$B:$B&amp;$C:$C&amp;$D:$D&amp;$E:$E</f>
        <v>HALDER</v>
      </c>
      <c r="G37" t="s">
        <v>98</v>
      </c>
      <c r="H37" t="s">
        <v>11</v>
      </c>
      <c r="I37" s="3" t="s">
        <v>99</v>
      </c>
      <c r="J37" t="s">
        <v>8</v>
      </c>
      <c r="K37" s="4">
        <v>57.34</v>
      </c>
      <c r="L37" s="4">
        <f>IFERROR($K:$K*Курс_€,"")</f>
        <v>5389.96</v>
      </c>
      <c r="M37" s="5" t="s">
        <v>100</v>
      </c>
    </row>
    <row r="38" spans="1:13" ht="45" customHeight="1" x14ac:dyDescent="0.3">
      <c r="A38" s="1" t="str">
        <f>IF($G:$G="",HYPERLINK("#ОГЛАВЛЕНИЕ!A"&amp;MATCH($F:$F,[1]ОГЛАВЛЕНИЕ!$F:$F,),CHAR(187)),"")</f>
        <v/>
      </c>
      <c r="F38" s="15" t="str">
        <f>$B$7&amp;$B:$B&amp;$C:$C&amp;$D:$D&amp;$E:$E</f>
        <v>HALDER</v>
      </c>
      <c r="G38" t="s">
        <v>101</v>
      </c>
      <c r="H38" t="s">
        <v>11</v>
      </c>
      <c r="I38" s="3" t="s">
        <v>102</v>
      </c>
      <c r="J38" t="s">
        <v>8</v>
      </c>
      <c r="K38" s="4">
        <v>64.63</v>
      </c>
      <c r="L38" s="4">
        <f>IFERROR($K:$K*Курс_€,"")</f>
        <v>6075.2199999999993</v>
      </c>
      <c r="M38" s="5" t="s">
        <v>103</v>
      </c>
    </row>
    <row r="39" spans="1:13" ht="45" customHeight="1" x14ac:dyDescent="0.3">
      <c r="A39" s="1" t="str">
        <f>IF($G:$G="",HYPERLINK("#ОГЛАВЛЕНИЕ!A"&amp;MATCH($F:$F,[1]ОГЛАВЛЕНИЕ!$F:$F,),CHAR(187)),"")</f>
        <v/>
      </c>
      <c r="F39" s="15" t="str">
        <f>$B$7&amp;$B:$B&amp;$C:$C&amp;$D:$D&amp;$E:$E</f>
        <v>HALDER</v>
      </c>
      <c r="G39" t="s">
        <v>104</v>
      </c>
      <c r="H39" t="s">
        <v>11</v>
      </c>
      <c r="I39" s="3" t="s">
        <v>105</v>
      </c>
      <c r="J39" t="s">
        <v>8</v>
      </c>
      <c r="K39" s="4">
        <v>28.7</v>
      </c>
      <c r="L39" s="4">
        <f>IFERROR($K:$K*Курс_€,"")</f>
        <v>2697.7999999999997</v>
      </c>
      <c r="M39" s="5" t="s">
        <v>106</v>
      </c>
    </row>
    <row r="40" spans="1:13" ht="45" customHeight="1" x14ac:dyDescent="0.3">
      <c r="A40" s="1" t="str">
        <f>IF($G:$G="",HYPERLINK("#ОГЛАВЛЕНИЕ!A"&amp;MATCH($F:$F,[1]ОГЛАВЛЕНИЕ!$F:$F,),CHAR(187)),"")</f>
        <v/>
      </c>
      <c r="F40" s="15" t="str">
        <f>$B$7&amp;$B:$B&amp;$C:$C&amp;$D:$D&amp;$E:$E</f>
        <v>HALDER</v>
      </c>
      <c r="G40" t="s">
        <v>107</v>
      </c>
      <c r="H40" t="s">
        <v>11</v>
      </c>
      <c r="I40" s="3" t="s">
        <v>108</v>
      </c>
      <c r="J40" t="s">
        <v>8</v>
      </c>
      <c r="K40" s="4">
        <v>36.32</v>
      </c>
      <c r="L40" s="4">
        <f>IFERROR($K:$K*Курс_€,"")</f>
        <v>3414.08</v>
      </c>
      <c r="M40" s="5" t="s">
        <v>109</v>
      </c>
    </row>
    <row r="41" spans="1:13" ht="45" customHeight="1" x14ac:dyDescent="0.3">
      <c r="A41" s="1" t="str">
        <f>IF($G:$G="",HYPERLINK("#ОГЛАВЛЕНИЕ!A"&amp;MATCH($F:$F,[1]ОГЛАВЛЕНИЕ!$F:$F,),CHAR(187)),"")</f>
        <v/>
      </c>
      <c r="F41" s="15" t="str">
        <f>$B$7&amp;$B:$B&amp;$C:$C&amp;$D:$D&amp;$E:$E</f>
        <v>HALDER</v>
      </c>
      <c r="G41" t="s">
        <v>110</v>
      </c>
      <c r="H41" t="s">
        <v>11</v>
      </c>
      <c r="I41" s="3" t="s">
        <v>111</v>
      </c>
      <c r="J41" t="s">
        <v>8</v>
      </c>
      <c r="K41" s="4">
        <v>49.93</v>
      </c>
      <c r="L41" s="4">
        <f>IFERROR($K:$K*Курс_€,"")</f>
        <v>4693.42</v>
      </c>
      <c r="M41" s="5" t="s">
        <v>112</v>
      </c>
    </row>
    <row r="42" spans="1:13" ht="45" customHeight="1" x14ac:dyDescent="0.3">
      <c r="A42" s="1" t="str">
        <f>IF($G:$G="",HYPERLINK("#ОГЛАВЛЕНИЕ!A"&amp;MATCH($F:$F,[1]ОГЛАВЛЕНИЕ!$F:$F,),CHAR(187)),"")</f>
        <v/>
      </c>
      <c r="F42" s="15" t="str">
        <f>$B$7&amp;$B:$B&amp;$C:$C&amp;$D:$D&amp;$E:$E</f>
        <v>HALDER</v>
      </c>
      <c r="G42" t="s">
        <v>113</v>
      </c>
      <c r="H42" t="s">
        <v>11</v>
      </c>
      <c r="I42" s="3" t="s">
        <v>114</v>
      </c>
      <c r="J42" t="s">
        <v>8</v>
      </c>
      <c r="K42" s="4">
        <v>42.3</v>
      </c>
      <c r="L42" s="4">
        <f>IFERROR($K:$K*Курс_€,"")</f>
        <v>3976.2</v>
      </c>
      <c r="M42" s="5" t="s">
        <v>115</v>
      </c>
    </row>
    <row r="43" spans="1:13" ht="45" customHeight="1" x14ac:dyDescent="0.3">
      <c r="A43" s="1" t="str">
        <f>IF($G:$G="",HYPERLINK("#ОГЛАВЛЕНИЕ!A"&amp;MATCH($F:$F,[1]ОГЛАВЛЕНИЕ!$F:$F,),CHAR(187)),"")</f>
        <v/>
      </c>
      <c r="F43" s="15" t="str">
        <f>$B$7&amp;$B:$B&amp;$C:$C&amp;$D:$D&amp;$E:$E</f>
        <v>HALDER</v>
      </c>
      <c r="G43" s="2" t="s">
        <v>116</v>
      </c>
      <c r="H43" t="s">
        <v>11</v>
      </c>
      <c r="I43" s="3" t="s">
        <v>117</v>
      </c>
      <c r="J43" t="s">
        <v>8</v>
      </c>
      <c r="K43" s="4">
        <v>63.01</v>
      </c>
      <c r="L43" s="4">
        <f>IFERROR($K:$K*Курс_€,"")</f>
        <v>5922.94</v>
      </c>
      <c r="M43" s="5" t="s">
        <v>118</v>
      </c>
    </row>
    <row r="44" spans="1:13" ht="45" customHeight="1" x14ac:dyDescent="0.3">
      <c r="A44" s="1" t="str">
        <f>IF($G:$G="",HYPERLINK("#ОГЛАВЛЕНИЕ!A"&amp;MATCH($F:$F,[1]ОГЛАВЛЕНИЕ!$F:$F,),CHAR(187)),"")</f>
        <v/>
      </c>
      <c r="F44" s="15" t="str">
        <f>$B$7&amp;$B:$B&amp;$C:$C&amp;$D:$D&amp;$E:$E</f>
        <v>HALDER</v>
      </c>
      <c r="G44" t="s">
        <v>119</v>
      </c>
      <c r="H44" t="s">
        <v>11</v>
      </c>
      <c r="I44" s="3" t="s">
        <v>120</v>
      </c>
      <c r="J44" t="s">
        <v>8</v>
      </c>
      <c r="K44" s="4">
        <v>26.08</v>
      </c>
      <c r="L44" s="4">
        <f>IFERROR($K:$K*Курс_€,"")</f>
        <v>2451.52</v>
      </c>
      <c r="M44" s="5" t="s">
        <v>121</v>
      </c>
    </row>
    <row r="45" spans="1:13" ht="45" customHeight="1" x14ac:dyDescent="0.3">
      <c r="A45" s="1" t="str">
        <f>IF($G:$G="",HYPERLINK("#ОГЛАВЛЕНИЕ!A"&amp;MATCH($F:$F,[1]ОГЛАВЛЕНИЕ!$F:$F,),CHAR(187)),"")</f>
        <v/>
      </c>
      <c r="F45" s="15" t="str">
        <f>$B$7&amp;$B:$B&amp;$C:$C&amp;$D:$D&amp;$E:$E</f>
        <v>HALDER</v>
      </c>
      <c r="G45" t="s">
        <v>122</v>
      </c>
      <c r="H45" t="s">
        <v>11</v>
      </c>
      <c r="I45" s="3" t="s">
        <v>123</v>
      </c>
      <c r="J45" t="s">
        <v>8</v>
      </c>
      <c r="K45" s="4">
        <v>32.33</v>
      </c>
      <c r="L45" s="4">
        <f>IFERROR($K:$K*Курс_€,"")</f>
        <v>3039.02</v>
      </c>
      <c r="M45" s="5" t="s">
        <v>124</v>
      </c>
    </row>
    <row r="46" spans="1:13" ht="45" customHeight="1" x14ac:dyDescent="0.3">
      <c r="A46" s="1" t="str">
        <f>IF($G:$G="",HYPERLINK("#ОГЛАВЛЕНИЕ!A"&amp;MATCH($F:$F,[1]ОГЛАВЛЕНИЕ!$F:$F,),CHAR(187)),"")</f>
        <v/>
      </c>
      <c r="F46" s="15" t="str">
        <f>$B$7&amp;$B:$B&amp;$C:$C&amp;$D:$D&amp;$E:$E</f>
        <v>HALDER</v>
      </c>
      <c r="G46" t="s">
        <v>125</v>
      </c>
      <c r="H46" t="s">
        <v>11</v>
      </c>
      <c r="I46" s="3" t="s">
        <v>126</v>
      </c>
      <c r="J46" t="s">
        <v>8</v>
      </c>
      <c r="K46" s="4">
        <v>43.34</v>
      </c>
      <c r="L46" s="4">
        <f>IFERROR($K:$K*Курс_€,"")</f>
        <v>4073.9600000000005</v>
      </c>
      <c r="M46" s="5" t="s">
        <v>127</v>
      </c>
    </row>
    <row r="47" spans="1:13" ht="45" customHeight="1" x14ac:dyDescent="0.3">
      <c r="A47" s="1" t="str">
        <f>IF($G:$G="",HYPERLINK("#ОГЛАВЛЕНИЕ!A"&amp;MATCH($F:$F,[1]ОГЛАВЛЕНИЕ!$F:$F,),CHAR(187)),"")</f>
        <v/>
      </c>
      <c r="F47" s="15" t="str">
        <f>$B$7&amp;$B:$B&amp;$C:$C&amp;$D:$D&amp;$E:$E</f>
        <v>HALDER</v>
      </c>
      <c r="G47" t="s">
        <v>128</v>
      </c>
      <c r="H47" t="s">
        <v>11</v>
      </c>
      <c r="I47" s="3" t="s">
        <v>129</v>
      </c>
      <c r="J47" t="s">
        <v>8</v>
      </c>
      <c r="K47" s="4">
        <v>55.35</v>
      </c>
      <c r="L47" s="4">
        <f>IFERROR($K:$K*Курс_€,"")</f>
        <v>5202.9000000000005</v>
      </c>
      <c r="M47" s="5" t="s">
        <v>130</v>
      </c>
    </row>
    <row r="48" spans="1:13" ht="45" customHeight="1" x14ac:dyDescent="0.3">
      <c r="A48" s="1" t="str">
        <f>IF($G:$G="",HYPERLINK("#ОГЛАВЛЕНИЕ!A"&amp;MATCH($F:$F,[1]ОГЛАВЛЕНИЕ!$F:$F,),CHAR(187)),"")</f>
        <v/>
      </c>
      <c r="F48" s="15" t="str">
        <f>$B$7&amp;$B:$B&amp;$C:$C&amp;$D:$D&amp;$E:$E</f>
        <v>HALDER</v>
      </c>
      <c r="G48" t="s">
        <v>131</v>
      </c>
      <c r="H48" t="s">
        <v>11</v>
      </c>
      <c r="I48" s="3" t="s">
        <v>132</v>
      </c>
      <c r="J48" t="s">
        <v>8</v>
      </c>
      <c r="K48" s="4">
        <v>97.23</v>
      </c>
      <c r="L48" s="4">
        <f>IFERROR($K:$K*Курс_€,"")</f>
        <v>9139.6200000000008</v>
      </c>
      <c r="M48" s="5" t="s">
        <v>133</v>
      </c>
    </row>
    <row r="49" spans="1:13" ht="45" customHeight="1" x14ac:dyDescent="0.3">
      <c r="A49" s="1" t="str">
        <f>IF($G:$G="",HYPERLINK("#ОГЛАВЛЕНИЕ!A"&amp;MATCH($F:$F,[1]ОГЛАВЛЕНИЕ!$F:$F,),CHAR(187)),"")</f>
        <v/>
      </c>
      <c r="F49" s="15" t="str">
        <f>$B$7&amp;$B:$B&amp;$C:$C&amp;$D:$D&amp;$E:$E</f>
        <v>HALDER</v>
      </c>
      <c r="G49" t="s">
        <v>134</v>
      </c>
      <c r="H49" t="s">
        <v>11</v>
      </c>
      <c r="I49" s="3" t="s">
        <v>135</v>
      </c>
      <c r="J49" t="s">
        <v>8</v>
      </c>
      <c r="K49" s="4">
        <v>117.6</v>
      </c>
      <c r="L49" s="4">
        <f>IFERROR($K:$K*Курс_€,"")</f>
        <v>11054.4</v>
      </c>
      <c r="M49" s="5" t="s">
        <v>136</v>
      </c>
    </row>
    <row r="50" spans="1:13" ht="45" customHeight="1" x14ac:dyDescent="0.3">
      <c r="A50" s="1" t="str">
        <f>IF($G:$G="",HYPERLINK("#ОГЛАВЛЕНИЕ!A"&amp;MATCH($F:$F,[1]ОГЛАВЛЕНИЕ!$F:$F,),CHAR(187)),"")</f>
        <v/>
      </c>
      <c r="F50" s="15" t="str">
        <f>$B$7&amp;$B:$B&amp;$C:$C&amp;$D:$D&amp;$E:$E</f>
        <v>HALDER</v>
      </c>
      <c r="G50" t="s">
        <v>137</v>
      </c>
      <c r="H50" t="s">
        <v>11</v>
      </c>
      <c r="I50" s="3" t="s">
        <v>138</v>
      </c>
      <c r="J50" t="s">
        <v>8</v>
      </c>
      <c r="K50" s="4">
        <v>219.59</v>
      </c>
      <c r="L50" s="4">
        <f>IFERROR($K:$K*Курс_€,"")</f>
        <v>20641.46</v>
      </c>
      <c r="M50" s="5" t="s">
        <v>139</v>
      </c>
    </row>
    <row r="51" spans="1:13" ht="45" customHeight="1" x14ac:dyDescent="0.3">
      <c r="A51" s="1" t="str">
        <f>IF($G:$G="",HYPERLINK("#ОГЛАВЛЕНИЕ!A"&amp;MATCH($F:$F,[1]ОГЛАВЛЕНИЕ!$F:$F,),CHAR(187)),"")</f>
        <v/>
      </c>
      <c r="F51" s="15" t="str">
        <f>$B$7&amp;$B:$B&amp;$C:$C&amp;$D:$D&amp;$E:$E</f>
        <v>HALDER</v>
      </c>
      <c r="G51" t="s">
        <v>140</v>
      </c>
      <c r="H51" t="s">
        <v>11</v>
      </c>
      <c r="I51" s="3" t="s">
        <v>141</v>
      </c>
      <c r="J51" t="s">
        <v>8</v>
      </c>
      <c r="K51" s="4">
        <v>26.99</v>
      </c>
      <c r="L51" s="4">
        <f>IFERROR($K:$K*Курс_€,"")</f>
        <v>2537.06</v>
      </c>
      <c r="M51" s="5" t="s">
        <v>142</v>
      </c>
    </row>
    <row r="52" spans="1:13" ht="45" customHeight="1" x14ac:dyDescent="0.3">
      <c r="A52" s="1" t="str">
        <f>IF($G:$G="",HYPERLINK("#ОГЛАВЛЕНИЕ!A"&amp;MATCH($F:$F,[1]ОГЛАВЛЕНИЕ!$F:$F,),CHAR(187)),"")</f>
        <v/>
      </c>
      <c r="F52" s="15" t="str">
        <f>$B$7&amp;$B:$B&amp;$C:$C&amp;$D:$D&amp;$E:$E</f>
        <v>HALDER</v>
      </c>
      <c r="G52" t="s">
        <v>143</v>
      </c>
      <c r="H52" t="s">
        <v>11</v>
      </c>
      <c r="I52" s="3" t="s">
        <v>144</v>
      </c>
      <c r="J52" t="s">
        <v>8</v>
      </c>
      <c r="K52" s="4">
        <v>33.549999999999997</v>
      </c>
      <c r="L52" s="4">
        <f>IFERROR($K:$K*Курс_€,"")</f>
        <v>3153.7</v>
      </c>
      <c r="M52" s="5" t="s">
        <v>145</v>
      </c>
    </row>
    <row r="53" spans="1:13" ht="45" customHeight="1" x14ac:dyDescent="0.3">
      <c r="A53" s="1" t="str">
        <f>IF($G:$G="",HYPERLINK("#ОГЛАВЛЕНИЕ!A"&amp;MATCH($F:$F,[1]ОГЛАВЛЕНИЕ!$F:$F,),CHAR(187)),"")</f>
        <v/>
      </c>
      <c r="F53" s="15" t="str">
        <f>$B$7&amp;$B:$B&amp;$C:$C&amp;$D:$D&amp;$E:$E</f>
        <v>HALDER</v>
      </c>
      <c r="G53" t="s">
        <v>146</v>
      </c>
      <c r="H53" t="s">
        <v>11</v>
      </c>
      <c r="I53" s="3" t="s">
        <v>147</v>
      </c>
      <c r="J53" t="s">
        <v>8</v>
      </c>
      <c r="K53" s="4">
        <v>49.47</v>
      </c>
      <c r="L53" s="4">
        <f>IFERROR($K:$K*Курс_€,"")</f>
        <v>4650.18</v>
      </c>
      <c r="M53" s="5" t="s">
        <v>148</v>
      </c>
    </row>
    <row r="54" spans="1:13" ht="45" customHeight="1" x14ac:dyDescent="0.3">
      <c r="A54" s="1" t="str">
        <f>IF($G:$G="",HYPERLINK("#ОГЛАВЛЕНИЕ!A"&amp;MATCH($F:$F,[1]ОГЛАВЛЕНИЕ!$F:$F,),CHAR(187)),"")</f>
        <v/>
      </c>
      <c r="F54" s="15" t="str">
        <f>$B$7&amp;$B:$B&amp;$C:$C&amp;$D:$D&amp;$E:$E</f>
        <v>HALDER</v>
      </c>
      <c r="G54" t="s">
        <v>149</v>
      </c>
      <c r="H54" t="s">
        <v>11</v>
      </c>
      <c r="I54" s="3" t="s">
        <v>150</v>
      </c>
      <c r="J54" t="s">
        <v>8</v>
      </c>
      <c r="K54" s="4">
        <v>61.94</v>
      </c>
      <c r="L54" s="4">
        <f>IFERROR($K:$K*Курс_€,"")</f>
        <v>5822.36</v>
      </c>
      <c r="M54" s="5" t="s">
        <v>151</v>
      </c>
    </row>
    <row r="55" spans="1:13" ht="45" customHeight="1" x14ac:dyDescent="0.3">
      <c r="A55" s="1" t="str">
        <f>IF($G:$G="",HYPERLINK("#ОГЛАВЛЕНИЕ!A"&amp;MATCH($F:$F,[1]ОГЛАВЛЕНИЕ!$F:$F,),CHAR(187)),"")</f>
        <v/>
      </c>
      <c r="F55" s="15" t="str">
        <f>$B$7&amp;$B:$B&amp;$C:$C&amp;$D:$D&amp;$E:$E</f>
        <v>HALDER</v>
      </c>
      <c r="G55" t="s">
        <v>152</v>
      </c>
      <c r="H55" t="s">
        <v>11</v>
      </c>
      <c r="I55" s="3" t="s">
        <v>153</v>
      </c>
      <c r="J55" t="s">
        <v>8</v>
      </c>
      <c r="K55" s="4">
        <v>26.08</v>
      </c>
      <c r="L55" s="4">
        <f>IFERROR($K:$K*Курс_€,"")</f>
        <v>2451.52</v>
      </c>
      <c r="M55" s="5" t="s">
        <v>154</v>
      </c>
    </row>
    <row r="56" spans="1:13" ht="45" customHeight="1" x14ac:dyDescent="0.3">
      <c r="A56" s="1" t="str">
        <f>IF($G:$G="",HYPERLINK("#ОГЛАВЛЕНИЕ!A"&amp;MATCH($F:$F,[1]ОГЛАВЛЕНИЕ!$F:$F,),CHAR(187)),"")</f>
        <v/>
      </c>
      <c r="F56" s="15" t="str">
        <f>$B$7&amp;$B:$B&amp;$C:$C&amp;$D:$D&amp;$E:$E</f>
        <v>HALDER</v>
      </c>
      <c r="G56" s="2" t="s">
        <v>155</v>
      </c>
      <c r="H56" t="s">
        <v>11</v>
      </c>
      <c r="I56" s="3" t="s">
        <v>156</v>
      </c>
      <c r="J56" t="s">
        <v>8</v>
      </c>
      <c r="K56" s="4">
        <v>36.630000000000003</v>
      </c>
      <c r="L56" s="4">
        <f>IFERROR($K:$K*Курс_€,"")</f>
        <v>3443.2200000000003</v>
      </c>
      <c r="M56" s="5" t="s">
        <v>157</v>
      </c>
    </row>
    <row r="57" spans="1:13" ht="45" customHeight="1" x14ac:dyDescent="0.3">
      <c r="A57" s="1" t="str">
        <f>IF($G:$G="",HYPERLINK("#ОГЛАВЛЕНИЕ!A"&amp;MATCH($F:$F,[1]ОГЛАВЛЕНИЕ!$F:$F,),CHAR(187)),"")</f>
        <v/>
      </c>
      <c r="F57" s="15" t="str">
        <f>$B$7&amp;$B:$B&amp;$C:$C&amp;$D:$D&amp;$E:$E</f>
        <v>HALDER</v>
      </c>
      <c r="G57" s="2" t="s">
        <v>158</v>
      </c>
      <c r="H57" t="s">
        <v>11</v>
      </c>
      <c r="I57" s="3" t="s">
        <v>159</v>
      </c>
      <c r="J57" t="s">
        <v>8</v>
      </c>
      <c r="K57" s="4">
        <v>52.7</v>
      </c>
      <c r="L57" s="4">
        <f>IFERROR($K:$K*Курс_€,"")</f>
        <v>4953.8</v>
      </c>
      <c r="M57" s="5" t="s">
        <v>160</v>
      </c>
    </row>
    <row r="58" spans="1:13" ht="45" customHeight="1" x14ac:dyDescent="0.3">
      <c r="A58" s="1" t="str">
        <f>IF($G:$G="",HYPERLINK("#ОГЛАВЛЕНИЕ!A"&amp;MATCH($F:$F,[1]ОГЛАВЛЕНИЕ!$F:$F,),CHAR(187)),"")</f>
        <v/>
      </c>
      <c r="F58" s="15" t="str">
        <f>$B$7&amp;$B:$B&amp;$C:$C&amp;$D:$D&amp;$E:$E</f>
        <v>HALDER</v>
      </c>
      <c r="G58" t="s">
        <v>161</v>
      </c>
      <c r="H58" t="s">
        <v>11</v>
      </c>
      <c r="I58" s="3" t="s">
        <v>162</v>
      </c>
      <c r="J58" t="s">
        <v>8</v>
      </c>
      <c r="K58" s="4">
        <v>67.92</v>
      </c>
      <c r="L58" s="4">
        <f>IFERROR($K:$K*Курс_€,"")</f>
        <v>6384.4800000000005</v>
      </c>
      <c r="M58" s="5" t="s">
        <v>163</v>
      </c>
    </row>
    <row r="59" spans="1:13" ht="45" customHeight="1" x14ac:dyDescent="0.3">
      <c r="A59" s="1" t="str">
        <f>IF($G:$G="",HYPERLINK("#ОГЛАВЛЕНИЕ!A"&amp;MATCH($F:$F,[1]ОГЛАВЛЕНИЕ!$F:$F,),CHAR(187)),"")</f>
        <v/>
      </c>
      <c r="F59" s="15" t="str">
        <f>$B$7&amp;$B:$B&amp;$C:$C&amp;$D:$D&amp;$E:$E</f>
        <v>HALDER</v>
      </c>
      <c r="G59" t="s">
        <v>164</v>
      </c>
      <c r="H59" t="s">
        <v>11</v>
      </c>
      <c r="I59" s="3" t="s">
        <v>165</v>
      </c>
      <c r="J59" t="s">
        <v>8</v>
      </c>
      <c r="K59" s="4">
        <v>30.07</v>
      </c>
      <c r="L59" s="4">
        <f>IFERROR($K:$K*Курс_€,"")</f>
        <v>2826.58</v>
      </c>
      <c r="M59" s="5" t="s">
        <v>166</v>
      </c>
    </row>
    <row r="60" spans="1:13" ht="45" customHeight="1" x14ac:dyDescent="0.3">
      <c r="A60" s="1" t="str">
        <f>IF($G:$G="",HYPERLINK("#ОГЛАВЛЕНИЕ!A"&amp;MATCH($F:$F,[1]ОГЛАВЛЕНИЕ!$F:$F,),CHAR(187)),"")</f>
        <v/>
      </c>
      <c r="F60" s="15" t="str">
        <f>$B$7&amp;$B:$B&amp;$C:$C&amp;$D:$D&amp;$E:$E</f>
        <v>HALDER</v>
      </c>
      <c r="G60" t="s">
        <v>167</v>
      </c>
      <c r="H60" t="s">
        <v>11</v>
      </c>
      <c r="I60" s="3" t="s">
        <v>168</v>
      </c>
      <c r="J60" t="s">
        <v>8</v>
      </c>
      <c r="K60" s="4">
        <v>41.54</v>
      </c>
      <c r="L60" s="4">
        <f>IFERROR($K:$K*Курс_€,"")</f>
        <v>3904.7599999999998</v>
      </c>
      <c r="M60" s="5" t="s">
        <v>169</v>
      </c>
    </row>
    <row r="61" spans="1:13" ht="45" customHeight="1" x14ac:dyDescent="0.3">
      <c r="A61" s="1" t="str">
        <f>IF($G:$G="",HYPERLINK("#ОГЛАВЛЕНИЕ!A"&amp;MATCH($F:$F,[1]ОГЛАВЛЕНИЕ!$F:$F,),CHAR(187)),"")</f>
        <v/>
      </c>
      <c r="F61" s="15" t="str">
        <f>$B$7&amp;$B:$B&amp;$C:$C&amp;$D:$D&amp;$E:$E</f>
        <v>HALDER</v>
      </c>
      <c r="G61" t="s">
        <v>170</v>
      </c>
      <c r="H61" t="s">
        <v>11</v>
      </c>
      <c r="I61" s="3" t="s">
        <v>171</v>
      </c>
      <c r="J61" t="s">
        <v>8</v>
      </c>
      <c r="K61" s="4">
        <v>60.69</v>
      </c>
      <c r="L61" s="4">
        <f>IFERROR($K:$K*Курс_€,"")</f>
        <v>5704.86</v>
      </c>
      <c r="M61" s="5" t="s">
        <v>172</v>
      </c>
    </row>
    <row r="62" spans="1:13" ht="45" customHeight="1" x14ac:dyDescent="0.3">
      <c r="A62" s="1" t="str">
        <f>IF($G:$G="",HYPERLINK("#ОГЛАВЛЕНИЕ!A"&amp;MATCH($F:$F,[1]ОГЛАВЛЕНИЕ!$F:$F,),CHAR(187)),"")</f>
        <v/>
      </c>
      <c r="F62" s="15" t="str">
        <f>$B$7&amp;$B:$B&amp;$C:$C&amp;$D:$D&amp;$E:$E</f>
        <v>HALDER</v>
      </c>
      <c r="G62" t="s">
        <v>173</v>
      </c>
      <c r="H62" t="s">
        <v>11</v>
      </c>
      <c r="I62" s="3" t="s">
        <v>174</v>
      </c>
      <c r="J62" t="s">
        <v>8</v>
      </c>
      <c r="K62" s="4">
        <v>53.04</v>
      </c>
      <c r="L62" s="4">
        <f>IFERROR($K:$K*Курс_€,"")</f>
        <v>4985.76</v>
      </c>
      <c r="M62" s="5" t="s">
        <v>175</v>
      </c>
    </row>
    <row r="63" spans="1:13" ht="45" customHeight="1" x14ac:dyDescent="0.3">
      <c r="A63" s="1" t="str">
        <f>IF($G:$G="",HYPERLINK("#ОГЛАВЛЕНИЕ!A"&amp;MATCH($F:$F,[1]ОГЛАВЛЕНИЕ!$F:$F,),CHAR(187)),"")</f>
        <v/>
      </c>
      <c r="F63" s="15" t="str">
        <f>$B$7&amp;$B:$B&amp;$C:$C&amp;$D:$D&amp;$E:$E</f>
        <v>HALDER</v>
      </c>
      <c r="G63" t="s">
        <v>176</v>
      </c>
      <c r="H63" t="s">
        <v>11</v>
      </c>
      <c r="I63" s="3" t="s">
        <v>177</v>
      </c>
      <c r="J63" t="s">
        <v>8</v>
      </c>
      <c r="K63" s="4">
        <v>77.13</v>
      </c>
      <c r="L63" s="4">
        <f>IFERROR($K:$K*Курс_€,"")</f>
        <v>7250.2199999999993</v>
      </c>
      <c r="M63" s="5" t="s">
        <v>178</v>
      </c>
    </row>
    <row r="64" spans="1:13" ht="45" customHeight="1" x14ac:dyDescent="0.3">
      <c r="A64" s="1" t="str">
        <f>IF($G:$G="",HYPERLINK("#ОГЛАВЛЕНИЕ!A"&amp;MATCH($F:$F,[1]ОГЛАВЛЕНИЕ!$F:$F,),CHAR(187)),"")</f>
        <v/>
      </c>
      <c r="F64" s="15" t="str">
        <f>$B$7&amp;$B:$B&amp;$C:$C&amp;$D:$D&amp;$E:$E</f>
        <v>HALDER</v>
      </c>
      <c r="G64" t="s">
        <v>179</v>
      </c>
      <c r="H64" t="s">
        <v>11</v>
      </c>
      <c r="I64" s="3" t="s">
        <v>180</v>
      </c>
      <c r="J64" t="s">
        <v>8</v>
      </c>
      <c r="K64" s="4">
        <v>140.96</v>
      </c>
      <c r="L64" s="4">
        <f>IFERROR($K:$K*Курс_€,"")</f>
        <v>13250.240000000002</v>
      </c>
      <c r="M64" s="5" t="s">
        <v>181</v>
      </c>
    </row>
    <row r="65" spans="1:13" ht="45" customHeight="1" x14ac:dyDescent="0.3">
      <c r="A65" s="1" t="str">
        <f>IF($G:$G="",HYPERLINK("#ОГЛАВЛЕНИЕ!A"&amp;MATCH($F:$F,[1]ОГЛАВЛЕНИЕ!$F:$F,),CHAR(187)),"")</f>
        <v/>
      </c>
      <c r="F65" s="15" t="str">
        <f>$B$7&amp;$B:$B&amp;$C:$C&amp;$D:$D&amp;$E:$E</f>
        <v>HALDER</v>
      </c>
      <c r="G65" t="s">
        <v>182</v>
      </c>
      <c r="H65" t="s">
        <v>11</v>
      </c>
      <c r="I65" s="3" t="s">
        <v>183</v>
      </c>
      <c r="J65" t="s">
        <v>8</v>
      </c>
      <c r="K65" s="4">
        <v>161.31</v>
      </c>
      <c r="L65" s="4">
        <f>IFERROR($K:$K*Курс_€,"")</f>
        <v>15163.14</v>
      </c>
      <c r="M65" s="5" t="s">
        <v>184</v>
      </c>
    </row>
    <row r="66" spans="1:13" ht="45" customHeight="1" x14ac:dyDescent="0.3">
      <c r="A66" s="1" t="str">
        <f>IF($G:$G="",HYPERLINK("#ОГЛАВЛЕНИЕ!A"&amp;MATCH($F:$F,[1]ОГЛАВЛЕНИЕ!$F:$F,),CHAR(187)),"")</f>
        <v/>
      </c>
      <c r="F66" s="15" t="str">
        <f>$B$7&amp;$B:$B&amp;$C:$C&amp;$D:$D&amp;$E:$E</f>
        <v>HALDER</v>
      </c>
      <c r="G66" t="s">
        <v>185</v>
      </c>
      <c r="H66" t="s">
        <v>11</v>
      </c>
      <c r="I66" s="3" t="s">
        <v>186</v>
      </c>
      <c r="J66" t="s">
        <v>8</v>
      </c>
      <c r="K66" s="4">
        <v>265.27</v>
      </c>
      <c r="L66" s="4">
        <f>IFERROR($K:$K*Курс_€,"")</f>
        <v>24935.379999999997</v>
      </c>
      <c r="M66" s="5" t="s">
        <v>187</v>
      </c>
    </row>
    <row r="67" spans="1:13" ht="45" customHeight="1" x14ac:dyDescent="0.3">
      <c r="A67" s="1" t="str">
        <f>IF($G:$G="",HYPERLINK("#ОГЛАВЛЕНИЕ!A"&amp;MATCH($F:$F,[1]ОГЛАВЛЕНИЕ!$F:$F,),CHAR(187)),"")</f>
        <v/>
      </c>
      <c r="F67" s="15" t="str">
        <f>$B$7&amp;$B:$B&amp;$C:$C&amp;$D:$D&amp;$E:$E</f>
        <v>HALDER</v>
      </c>
      <c r="G67" t="s">
        <v>188</v>
      </c>
      <c r="H67" t="s">
        <v>11</v>
      </c>
      <c r="I67" s="3" t="s">
        <v>189</v>
      </c>
      <c r="J67" t="s">
        <v>8</v>
      </c>
      <c r="K67" s="4">
        <v>349.33</v>
      </c>
      <c r="L67" s="4">
        <f>IFERROR($K:$K*Курс_€,"")</f>
        <v>32837.019999999997</v>
      </c>
      <c r="M67" s="5" t="s">
        <v>190</v>
      </c>
    </row>
    <row r="68" spans="1:13" ht="45" customHeight="1" x14ac:dyDescent="0.3">
      <c r="A68" s="1" t="str">
        <f>IF($G:$G="",HYPERLINK("#ОГЛАВЛЕНИЕ!A"&amp;MATCH($F:$F,[1]ОГЛАВЛЕНИЕ!$F:$F,),CHAR(187)),"")</f>
        <v/>
      </c>
      <c r="F68" s="15" t="str">
        <f>$B$7&amp;$B:$B&amp;$C:$C&amp;$D:$D&amp;$E:$E</f>
        <v>HALDER</v>
      </c>
      <c r="G68" t="s">
        <v>191</v>
      </c>
      <c r="H68" t="s">
        <v>11</v>
      </c>
      <c r="I68" s="3" t="s">
        <v>192</v>
      </c>
      <c r="J68" t="s">
        <v>8</v>
      </c>
      <c r="K68" s="4">
        <v>401.48</v>
      </c>
      <c r="L68" s="4">
        <f>IFERROR($K:$K*Курс_€,"")</f>
        <v>37739.120000000003</v>
      </c>
      <c r="M68" s="5" t="s">
        <v>193</v>
      </c>
    </row>
    <row r="69" spans="1:13" ht="45" customHeight="1" x14ac:dyDescent="0.3">
      <c r="A69" s="1" t="str">
        <f>IF($G:$G="",HYPERLINK("#ОГЛАВЛЕНИЕ!A"&amp;MATCH($F:$F,[1]ОГЛАВЛЕНИЕ!$F:$F,),CHAR(187)),"")</f>
        <v/>
      </c>
      <c r="F69" s="15" t="str">
        <f>$B$7&amp;$B:$B&amp;$C:$C&amp;$D:$D&amp;$E:$E</f>
        <v>HALDER</v>
      </c>
      <c r="G69" t="s">
        <v>194</v>
      </c>
      <c r="H69" t="s">
        <v>11</v>
      </c>
      <c r="I69" s="3" t="s">
        <v>195</v>
      </c>
      <c r="J69" t="s">
        <v>8</v>
      </c>
      <c r="K69" s="4">
        <v>199.36</v>
      </c>
      <c r="L69" s="4">
        <f>IFERROR($K:$K*Курс_€,"")</f>
        <v>18739.84</v>
      </c>
      <c r="M69" s="5" t="s">
        <v>196</v>
      </c>
    </row>
    <row r="70" spans="1:13" ht="45" customHeight="1" x14ac:dyDescent="0.3">
      <c r="A70" s="1" t="str">
        <f>IF($G:$G="",HYPERLINK("#ОГЛАВЛЕНИЕ!A"&amp;MATCH($F:$F,[1]ОГЛАВЛЕНИЕ!$F:$F,),CHAR(187)),"")</f>
        <v/>
      </c>
      <c r="F70" s="15" t="str">
        <f>$B$7&amp;$B:$B&amp;$C:$C&amp;$D:$D&amp;$E:$E</f>
        <v>HALDER</v>
      </c>
      <c r="G70" t="s">
        <v>197</v>
      </c>
      <c r="H70" t="s">
        <v>11</v>
      </c>
      <c r="I70" s="3" t="s">
        <v>198</v>
      </c>
      <c r="J70" t="s">
        <v>8</v>
      </c>
      <c r="K70" s="4">
        <v>152.27000000000001</v>
      </c>
      <c r="L70" s="4">
        <f>IFERROR($K:$K*Курс_€,"")</f>
        <v>14313.380000000001</v>
      </c>
      <c r="M70" s="5" t="s">
        <v>199</v>
      </c>
    </row>
    <row r="71" spans="1:13" ht="45" customHeight="1" x14ac:dyDescent="0.3">
      <c r="A71" s="1" t="str">
        <f>IF($G:$G="",HYPERLINK("#ОГЛАВЛЕНИЕ!A"&amp;MATCH($F:$F,[1]ОГЛАВЛЕНИЕ!$F:$F,),CHAR(187)),"")</f>
        <v/>
      </c>
      <c r="F71" s="15" t="str">
        <f>$B$7&amp;$B:$B&amp;$C:$C&amp;$D:$D&amp;$E:$E</f>
        <v>HALDER</v>
      </c>
      <c r="G71" s="2" t="s">
        <v>200</v>
      </c>
      <c r="H71" t="s">
        <v>11</v>
      </c>
      <c r="I71" s="3" t="s">
        <v>201</v>
      </c>
      <c r="J71" t="s">
        <v>8</v>
      </c>
      <c r="K71" s="4">
        <v>152.27000000000001</v>
      </c>
      <c r="L71" s="4">
        <f>IFERROR($K:$K*Курс_€,"")</f>
        <v>14313.380000000001</v>
      </c>
      <c r="M71" s="5" t="s">
        <v>202</v>
      </c>
    </row>
    <row r="72" spans="1:13" ht="45" customHeight="1" x14ac:dyDescent="0.3">
      <c r="A72" s="1" t="str">
        <f>IF($G:$G="",HYPERLINK("#ОГЛАВЛЕНИЕ!A"&amp;MATCH($F:$F,[1]ОГЛАВЛЕНИЕ!$F:$F,),CHAR(187)),"")</f>
        <v/>
      </c>
      <c r="F72" s="15" t="str">
        <f>$B$7&amp;$B:$B&amp;$C:$C&amp;$D:$D&amp;$E:$E</f>
        <v>HALDER</v>
      </c>
      <c r="G72" t="s">
        <v>203</v>
      </c>
      <c r="H72" t="s">
        <v>11</v>
      </c>
      <c r="I72" s="3" t="s">
        <v>204</v>
      </c>
      <c r="J72" t="s">
        <v>8</v>
      </c>
      <c r="K72" s="4">
        <v>31.6</v>
      </c>
      <c r="L72" s="4">
        <f>IFERROR($K:$K*Курс_€,"")</f>
        <v>2970.4</v>
      </c>
      <c r="M72" s="5" t="s">
        <v>205</v>
      </c>
    </row>
    <row r="73" spans="1:13" ht="45" customHeight="1" x14ac:dyDescent="0.3">
      <c r="A73" s="1" t="str">
        <f>IF($G:$G="",HYPERLINK("#ОГЛАВЛЕНИЕ!A"&amp;MATCH($F:$F,[1]ОГЛАВЛЕНИЕ!$F:$F,),CHAR(187)),"")</f>
        <v/>
      </c>
      <c r="F73" s="15" t="str">
        <f>$B$7&amp;$B:$B&amp;$C:$C&amp;$D:$D&amp;$E:$E</f>
        <v>HALDER</v>
      </c>
      <c r="G73" t="s">
        <v>206</v>
      </c>
      <c r="H73" t="s">
        <v>11</v>
      </c>
      <c r="I73" s="3" t="s">
        <v>207</v>
      </c>
      <c r="J73" t="s">
        <v>8</v>
      </c>
      <c r="K73" s="4">
        <v>43.06</v>
      </c>
      <c r="L73" s="4">
        <f>IFERROR($K:$K*Курс_€,"")</f>
        <v>4047.6400000000003</v>
      </c>
      <c r="M73" s="5" t="s">
        <v>208</v>
      </c>
    </row>
    <row r="74" spans="1:13" ht="45" customHeight="1" x14ac:dyDescent="0.3">
      <c r="A74" s="1" t="str">
        <f>IF($G:$G="",HYPERLINK("#ОГЛАВЛЕНИЕ!A"&amp;MATCH($F:$F,[1]ОГЛАВЛЕНИЕ!$F:$F,),CHAR(187)),"")</f>
        <v/>
      </c>
      <c r="F74" s="15" t="str">
        <f>$B$7&amp;$B:$B&amp;$C:$C&amp;$D:$D&amp;$E:$E</f>
        <v>HALDER</v>
      </c>
      <c r="G74" t="s">
        <v>209</v>
      </c>
      <c r="H74" t="s">
        <v>11</v>
      </c>
      <c r="I74" s="3" t="s">
        <v>210</v>
      </c>
      <c r="J74" t="s">
        <v>8</v>
      </c>
      <c r="K74" s="4">
        <v>66.36</v>
      </c>
      <c r="L74" s="4">
        <f>IFERROR($K:$K*Курс_€,"")</f>
        <v>6237.84</v>
      </c>
      <c r="M74" s="5" t="s">
        <v>211</v>
      </c>
    </row>
    <row r="75" spans="1:13" ht="45" customHeight="1" x14ac:dyDescent="0.3">
      <c r="A75" s="1" t="str">
        <f>IF($G:$G="",HYPERLINK("#ОГЛАВЛЕНИЕ!A"&amp;MATCH($F:$F,[1]ОГЛАВЛЕНИЕ!$F:$F,),CHAR(187)),"")</f>
        <v/>
      </c>
      <c r="F75" s="15" t="str">
        <f>$B$7&amp;$B:$B&amp;$C:$C&amp;$D:$D&amp;$E:$E</f>
        <v>HALDER</v>
      </c>
      <c r="G75" t="s">
        <v>212</v>
      </c>
      <c r="H75" t="s">
        <v>11</v>
      </c>
      <c r="I75" s="3" t="s">
        <v>213</v>
      </c>
      <c r="J75" t="s">
        <v>8</v>
      </c>
      <c r="K75" s="4">
        <v>85.55</v>
      </c>
      <c r="L75" s="4">
        <f>IFERROR($K:$K*Курс_€,"")</f>
        <v>8041.7</v>
      </c>
      <c r="M75" s="5" t="s">
        <v>214</v>
      </c>
    </row>
    <row r="76" spans="1:13" ht="45" customHeight="1" x14ac:dyDescent="0.3">
      <c r="A76" s="1" t="str">
        <f>IF($G:$G="",HYPERLINK("#ОГЛАВЛЕНИЕ!A"&amp;MATCH($F:$F,[1]ОГЛАВЛЕНИЕ!$F:$F,),CHAR(187)),"")</f>
        <v/>
      </c>
      <c r="F76" s="15" t="str">
        <f>$B$7&amp;$B:$B&amp;$C:$C&amp;$D:$D&amp;$E:$E</f>
        <v>HALDER</v>
      </c>
      <c r="G76" t="s">
        <v>215</v>
      </c>
      <c r="H76" t="s">
        <v>11</v>
      </c>
      <c r="I76" s="3" t="s">
        <v>216</v>
      </c>
      <c r="J76" t="s">
        <v>8</v>
      </c>
      <c r="K76" s="4">
        <v>143.1</v>
      </c>
      <c r="L76" s="4">
        <f>IFERROR($K:$K*Курс_€,"")</f>
        <v>13451.4</v>
      </c>
      <c r="M76" s="5" t="s">
        <v>217</v>
      </c>
    </row>
    <row r="77" spans="1:13" ht="45" customHeight="1" x14ac:dyDescent="0.3">
      <c r="A77" s="1" t="str">
        <f>IF($G:$G="",HYPERLINK("#ОГЛАВЛЕНИЕ!A"&amp;MATCH($F:$F,[1]ОГЛАВЛЕНИЕ!$F:$F,),CHAR(187)),"")</f>
        <v/>
      </c>
      <c r="F77" s="15" t="str">
        <f>$B$7&amp;$B:$B&amp;$C:$C&amp;$D:$D&amp;$E:$E</f>
        <v>HALDER</v>
      </c>
      <c r="G77" t="s">
        <v>218</v>
      </c>
      <c r="H77" t="s">
        <v>11</v>
      </c>
      <c r="I77" s="3" t="s">
        <v>219</v>
      </c>
      <c r="J77" t="s">
        <v>8</v>
      </c>
      <c r="K77" s="4">
        <v>163.47</v>
      </c>
      <c r="L77" s="4">
        <f>IFERROR($K:$K*Курс_€,"")</f>
        <v>15366.18</v>
      </c>
      <c r="M77" s="5" t="s">
        <v>220</v>
      </c>
    </row>
    <row r="78" spans="1:13" ht="45" customHeight="1" x14ac:dyDescent="0.3">
      <c r="A78" s="1" t="str">
        <f>IF($G:$G="",HYPERLINK("#ОГЛАВЛЕНИЕ!A"&amp;MATCH($F:$F,[1]ОГЛАВЛЕНИЕ!$F:$F,),CHAR(187)),"")</f>
        <v/>
      </c>
      <c r="F78" s="15" t="str">
        <f>$B$7&amp;$B:$B&amp;$C:$C&amp;$D:$D&amp;$E:$E</f>
        <v>HALDER</v>
      </c>
      <c r="G78" t="s">
        <v>221</v>
      </c>
      <c r="H78" t="s">
        <v>11</v>
      </c>
      <c r="I78" s="3" t="s">
        <v>222</v>
      </c>
      <c r="J78" t="s">
        <v>8</v>
      </c>
      <c r="K78" s="4">
        <v>35.9</v>
      </c>
      <c r="L78" s="4">
        <f>IFERROR($K:$K*Курс_€,"")</f>
        <v>3374.6</v>
      </c>
      <c r="M78" s="5" t="s">
        <v>223</v>
      </c>
    </row>
    <row r="79" spans="1:13" ht="45" customHeight="1" x14ac:dyDescent="0.3">
      <c r="A79" s="1" t="str">
        <f>IF($G:$G="",HYPERLINK("#ОГЛАВЛЕНИЕ!A"&amp;MATCH($F:$F,[1]ОГЛАВЛЕНИЕ!$F:$F,),CHAR(187)),"")</f>
        <v/>
      </c>
      <c r="F79" s="15" t="str">
        <f>$B$7&amp;$B:$B&amp;$C:$C&amp;$D:$D&amp;$E:$E</f>
        <v>HALDER</v>
      </c>
      <c r="G79" t="s">
        <v>224</v>
      </c>
      <c r="H79" t="s">
        <v>11</v>
      </c>
      <c r="I79" s="3" t="s">
        <v>225</v>
      </c>
      <c r="J79" t="s">
        <v>8</v>
      </c>
      <c r="K79" s="4">
        <v>46.42</v>
      </c>
      <c r="L79" s="4">
        <f>IFERROR($K:$K*Курс_€,"")</f>
        <v>4363.4800000000005</v>
      </c>
      <c r="M79" s="5" t="s">
        <v>226</v>
      </c>
    </row>
    <row r="80" spans="1:13" ht="45" customHeight="1" x14ac:dyDescent="0.3">
      <c r="A80" s="1" t="str">
        <f>IF($G:$G="",HYPERLINK("#ОГЛАВЛЕНИЕ!A"&amp;MATCH($F:$F,[1]ОГЛАВЛЕНИЕ!$F:$F,),CHAR(187)),"")</f>
        <v/>
      </c>
      <c r="F80" s="15" t="str">
        <f>$B$7&amp;$B:$B&amp;$C:$C&amp;$D:$D&amp;$E:$E</f>
        <v>HALDER</v>
      </c>
      <c r="G80" t="s">
        <v>227</v>
      </c>
      <c r="H80" t="s">
        <v>11</v>
      </c>
      <c r="I80" s="3" t="s">
        <v>228</v>
      </c>
      <c r="J80" t="s">
        <v>8</v>
      </c>
      <c r="K80" s="4">
        <v>71.7</v>
      </c>
      <c r="L80" s="4">
        <f>IFERROR($K:$K*Курс_€,"")</f>
        <v>6739.8</v>
      </c>
      <c r="M80" s="5" t="s">
        <v>229</v>
      </c>
    </row>
    <row r="81" spans="1:13" ht="45" customHeight="1" x14ac:dyDescent="0.3">
      <c r="A81" s="1" t="str">
        <f>IF($G:$G="",HYPERLINK("#ОГЛАВЛЕНИЕ!A"&amp;MATCH($F:$F,[1]ОГЛАВЛЕНИЕ!$F:$F,),CHAR(187)),"")</f>
        <v/>
      </c>
      <c r="F81" s="15" t="str">
        <f>$B$7&amp;$B:$B&amp;$C:$C&amp;$D:$D&amp;$E:$E</f>
        <v>HALDER</v>
      </c>
      <c r="G81" t="s">
        <v>230</v>
      </c>
      <c r="H81" t="s">
        <v>11</v>
      </c>
      <c r="I81" s="3" t="s">
        <v>231</v>
      </c>
      <c r="J81" t="s">
        <v>8</v>
      </c>
      <c r="K81" s="4">
        <v>91.37</v>
      </c>
      <c r="L81" s="4">
        <f>IFERROR($K:$K*Курс_€,"")</f>
        <v>8588.7800000000007</v>
      </c>
      <c r="M81" s="5" t="s">
        <v>232</v>
      </c>
    </row>
    <row r="82" spans="1:13" ht="45" customHeight="1" x14ac:dyDescent="0.3">
      <c r="A82" s="1" t="str">
        <f>IF($G:$G="",HYPERLINK("#ОГЛАВЛЕНИЕ!A"&amp;MATCH($F:$F,[1]ОГЛАВЛЕНИЕ!$F:$F,),CHAR(187)),"")</f>
        <v/>
      </c>
      <c r="F82" s="15" t="str">
        <f>$B$7&amp;$B:$B&amp;$C:$C&amp;$D:$D&amp;$E:$E</f>
        <v>HALDER</v>
      </c>
      <c r="G82" t="s">
        <v>233</v>
      </c>
      <c r="H82" t="s">
        <v>11</v>
      </c>
      <c r="I82" s="3" t="s">
        <v>234</v>
      </c>
      <c r="J82" t="s">
        <v>8</v>
      </c>
      <c r="K82" s="4">
        <v>159.19999999999999</v>
      </c>
      <c r="L82" s="4">
        <f>IFERROR($K:$K*Курс_€,"")</f>
        <v>14964.8</v>
      </c>
      <c r="M82" s="5" t="s">
        <v>235</v>
      </c>
    </row>
    <row r="83" spans="1:13" ht="45" customHeight="1" x14ac:dyDescent="0.3">
      <c r="A83" s="1" t="str">
        <f>IF($G:$G="",HYPERLINK("#ОГЛАВЛЕНИЕ!A"&amp;MATCH($F:$F,[1]ОГЛАВЛЕНИЕ!$F:$F,),CHAR(187)),"")</f>
        <v/>
      </c>
      <c r="F83" s="15" t="str">
        <f>$B$7&amp;$B:$B&amp;$C:$C&amp;$D:$D&amp;$E:$E</f>
        <v>HALDER</v>
      </c>
      <c r="G83" t="s">
        <v>236</v>
      </c>
      <c r="H83" t="s">
        <v>11</v>
      </c>
      <c r="I83" s="3" t="s">
        <v>237</v>
      </c>
      <c r="J83" t="s">
        <v>8</v>
      </c>
      <c r="K83" s="4">
        <v>179.57</v>
      </c>
      <c r="L83" s="4">
        <f>IFERROR($K:$K*Курс_€,"")</f>
        <v>16879.579999999998</v>
      </c>
      <c r="M83" s="5" t="s">
        <v>238</v>
      </c>
    </row>
    <row r="84" spans="1:13" ht="45" customHeight="1" x14ac:dyDescent="0.3">
      <c r="A84" s="1" t="str">
        <f>IF($G:$G="",HYPERLINK("#ОГЛАВЛЕНИЕ!A"&amp;MATCH($F:$F,[1]ОГЛАВЛЕНИЕ!$F:$F,),CHAR(187)),"")</f>
        <v/>
      </c>
      <c r="B84" s="2"/>
      <c r="F84" s="15" t="str">
        <f>$B$7&amp;$B:$B&amp;$C:$C&amp;$D:$D&amp;$E:$E</f>
        <v>HALDER</v>
      </c>
      <c r="G84" s="2" t="s">
        <v>239</v>
      </c>
      <c r="H84" t="s">
        <v>11</v>
      </c>
      <c r="I84" s="3" t="s">
        <v>240</v>
      </c>
      <c r="J84" t="s">
        <v>8</v>
      </c>
      <c r="K84" s="4">
        <v>58.65</v>
      </c>
      <c r="L84" s="4">
        <f>IFERROR($K:$K*Курс_€,"")</f>
        <v>5513.0999999999995</v>
      </c>
      <c r="M84" s="5" t="s">
        <v>241</v>
      </c>
    </row>
    <row r="85" spans="1:13" ht="45" customHeight="1" x14ac:dyDescent="0.3">
      <c r="A85" s="1" t="str">
        <f>IF($G:$G="",HYPERLINK("#ОГЛАВЛЕНИЕ!A"&amp;MATCH($F:$F,[1]ОГЛАВЛЕНИЕ!$F:$F,),CHAR(187)),"")</f>
        <v/>
      </c>
      <c r="F85" s="15" t="str">
        <f>$B$7&amp;$B:$B&amp;$C:$C&amp;$D:$D&amp;$E:$E</f>
        <v>HALDER</v>
      </c>
      <c r="G85" t="s">
        <v>242</v>
      </c>
      <c r="H85" t="s">
        <v>11</v>
      </c>
      <c r="I85" s="3" t="s">
        <v>243</v>
      </c>
      <c r="J85" t="s">
        <v>8</v>
      </c>
      <c r="K85" s="4">
        <v>62.46</v>
      </c>
      <c r="L85" s="4">
        <f>IFERROR($K:$K*Курс_€,"")</f>
        <v>5871.24</v>
      </c>
      <c r="M85" s="5" t="s">
        <v>244</v>
      </c>
    </row>
    <row r="86" spans="1:13" ht="45" customHeight="1" x14ac:dyDescent="0.3">
      <c r="A86" s="1" t="str">
        <f>IF($G:$G="",HYPERLINK("#ОГЛАВЛЕНИЕ!A"&amp;MATCH($F:$F,[1]ОГЛАВЛЕНИЕ!$F:$F,),CHAR(187)),"")</f>
        <v/>
      </c>
      <c r="F86" s="15" t="str">
        <f>$B$7&amp;$B:$B&amp;$C:$C&amp;$D:$D&amp;$E:$E</f>
        <v>HALDER</v>
      </c>
      <c r="G86" t="s">
        <v>245</v>
      </c>
      <c r="H86" t="s">
        <v>11</v>
      </c>
      <c r="I86" s="3" t="s">
        <v>246</v>
      </c>
      <c r="J86" t="s">
        <v>8</v>
      </c>
      <c r="K86" s="4">
        <v>61.94</v>
      </c>
      <c r="L86" s="4">
        <f>IFERROR($K:$K*Курс_€,"")</f>
        <v>5822.36</v>
      </c>
      <c r="M86" s="5" t="s">
        <v>247</v>
      </c>
    </row>
    <row r="87" spans="1:13" ht="45" customHeight="1" x14ac:dyDescent="0.3">
      <c r="A87" s="1" t="str">
        <f>IF($G:$G="",HYPERLINK("#ОГЛАВЛЕНИЕ!A"&amp;MATCH($F:$F,[1]ОГЛАВЛЕНИЕ!$F:$F,),CHAR(187)),"")</f>
        <v/>
      </c>
      <c r="F87" s="15" t="str">
        <f>$B$7&amp;$B:$B&amp;$C:$C&amp;$D:$D&amp;$E:$E</f>
        <v>HALDER</v>
      </c>
      <c r="G87" s="2" t="s">
        <v>248</v>
      </c>
      <c r="H87" t="s">
        <v>11</v>
      </c>
      <c r="I87" s="3" t="s">
        <v>249</v>
      </c>
      <c r="J87" t="s">
        <v>8</v>
      </c>
      <c r="K87" s="4">
        <v>64.930000000000007</v>
      </c>
      <c r="L87" s="4">
        <f>IFERROR($K:$K*Курс_€,"")</f>
        <v>6103.420000000001</v>
      </c>
      <c r="M87" s="5" t="s">
        <v>250</v>
      </c>
    </row>
    <row r="88" spans="1:13" ht="45" customHeight="1" x14ac:dyDescent="0.3">
      <c r="A88" s="1" t="str">
        <f>IF($G:$G="",HYPERLINK("#ОГЛАВЛЕНИЕ!A"&amp;MATCH($F:$F,[1]ОГЛАВЛЕНИЕ!$F:$F,),CHAR(187)),"")</f>
        <v/>
      </c>
      <c r="F88" s="15" t="str">
        <f>$B$7&amp;$B:$B&amp;$C:$C&amp;$D:$D&amp;$E:$E</f>
        <v>HALDER</v>
      </c>
      <c r="G88" s="2" t="s">
        <v>251</v>
      </c>
      <c r="H88" t="s">
        <v>11</v>
      </c>
      <c r="I88" s="3" t="s">
        <v>252</v>
      </c>
      <c r="J88" t="s">
        <v>8</v>
      </c>
      <c r="K88" s="4">
        <v>69.540000000000006</v>
      </c>
      <c r="L88" s="4">
        <f>IFERROR($K:$K*Курс_€,"")</f>
        <v>6536.76</v>
      </c>
      <c r="M88" s="5" t="s">
        <v>253</v>
      </c>
    </row>
    <row r="89" spans="1:13" ht="45" customHeight="1" x14ac:dyDescent="0.3">
      <c r="A89" s="1" t="str">
        <f>IF($G:$G="",HYPERLINK("#ОГЛАВЛЕНИЕ!A"&amp;MATCH($F:$F,[1]ОГЛАВЛЕНИЕ!$F:$F,),CHAR(187)),"")</f>
        <v/>
      </c>
      <c r="F89" s="15" t="str">
        <f>$B$7&amp;$B:$B&amp;$C:$C&amp;$D:$D&amp;$E:$E</f>
        <v>HALDER</v>
      </c>
      <c r="G89" s="2" t="s">
        <v>254</v>
      </c>
      <c r="H89" t="s">
        <v>11</v>
      </c>
      <c r="I89" s="3" t="s">
        <v>255</v>
      </c>
      <c r="J89" t="s">
        <v>8</v>
      </c>
      <c r="K89" s="4">
        <v>73.739999999999995</v>
      </c>
      <c r="L89" s="4">
        <f>IFERROR($K:$K*Курс_€,"")</f>
        <v>6931.5599999999995</v>
      </c>
      <c r="M89" s="5" t="s">
        <v>256</v>
      </c>
    </row>
    <row r="90" spans="1:13" ht="45" customHeight="1" x14ac:dyDescent="0.3">
      <c r="A90" s="1" t="str">
        <f>IF($G:$G="",HYPERLINK("#ОГЛАВЛЕНИЕ!A"&amp;MATCH($F:$F,[1]ОГЛАВЛЕНИЕ!$F:$F,),CHAR(187)),"")</f>
        <v/>
      </c>
      <c r="F90" s="15" t="str">
        <f>$B$7&amp;$B:$B&amp;$C:$C&amp;$D:$D&amp;$E:$E</f>
        <v>HALDER</v>
      </c>
      <c r="G90" s="2" t="s">
        <v>257</v>
      </c>
      <c r="H90" t="s">
        <v>11</v>
      </c>
      <c r="I90" s="3" t="s">
        <v>258</v>
      </c>
      <c r="J90" t="s">
        <v>8</v>
      </c>
      <c r="K90" s="4">
        <v>76.67</v>
      </c>
      <c r="L90" s="4">
        <f>IFERROR($K:$K*Курс_€,"")</f>
        <v>7206.9800000000005</v>
      </c>
      <c r="M90" s="5" t="s">
        <v>259</v>
      </c>
    </row>
    <row r="91" spans="1:13" ht="45" customHeight="1" x14ac:dyDescent="0.3">
      <c r="A91" s="1" t="str">
        <f>IF($G:$G="",HYPERLINK("#ОГЛАВЛЕНИЕ!A"&amp;MATCH($F:$F,[1]ОГЛАВЛЕНИЕ!$F:$F,),CHAR(187)),"")</f>
        <v/>
      </c>
      <c r="F91" s="15" t="str">
        <f>$B$7&amp;$B:$B&amp;$C:$C&amp;$D:$D&amp;$E:$E</f>
        <v>HALDER</v>
      </c>
      <c r="G91" s="2" t="s">
        <v>260</v>
      </c>
      <c r="H91" t="s">
        <v>11</v>
      </c>
      <c r="I91" s="3" t="s">
        <v>261</v>
      </c>
      <c r="J91" t="s">
        <v>8</v>
      </c>
      <c r="K91" s="4">
        <v>79.81</v>
      </c>
      <c r="L91" s="4">
        <f>IFERROR($K:$K*Курс_€,"")</f>
        <v>7502.14</v>
      </c>
      <c r="M91" s="5" t="s">
        <v>262</v>
      </c>
    </row>
    <row r="92" spans="1:13" ht="45" customHeight="1" x14ac:dyDescent="0.3">
      <c r="A92" s="1" t="str">
        <f>IF($G:$G="",HYPERLINK("#ОГЛАВЛЕНИЕ!A"&amp;MATCH($F:$F,[1]ОГЛАВЛЕНИЕ!$F:$F,),CHAR(187)),"")</f>
        <v/>
      </c>
      <c r="F92" s="15" t="str">
        <f>$B$7&amp;$B:$B&amp;$C:$C&amp;$D:$D&amp;$E:$E</f>
        <v>HALDER</v>
      </c>
      <c r="G92" s="2" t="s">
        <v>263</v>
      </c>
      <c r="H92" t="s">
        <v>11</v>
      </c>
      <c r="I92" s="3" t="s">
        <v>264</v>
      </c>
      <c r="J92" t="s">
        <v>8</v>
      </c>
      <c r="K92" s="4">
        <v>83.66</v>
      </c>
      <c r="L92" s="4">
        <f>IFERROR($K:$K*Курс_€,"")</f>
        <v>7864.04</v>
      </c>
      <c r="M92" s="5" t="s">
        <v>265</v>
      </c>
    </row>
    <row r="93" spans="1:13" ht="45" customHeight="1" x14ac:dyDescent="0.3">
      <c r="A93" s="1" t="str">
        <f>IF($G:$G="",HYPERLINK("#ОГЛАВЛЕНИЕ!A"&amp;MATCH($F:$F,[1]ОГЛАВЛЕНИЕ!$F:$F,),CHAR(187)),"")</f>
        <v/>
      </c>
      <c r="F93" s="15" t="str">
        <f>$B$7&amp;$B:$B&amp;$C:$C&amp;$D:$D&amp;$E:$E</f>
        <v>HALDER</v>
      </c>
      <c r="G93" t="s">
        <v>266</v>
      </c>
      <c r="H93" t="s">
        <v>11</v>
      </c>
      <c r="I93" s="3" t="s">
        <v>267</v>
      </c>
      <c r="J93" t="s">
        <v>8</v>
      </c>
      <c r="K93" s="4">
        <v>90.7</v>
      </c>
      <c r="L93" s="4">
        <f>IFERROR($K:$K*Курс_€,"")</f>
        <v>8525.8000000000011</v>
      </c>
      <c r="M93" s="5" t="s">
        <v>268</v>
      </c>
    </row>
    <row r="94" spans="1:13" ht="45" customHeight="1" x14ac:dyDescent="0.3">
      <c r="A94" s="1" t="str">
        <f>IF($G:$G="",HYPERLINK("#ОГЛАВЛЕНИЕ!A"&amp;MATCH($F:$F,[1]ОГЛАВЛЕНИЕ!$F:$F,),CHAR(187)),"")</f>
        <v/>
      </c>
      <c r="F94" s="15" t="str">
        <f>$B$7&amp;$B:$B&amp;$C:$C&amp;$D:$D&amp;$E:$E</f>
        <v>HALDER</v>
      </c>
      <c r="G94" t="s">
        <v>269</v>
      </c>
      <c r="H94" t="s">
        <v>11</v>
      </c>
      <c r="I94" s="3" t="s">
        <v>270</v>
      </c>
      <c r="J94" t="s">
        <v>8</v>
      </c>
      <c r="K94" s="4">
        <v>10.67</v>
      </c>
      <c r="L94" s="4">
        <f>IFERROR($K:$K*Курс_€,"")</f>
        <v>1002.98</v>
      </c>
      <c r="M94" s="5" t="s">
        <v>271</v>
      </c>
    </row>
    <row r="95" spans="1:13" ht="45" customHeight="1" x14ac:dyDescent="0.3">
      <c r="A95" s="1" t="str">
        <f>IF($G:$G="",HYPERLINK("#ОГЛАВЛЕНИЕ!A"&amp;MATCH($F:$F,[1]ОГЛАВЛЕНИЕ!$F:$F,),CHAR(187)),"")</f>
        <v/>
      </c>
      <c r="F95" s="15" t="str">
        <f>$B$7&amp;$B:$B&amp;$C:$C&amp;$D:$D&amp;$E:$E</f>
        <v>HALDER</v>
      </c>
      <c r="G95" t="s">
        <v>272</v>
      </c>
      <c r="H95" t="s">
        <v>11</v>
      </c>
      <c r="I95" s="3" t="s">
        <v>273</v>
      </c>
      <c r="J95" t="s">
        <v>8</v>
      </c>
      <c r="K95" s="4">
        <v>14.32</v>
      </c>
      <c r="L95" s="4">
        <f>IFERROR($K:$K*Курс_€,"")</f>
        <v>1346.08</v>
      </c>
      <c r="M95" s="5" t="s">
        <v>274</v>
      </c>
    </row>
    <row r="96" spans="1:13" ht="45" customHeight="1" x14ac:dyDescent="0.3">
      <c r="A96" s="1" t="str">
        <f>IF($G:$G="",HYPERLINK("#ОГЛАВЛЕНИЕ!A"&amp;MATCH($F:$F,[1]ОГЛАВЛЕНИЕ!$F:$F,),CHAR(187)),"")</f>
        <v/>
      </c>
      <c r="F96" s="15" t="str">
        <f>$B$7&amp;$B:$B&amp;$C:$C&amp;$D:$D&amp;$E:$E</f>
        <v>HALDER</v>
      </c>
      <c r="G96" t="s">
        <v>275</v>
      </c>
      <c r="H96" t="s">
        <v>11</v>
      </c>
      <c r="I96" s="3" t="s">
        <v>276</v>
      </c>
      <c r="J96" t="s">
        <v>8</v>
      </c>
      <c r="K96" s="4">
        <v>20.61</v>
      </c>
      <c r="L96" s="4">
        <f>IFERROR($K:$K*Курс_€,"")</f>
        <v>1937.34</v>
      </c>
      <c r="M96" s="5" t="s">
        <v>277</v>
      </c>
    </row>
    <row r="97" spans="1:13" ht="45" customHeight="1" x14ac:dyDescent="0.3">
      <c r="A97" s="1" t="str">
        <f>IF($G:$G="",HYPERLINK("#ОГЛАВЛЕНИЕ!A"&amp;MATCH($F:$F,[1]ОГЛАВЛЕНИЕ!$F:$F,),CHAR(187)),"")</f>
        <v/>
      </c>
      <c r="F97" s="15" t="str">
        <f>$B$7&amp;$B:$B&amp;$C:$C&amp;$D:$D&amp;$E:$E</f>
        <v>HALDER</v>
      </c>
      <c r="G97" t="s">
        <v>278</v>
      </c>
      <c r="H97" t="s">
        <v>11</v>
      </c>
      <c r="I97" s="3" t="s">
        <v>279</v>
      </c>
      <c r="J97" t="s">
        <v>8</v>
      </c>
      <c r="K97" s="4">
        <v>26.17</v>
      </c>
      <c r="L97" s="4">
        <f>IFERROR($K:$K*Курс_€,"")</f>
        <v>2459.98</v>
      </c>
      <c r="M97" s="5" t="s">
        <v>280</v>
      </c>
    </row>
    <row r="98" spans="1:13" ht="45" customHeight="1" x14ac:dyDescent="0.3">
      <c r="A98" s="1" t="str">
        <f>IF($G:$G="",HYPERLINK("#ОГЛАВЛЕНИЕ!A"&amp;MATCH($F:$F,[1]ОГЛАВЛЕНИЕ!$F:$F,),CHAR(187)),"")</f>
        <v/>
      </c>
      <c r="F98" s="15" t="str">
        <f>$B$7&amp;$B:$B&amp;$C:$C&amp;$D:$D&amp;$E:$E</f>
        <v>HALDER</v>
      </c>
      <c r="G98" t="s">
        <v>281</v>
      </c>
      <c r="H98" t="s">
        <v>11</v>
      </c>
      <c r="I98" s="3" t="s">
        <v>282</v>
      </c>
      <c r="J98" t="s">
        <v>8</v>
      </c>
      <c r="K98" s="4">
        <v>51.9</v>
      </c>
      <c r="L98" s="4">
        <f>IFERROR($K:$K*Курс_€,"")</f>
        <v>4878.5999999999995</v>
      </c>
      <c r="M98" s="5" t="s">
        <v>283</v>
      </c>
    </row>
    <row r="99" spans="1:13" ht="45" customHeight="1" x14ac:dyDescent="0.3">
      <c r="A99" s="1" t="str">
        <f>IF($G:$G="",HYPERLINK("#ОГЛАВЛЕНИЕ!A"&amp;MATCH($F:$F,[1]ОГЛАВЛЕНИЕ!$F:$F,),CHAR(187)),"")</f>
        <v/>
      </c>
      <c r="F99" s="15" t="str">
        <f>$B$7&amp;$B:$B&amp;$C:$C&amp;$D:$D&amp;$E:$E</f>
        <v>HALDER</v>
      </c>
      <c r="G99" t="s">
        <v>284</v>
      </c>
      <c r="H99" t="s">
        <v>11</v>
      </c>
      <c r="I99" s="3" t="s">
        <v>285</v>
      </c>
      <c r="J99" t="s">
        <v>8</v>
      </c>
      <c r="K99" s="4">
        <v>107.94</v>
      </c>
      <c r="L99" s="4">
        <f>IFERROR($K:$K*Курс_€,"")</f>
        <v>10146.36</v>
      </c>
      <c r="M99" s="5" t="s">
        <v>286</v>
      </c>
    </row>
    <row r="100" spans="1:13" ht="45" customHeight="1" x14ac:dyDescent="0.3">
      <c r="A100" s="1" t="str">
        <f>IF($G:$G="",HYPERLINK("#ОГЛАВЛЕНИЕ!A"&amp;MATCH($F:$F,[1]ОГЛАВЛЕНИЕ!$F:$F,),CHAR(187)),"")</f>
        <v/>
      </c>
      <c r="F100" s="15" t="str">
        <f>$B$7&amp;$B:$B&amp;$C:$C&amp;$D:$D&amp;$E:$E</f>
        <v>HALDER</v>
      </c>
      <c r="G100" t="s">
        <v>287</v>
      </c>
      <c r="H100" t="s">
        <v>11</v>
      </c>
      <c r="I100" s="3" t="s">
        <v>288</v>
      </c>
      <c r="J100" t="s">
        <v>8</v>
      </c>
      <c r="K100" s="4">
        <v>151.19999999999999</v>
      </c>
      <c r="L100" s="4">
        <f>IFERROR($K:$K*Курс_€,"")</f>
        <v>14212.8</v>
      </c>
      <c r="M100" s="5" t="s">
        <v>289</v>
      </c>
    </row>
    <row r="101" spans="1:13" ht="45" customHeight="1" x14ac:dyDescent="0.3">
      <c r="A101" s="1" t="str">
        <f>IF($G:$G="",HYPERLINK("#ОГЛАВЛЕНИЕ!A"&amp;MATCH($F:$F,[1]ОГЛАВЛЕНИЕ!$F:$F,),CHAR(187)),"")</f>
        <v/>
      </c>
      <c r="F101" s="15" t="str">
        <f>$B$7&amp;$B:$B&amp;$C:$C&amp;$D:$D&amp;$E:$E</f>
        <v>HALDER</v>
      </c>
      <c r="G101" t="s">
        <v>290</v>
      </c>
      <c r="H101" t="s">
        <v>11</v>
      </c>
      <c r="I101" s="3" t="s">
        <v>291</v>
      </c>
      <c r="J101" t="s">
        <v>8</v>
      </c>
      <c r="K101" s="4">
        <v>65.45</v>
      </c>
      <c r="L101" s="4">
        <f>IFERROR($K:$K*Курс_€,"")</f>
        <v>6152.3</v>
      </c>
      <c r="M101" s="5" t="s">
        <v>292</v>
      </c>
    </row>
    <row r="102" spans="1:13" ht="45" customHeight="1" x14ac:dyDescent="0.3">
      <c r="A102" s="1" t="str">
        <f>IF($G:$G="",HYPERLINK("#ОГЛАВЛЕНИЕ!A"&amp;MATCH($F:$F,[1]ОГЛАВЛЕНИЕ!$F:$F,),CHAR(187)),"")</f>
        <v/>
      </c>
      <c r="F102" s="15" t="str">
        <f>$B$7&amp;$B:$B&amp;$C:$C&amp;$D:$D&amp;$E:$E</f>
        <v>HALDER</v>
      </c>
      <c r="G102" t="s">
        <v>293</v>
      </c>
      <c r="H102" t="s">
        <v>11</v>
      </c>
      <c r="I102" s="3" t="s">
        <v>294</v>
      </c>
      <c r="J102" t="s">
        <v>8</v>
      </c>
      <c r="K102" s="4">
        <v>43.43</v>
      </c>
      <c r="L102" s="4">
        <f>IFERROR($K:$K*Курс_€,"")</f>
        <v>4082.42</v>
      </c>
      <c r="M102" s="5" t="s">
        <v>295</v>
      </c>
    </row>
    <row r="103" spans="1:13" ht="45" customHeight="1" x14ac:dyDescent="0.3">
      <c r="A103" s="1" t="str">
        <f>IF($G:$G="",HYPERLINK("#ОГЛАВЛЕНИЕ!A"&amp;MATCH($F:$F,[1]ОГЛАВЛЕНИЕ!$F:$F,),CHAR(187)),"")</f>
        <v/>
      </c>
      <c r="F103" s="15" t="str">
        <f>$B$7&amp;$B:$B&amp;$C:$C&amp;$D:$D&amp;$E:$E</f>
        <v>HALDER</v>
      </c>
      <c r="G103" t="s">
        <v>296</v>
      </c>
      <c r="H103" t="s">
        <v>11</v>
      </c>
      <c r="I103" s="3" t="s">
        <v>297</v>
      </c>
      <c r="J103" t="s">
        <v>8</v>
      </c>
      <c r="K103" s="4">
        <v>2.71</v>
      </c>
      <c r="L103" s="4">
        <f>IFERROR($K:$K*Курс_€,"")</f>
        <v>254.74</v>
      </c>
      <c r="M103" s="5" t="s">
        <v>298</v>
      </c>
    </row>
    <row r="104" spans="1:13" ht="45" customHeight="1" x14ac:dyDescent="0.3">
      <c r="A104" s="1" t="str">
        <f>IF($G:$G="",HYPERLINK("#ОГЛАВЛЕНИЕ!A"&amp;MATCH($F:$F,[1]ОГЛАВЛЕНИЕ!$F:$F,),CHAR(187)),"")</f>
        <v/>
      </c>
      <c r="F104" s="15" t="str">
        <f>$B$7&amp;$B:$B&amp;$C:$C&amp;$D:$D&amp;$E:$E</f>
        <v>HALDER</v>
      </c>
      <c r="G104" s="2" t="s">
        <v>299</v>
      </c>
      <c r="H104" t="s">
        <v>11</v>
      </c>
      <c r="I104" s="3" t="s">
        <v>300</v>
      </c>
      <c r="J104" t="s">
        <v>8</v>
      </c>
      <c r="K104" s="4">
        <v>4.03</v>
      </c>
      <c r="L104" s="4">
        <f>IFERROR($K:$K*Курс_€,"")</f>
        <v>378.82000000000005</v>
      </c>
      <c r="M104" s="5" t="s">
        <v>301</v>
      </c>
    </row>
    <row r="105" spans="1:13" ht="45" customHeight="1" x14ac:dyDescent="0.3">
      <c r="A105" s="1" t="str">
        <f>IF($G:$G="",HYPERLINK("#ОГЛАВЛЕНИЕ!A"&amp;MATCH($F:$F,[1]ОГЛАВЛЕНИЕ!$F:$F,),CHAR(187)),"")</f>
        <v/>
      </c>
      <c r="F105" s="15" t="str">
        <f>$B$7&amp;$B:$B&amp;$C:$C&amp;$D:$D&amp;$E:$E</f>
        <v>HALDER</v>
      </c>
      <c r="G105" t="s">
        <v>302</v>
      </c>
      <c r="H105" t="s">
        <v>11</v>
      </c>
      <c r="I105" s="3" t="s">
        <v>303</v>
      </c>
      <c r="J105" t="s">
        <v>8</v>
      </c>
      <c r="K105" s="4">
        <v>4.91</v>
      </c>
      <c r="L105" s="4">
        <f>IFERROR($K:$K*Курс_€,"")</f>
        <v>461.54</v>
      </c>
      <c r="M105" s="5" t="s">
        <v>304</v>
      </c>
    </row>
    <row r="106" spans="1:13" ht="45" customHeight="1" x14ac:dyDescent="0.3">
      <c r="A106" s="1" t="str">
        <f>IF($G:$G="",HYPERLINK("#ОГЛАВЛЕНИЕ!A"&amp;MATCH($F:$F,[1]ОГЛАВЛЕНИЕ!$F:$F,),CHAR(187)),"")</f>
        <v/>
      </c>
      <c r="F106" s="15" t="str">
        <f>$B$7&amp;$B:$B&amp;$C:$C&amp;$D:$D&amp;$E:$E</f>
        <v>HALDER</v>
      </c>
      <c r="G106" t="s">
        <v>305</v>
      </c>
      <c r="H106" t="s">
        <v>11</v>
      </c>
      <c r="I106" s="3" t="s">
        <v>306</v>
      </c>
      <c r="J106" t="s">
        <v>8</v>
      </c>
      <c r="K106" s="4">
        <v>7.41</v>
      </c>
      <c r="L106" s="4">
        <f>IFERROR($K:$K*Курс_€,"")</f>
        <v>696.54</v>
      </c>
      <c r="M106" s="5" t="s">
        <v>307</v>
      </c>
    </row>
    <row r="107" spans="1:13" ht="45" customHeight="1" x14ac:dyDescent="0.3">
      <c r="A107" s="1" t="str">
        <f>IF($G:$G="",HYPERLINK("#ОГЛАВЛЕНИЕ!A"&amp;MATCH($F:$F,[1]ОГЛАВЛЕНИЕ!$F:$F,),CHAR(187)),"")</f>
        <v/>
      </c>
      <c r="F107" s="15" t="str">
        <f>$B$7&amp;$B:$B&amp;$C:$C&amp;$D:$D&amp;$E:$E</f>
        <v>HALDER</v>
      </c>
      <c r="G107" t="s">
        <v>308</v>
      </c>
      <c r="H107" t="s">
        <v>11</v>
      </c>
      <c r="I107" s="3" t="s">
        <v>309</v>
      </c>
      <c r="J107" t="s">
        <v>8</v>
      </c>
      <c r="K107" s="4">
        <v>17.260000000000002</v>
      </c>
      <c r="L107" s="4">
        <f>IFERROR($K:$K*Курс_€,"")</f>
        <v>1622.44</v>
      </c>
      <c r="M107" s="5" t="s">
        <v>310</v>
      </c>
    </row>
    <row r="108" spans="1:13" ht="45" customHeight="1" x14ac:dyDescent="0.3">
      <c r="A108" s="1" t="str">
        <f>IF($G:$G="",HYPERLINK("#ОГЛАВЛЕНИЕ!A"&amp;MATCH($F:$F,[1]ОГЛАВЛЕНИЕ!$F:$F,),CHAR(187)),"")</f>
        <v/>
      </c>
      <c r="F108" s="15" t="str">
        <f>$B$7&amp;$B:$B&amp;$C:$C&amp;$D:$D&amp;$E:$E</f>
        <v>HALDER</v>
      </c>
      <c r="G108" t="s">
        <v>311</v>
      </c>
      <c r="H108" t="s">
        <v>11</v>
      </c>
      <c r="I108" s="3" t="s">
        <v>312</v>
      </c>
      <c r="J108" t="s">
        <v>8</v>
      </c>
      <c r="K108" s="4">
        <v>1.92</v>
      </c>
      <c r="L108" s="4">
        <f>IFERROR($K:$K*Курс_€,"")</f>
        <v>180.48</v>
      </c>
      <c r="M108" s="5" t="s">
        <v>313</v>
      </c>
    </row>
    <row r="109" spans="1:13" ht="45" customHeight="1" x14ac:dyDescent="0.3">
      <c r="A109" s="1" t="str">
        <f>IF($G:$G="",HYPERLINK("#ОГЛАВЛЕНИЕ!A"&amp;MATCH($F:$F,[1]ОГЛАВЛЕНИЕ!$F:$F,),CHAR(187)),"")</f>
        <v/>
      </c>
      <c r="F109" s="15" t="str">
        <f>$B$7&amp;$B:$B&amp;$C:$C&amp;$D:$D&amp;$E:$E</f>
        <v>HALDER</v>
      </c>
      <c r="G109" t="s">
        <v>314</v>
      </c>
      <c r="H109" t="s">
        <v>11</v>
      </c>
      <c r="I109" s="3" t="s">
        <v>315</v>
      </c>
      <c r="J109" t="s">
        <v>8</v>
      </c>
      <c r="K109" s="4">
        <v>2.0499999999999998</v>
      </c>
      <c r="L109" s="4">
        <f>IFERROR($K:$K*Курс_€,"")</f>
        <v>192.7</v>
      </c>
      <c r="M109" s="5" t="s">
        <v>316</v>
      </c>
    </row>
    <row r="110" spans="1:13" ht="45" customHeight="1" x14ac:dyDescent="0.3">
      <c r="A110" s="1" t="str">
        <f>IF($G:$G="",HYPERLINK("#ОГЛАВЛЕНИЕ!A"&amp;MATCH($F:$F,[1]ОГЛАВЛЕНИЕ!$F:$F,),CHAR(187)),"")</f>
        <v/>
      </c>
      <c r="F110" s="15" t="str">
        <f>$B$7&amp;$B:$B&amp;$C:$C&amp;$D:$D&amp;$E:$E</f>
        <v>HALDER</v>
      </c>
      <c r="G110" t="s">
        <v>317</v>
      </c>
      <c r="H110" t="s">
        <v>11</v>
      </c>
      <c r="I110" s="3" t="s">
        <v>318</v>
      </c>
      <c r="J110" t="s">
        <v>8</v>
      </c>
      <c r="K110" s="4">
        <v>2.94</v>
      </c>
      <c r="L110" s="4">
        <f>IFERROR($K:$K*Курс_€,"")</f>
        <v>276.36</v>
      </c>
      <c r="M110" s="5" t="s">
        <v>319</v>
      </c>
    </row>
    <row r="111" spans="1:13" ht="45" customHeight="1" x14ac:dyDescent="0.3">
      <c r="A111" s="1" t="str">
        <f>IF($G:$G="",HYPERLINK("#ОГЛАВЛЕНИЕ!A"&amp;MATCH($F:$F,[1]ОГЛАВЛЕНИЕ!$F:$F,),CHAR(187)),"")</f>
        <v/>
      </c>
      <c r="F111" s="15" t="str">
        <f>$B$7&amp;$B:$B&amp;$C:$C&amp;$D:$D&amp;$E:$E</f>
        <v>HALDER</v>
      </c>
      <c r="G111" t="s">
        <v>320</v>
      </c>
      <c r="H111" t="s">
        <v>11</v>
      </c>
      <c r="I111" s="3" t="s">
        <v>321</v>
      </c>
      <c r="J111" t="s">
        <v>8</v>
      </c>
      <c r="K111" s="4">
        <v>3.23</v>
      </c>
      <c r="L111" s="4">
        <f>IFERROR($K:$K*Курс_€,"")</f>
        <v>303.62</v>
      </c>
      <c r="M111" s="5" t="s">
        <v>322</v>
      </c>
    </row>
    <row r="112" spans="1:13" ht="45" customHeight="1" x14ac:dyDescent="0.3">
      <c r="A112" s="1" t="str">
        <f>IF($G:$G="",HYPERLINK("#ОГЛАВЛЕНИЕ!A"&amp;MATCH($F:$F,[1]ОГЛАВЛЕНИЕ!$F:$F,),CHAR(187)),"")</f>
        <v/>
      </c>
      <c r="F112" s="15" t="str">
        <f>$B$7&amp;$B:$B&amp;$C:$C&amp;$D:$D&amp;$E:$E</f>
        <v>HALDER</v>
      </c>
      <c r="G112" t="s">
        <v>323</v>
      </c>
      <c r="H112" t="s">
        <v>11</v>
      </c>
      <c r="I112" s="3" t="s">
        <v>324</v>
      </c>
      <c r="J112" t="s">
        <v>8</v>
      </c>
      <c r="K112" s="4">
        <v>4.03</v>
      </c>
      <c r="L112" s="4">
        <f>IFERROR($K:$K*Курс_€,"")</f>
        <v>378.82000000000005</v>
      </c>
      <c r="M112" s="5" t="s">
        <v>325</v>
      </c>
    </row>
    <row r="113" spans="1:13" ht="45" customHeight="1" x14ac:dyDescent="0.3">
      <c r="A113" s="1" t="str">
        <f>IF($G:$G="",HYPERLINK("#ОГЛАВЛЕНИЕ!A"&amp;MATCH($F:$F,[1]ОГЛАВЛЕНИЕ!$F:$F,),CHAR(187)),"")</f>
        <v/>
      </c>
      <c r="F113" s="15" t="str">
        <f>$B$7&amp;$B:$B&amp;$C:$C&amp;$D:$D&amp;$E:$E</f>
        <v>HALDER</v>
      </c>
      <c r="G113" t="s">
        <v>326</v>
      </c>
      <c r="H113" t="s">
        <v>11</v>
      </c>
      <c r="I113" s="3" t="s">
        <v>327</v>
      </c>
      <c r="J113" t="s">
        <v>8</v>
      </c>
      <c r="K113" s="4">
        <v>7.42</v>
      </c>
      <c r="L113" s="4">
        <f>IFERROR($K:$K*Курс_€,"")</f>
        <v>697.48</v>
      </c>
      <c r="M113" s="5" t="s">
        <v>328</v>
      </c>
    </row>
    <row r="114" spans="1:13" ht="45" customHeight="1" x14ac:dyDescent="0.3">
      <c r="A114" s="1" t="str">
        <f>IF($G:$G="",HYPERLINK("#ОГЛАВЛЕНИЕ!A"&amp;MATCH($F:$F,[1]ОГЛАВЛЕНИЕ!$F:$F,),CHAR(187)),"")</f>
        <v/>
      </c>
      <c r="F114" s="15" t="str">
        <f>$B$7&amp;$B:$B&amp;$C:$C&amp;$D:$D&amp;$E:$E</f>
        <v>HALDER</v>
      </c>
      <c r="G114" t="s">
        <v>329</v>
      </c>
      <c r="H114" t="s">
        <v>11</v>
      </c>
      <c r="I114" s="3" t="s">
        <v>330</v>
      </c>
      <c r="J114" t="s">
        <v>8</v>
      </c>
      <c r="K114" s="4">
        <v>10.65</v>
      </c>
      <c r="L114" s="4">
        <f>IFERROR($K:$K*Курс_€,"")</f>
        <v>1001.1</v>
      </c>
      <c r="M114" s="5" t="s">
        <v>331</v>
      </c>
    </row>
    <row r="115" spans="1:13" ht="45" customHeight="1" x14ac:dyDescent="0.3">
      <c r="A115" s="1" t="str">
        <f>IF($G:$G="",HYPERLINK("#ОГЛАВЛЕНИЕ!A"&amp;MATCH($F:$F,[1]ОГЛАВЛЕНИЕ!$F:$F,),CHAR(187)),"")</f>
        <v/>
      </c>
      <c r="F115" s="15" t="str">
        <f>$B$7&amp;$B:$B&amp;$C:$C&amp;$D:$D&amp;$E:$E</f>
        <v>HALDER</v>
      </c>
      <c r="G115" t="s">
        <v>332</v>
      </c>
      <c r="H115" t="s">
        <v>11</v>
      </c>
      <c r="I115" s="3" t="s">
        <v>333</v>
      </c>
      <c r="J115" t="s">
        <v>8</v>
      </c>
      <c r="K115" s="4">
        <v>10.65</v>
      </c>
      <c r="L115" s="4">
        <f>IFERROR($K:$K*Курс_€,"")</f>
        <v>1001.1</v>
      </c>
      <c r="M115" s="5" t="s">
        <v>334</v>
      </c>
    </row>
    <row r="116" spans="1:13" ht="45" customHeight="1" x14ac:dyDescent="0.3">
      <c r="A116" s="1" t="str">
        <f>IF($G:$G="",HYPERLINK("#ОГЛАВЛЕНИЕ!A"&amp;MATCH($F:$F,[1]ОГЛАВЛЕНИЕ!$F:$F,),CHAR(187)),"")</f>
        <v/>
      </c>
      <c r="F116" s="15" t="str">
        <f>$B$7&amp;$B:$B&amp;$C:$C&amp;$D:$D&amp;$E:$E</f>
        <v>HALDER</v>
      </c>
      <c r="G116" t="s">
        <v>335</v>
      </c>
      <c r="H116" t="s">
        <v>11</v>
      </c>
      <c r="I116" s="3" t="s">
        <v>336</v>
      </c>
      <c r="J116" t="s">
        <v>8</v>
      </c>
      <c r="K116" s="4">
        <v>27.39</v>
      </c>
      <c r="L116" s="4">
        <f>IFERROR($K:$K*Курс_€,"")</f>
        <v>2574.66</v>
      </c>
      <c r="M116" s="5" t="s">
        <v>337</v>
      </c>
    </row>
    <row r="117" spans="1:13" ht="45" customHeight="1" x14ac:dyDescent="0.3">
      <c r="A117" s="1" t="str">
        <f>IF($G:$G="",HYPERLINK("#ОГЛАВЛЕНИЕ!A"&amp;MATCH($F:$F,[1]ОГЛАВЛЕНИЕ!$F:$F,),CHAR(187)),"")</f>
        <v/>
      </c>
      <c r="F117" s="15" t="str">
        <f>$B$7&amp;$B:$B&amp;$C:$C&amp;$D:$D&amp;$E:$E</f>
        <v>HALDER</v>
      </c>
      <c r="G117" t="s">
        <v>338</v>
      </c>
      <c r="H117" t="s">
        <v>11</v>
      </c>
      <c r="I117" s="3" t="s">
        <v>339</v>
      </c>
      <c r="J117" t="s">
        <v>8</v>
      </c>
      <c r="K117" s="4">
        <v>34.31</v>
      </c>
      <c r="L117" s="4">
        <f>IFERROR($K:$K*Курс_€,"")</f>
        <v>3225.1400000000003</v>
      </c>
      <c r="M117" s="5" t="s">
        <v>340</v>
      </c>
    </row>
    <row r="118" spans="1:13" ht="45" customHeight="1" x14ac:dyDescent="0.3">
      <c r="A118" s="1" t="str">
        <f>IF($G:$G="",HYPERLINK("#ОГЛАВЛЕНИЕ!A"&amp;MATCH($F:$F,[1]ОГЛАВЛЕНИЕ!$F:$F,),CHAR(187)),"")</f>
        <v/>
      </c>
      <c r="F118" s="15" t="str">
        <f>$B$7&amp;$B:$B&amp;$C:$C&amp;$D:$D&amp;$E:$E</f>
        <v>HALDER</v>
      </c>
      <c r="G118" t="s">
        <v>341</v>
      </c>
      <c r="H118" t="s">
        <v>11</v>
      </c>
      <c r="I118" s="3" t="s">
        <v>342</v>
      </c>
      <c r="J118" t="s">
        <v>8</v>
      </c>
      <c r="K118" s="4">
        <v>46.63</v>
      </c>
      <c r="L118" s="4">
        <f>IFERROR($K:$K*Курс_€,"")</f>
        <v>4383.22</v>
      </c>
      <c r="M118" s="5" t="s">
        <v>343</v>
      </c>
    </row>
    <row r="119" spans="1:13" ht="45" customHeight="1" x14ac:dyDescent="0.3">
      <c r="A119" s="1" t="str">
        <f>IF($G:$G="",HYPERLINK("#ОГЛАВЛЕНИЕ!A"&amp;MATCH($F:$F,[1]ОГЛАВЛЕНИЕ!$F:$F,),CHAR(187)),"")</f>
        <v/>
      </c>
      <c r="F119" s="15" t="str">
        <f>$B$7&amp;$B:$B&amp;$C:$C&amp;$D:$D&amp;$E:$E</f>
        <v>HALDER</v>
      </c>
      <c r="G119" t="s">
        <v>344</v>
      </c>
      <c r="H119" t="s">
        <v>11</v>
      </c>
      <c r="I119" s="3" t="s">
        <v>345</v>
      </c>
      <c r="J119" t="s">
        <v>8</v>
      </c>
      <c r="K119" s="4">
        <v>59.17</v>
      </c>
      <c r="L119" s="4">
        <f>IFERROR($K:$K*Курс_€,"")</f>
        <v>5561.9800000000005</v>
      </c>
      <c r="M119" s="5" t="s">
        <v>346</v>
      </c>
    </row>
    <row r="120" spans="1:13" ht="45" customHeight="1" x14ac:dyDescent="0.3">
      <c r="A120" s="1" t="str">
        <f>IF($G:$G="",HYPERLINK("#ОГЛАВЛЕНИЕ!A"&amp;MATCH($F:$F,[1]ОГЛАВЛЕНИЕ!$F:$F,),CHAR(187)),"")</f>
        <v/>
      </c>
      <c r="F120" s="15" t="str">
        <f>$B$7&amp;$B:$B&amp;$C:$C&amp;$D:$D&amp;$E:$E</f>
        <v>HALDER</v>
      </c>
      <c r="G120" t="s">
        <v>347</v>
      </c>
      <c r="H120" t="s">
        <v>11</v>
      </c>
      <c r="I120" s="3" t="s">
        <v>348</v>
      </c>
      <c r="J120" t="s">
        <v>8</v>
      </c>
      <c r="K120" s="4">
        <v>27.84</v>
      </c>
      <c r="L120" s="4">
        <f>IFERROR($K:$K*Курс_€,"")</f>
        <v>2616.96</v>
      </c>
      <c r="M120" s="5" t="s">
        <v>349</v>
      </c>
    </row>
    <row r="121" spans="1:13" ht="45" customHeight="1" x14ac:dyDescent="0.3">
      <c r="A121" s="1" t="str">
        <f>IF($G:$G="",HYPERLINK("#ОГЛАВЛЕНИЕ!A"&amp;MATCH($F:$F,[1]ОГЛАВЛЕНИЕ!$F:$F,),CHAR(187)),"")</f>
        <v/>
      </c>
      <c r="F121" s="15" t="str">
        <f>$B$7&amp;$B:$B&amp;$C:$C&amp;$D:$D&amp;$E:$E</f>
        <v>HALDER</v>
      </c>
      <c r="G121" t="s">
        <v>350</v>
      </c>
      <c r="H121" t="s">
        <v>11</v>
      </c>
      <c r="I121" s="3" t="s">
        <v>351</v>
      </c>
      <c r="J121" t="s">
        <v>8</v>
      </c>
      <c r="K121" s="4">
        <v>34.92</v>
      </c>
      <c r="L121" s="4">
        <f>IFERROR($K:$K*Курс_€,"")</f>
        <v>3282.48</v>
      </c>
      <c r="M121" s="5" t="s">
        <v>352</v>
      </c>
    </row>
    <row r="122" spans="1:13" ht="45" customHeight="1" x14ac:dyDescent="0.3">
      <c r="A122" s="1" t="str">
        <f>IF($G:$G="",HYPERLINK("#ОГЛАВЛЕНИЕ!A"&amp;MATCH($F:$F,[1]ОГЛАВЛЕНИЕ!$F:$F,),CHAR(187)),"")</f>
        <v/>
      </c>
      <c r="F122" s="15" t="str">
        <f>$B$7&amp;$B:$B&amp;$C:$C&amp;$D:$D&amp;$E:$E</f>
        <v>HALDER</v>
      </c>
      <c r="G122" t="s">
        <v>353</v>
      </c>
      <c r="H122" t="s">
        <v>11</v>
      </c>
      <c r="I122" s="3" t="s">
        <v>354</v>
      </c>
      <c r="J122" t="s">
        <v>8</v>
      </c>
      <c r="K122" s="4">
        <v>49.71</v>
      </c>
      <c r="L122" s="4">
        <f>IFERROR($K:$K*Курс_€,"")</f>
        <v>4672.74</v>
      </c>
      <c r="M122" s="5" t="s">
        <v>355</v>
      </c>
    </row>
    <row r="123" spans="1:13" ht="45" customHeight="1" x14ac:dyDescent="0.3">
      <c r="A123" s="1" t="str">
        <f>IF($G:$G="",HYPERLINK("#ОГЛАВЛЕНИЕ!A"&amp;MATCH($F:$F,[1]ОГЛАВЛЕНИЕ!$F:$F,),CHAR(187)),"")</f>
        <v/>
      </c>
      <c r="F123" s="15" t="str">
        <f>$B$7&amp;$B:$B&amp;$C:$C&amp;$D:$D&amp;$E:$E</f>
        <v>HALDER</v>
      </c>
      <c r="G123" t="s">
        <v>356</v>
      </c>
      <c r="H123" t="s">
        <v>11</v>
      </c>
      <c r="I123" s="3" t="s">
        <v>357</v>
      </c>
      <c r="J123" t="s">
        <v>8</v>
      </c>
      <c r="K123" s="4">
        <v>62.46</v>
      </c>
      <c r="L123" s="4">
        <f>IFERROR($K:$K*Курс_€,"")</f>
        <v>5871.24</v>
      </c>
      <c r="M123" s="5" t="s">
        <v>358</v>
      </c>
    </row>
    <row r="124" spans="1:13" ht="45" customHeight="1" x14ac:dyDescent="0.3">
      <c r="A124" s="1" t="str">
        <f>IF($G:$G="",HYPERLINK("#ОГЛАВЛЕНИЕ!A"&amp;MATCH($F:$F,[1]ОГЛАВЛЕНИЕ!$F:$F,),CHAR(187)),"")</f>
        <v/>
      </c>
      <c r="F124" s="15" t="str">
        <f>$B$7&amp;$B:$B&amp;$C:$C&amp;$D:$D&amp;$E:$E</f>
        <v>HALDER</v>
      </c>
      <c r="G124" t="s">
        <v>359</v>
      </c>
      <c r="H124" t="s">
        <v>11</v>
      </c>
      <c r="I124" s="3" t="s">
        <v>360</v>
      </c>
      <c r="J124" t="s">
        <v>8</v>
      </c>
      <c r="K124" s="4">
        <v>27.39</v>
      </c>
      <c r="L124" s="4">
        <f>IFERROR($K:$K*Курс_€,"")</f>
        <v>2574.66</v>
      </c>
      <c r="M124" s="5" t="s">
        <v>361</v>
      </c>
    </row>
    <row r="125" spans="1:13" ht="45" customHeight="1" x14ac:dyDescent="0.3">
      <c r="A125" s="1" t="str">
        <f>IF($G:$G="",HYPERLINK("#ОГЛАВЛЕНИЕ!A"&amp;MATCH($F:$F,[1]ОГЛАВЛЕНИЕ!$F:$F,),CHAR(187)),"")</f>
        <v/>
      </c>
      <c r="F125" s="15" t="str">
        <f>$B$7&amp;$B:$B&amp;$C:$C&amp;$D:$D&amp;$E:$E</f>
        <v>HALDER</v>
      </c>
      <c r="G125" t="s">
        <v>362</v>
      </c>
      <c r="H125" t="s">
        <v>11</v>
      </c>
      <c r="I125" s="3" t="s">
        <v>363</v>
      </c>
      <c r="J125" t="s">
        <v>8</v>
      </c>
      <c r="K125" s="4">
        <v>36.479999999999997</v>
      </c>
      <c r="L125" s="4">
        <f>IFERROR($K:$K*Курс_€,"")</f>
        <v>3429.12</v>
      </c>
      <c r="M125" s="5" t="s">
        <v>364</v>
      </c>
    </row>
    <row r="126" spans="1:13" ht="45" customHeight="1" x14ac:dyDescent="0.3">
      <c r="A126" s="1" t="str">
        <f>IF($G:$G="",HYPERLINK("#ОГЛАВЛЕНИЕ!A"&amp;MATCH($F:$F,[1]ОГЛАВЛЕНИЕ!$F:$F,),CHAR(187)),"")</f>
        <v/>
      </c>
      <c r="F126" s="15" t="str">
        <f>$B$7&amp;$B:$B&amp;$C:$C&amp;$D:$D&amp;$E:$E</f>
        <v>HALDER</v>
      </c>
      <c r="G126" t="s">
        <v>365</v>
      </c>
      <c r="H126" t="s">
        <v>11</v>
      </c>
      <c r="I126" s="3" t="s">
        <v>366</v>
      </c>
      <c r="J126" t="s">
        <v>8</v>
      </c>
      <c r="K126" s="4">
        <v>51.33</v>
      </c>
      <c r="L126" s="4">
        <f>IFERROR($K:$K*Курс_€,"")</f>
        <v>4825.0199999999995</v>
      </c>
      <c r="M126" s="5" t="s">
        <v>367</v>
      </c>
    </row>
    <row r="127" spans="1:13" ht="45" customHeight="1" x14ac:dyDescent="0.3">
      <c r="A127" s="1" t="str">
        <f>IF($G:$G="",HYPERLINK("#ОГЛАВЛЕНИЕ!A"&amp;MATCH($F:$F,[1]ОГЛАВЛЕНИЕ!$F:$F,),CHAR(187)),"")</f>
        <v/>
      </c>
      <c r="F127" s="15" t="str">
        <f>$B$7&amp;$B:$B&amp;$C:$C&amp;$D:$D&amp;$E:$E</f>
        <v>HALDER</v>
      </c>
      <c r="G127" s="2" t="s">
        <v>368</v>
      </c>
      <c r="H127" t="s">
        <v>11</v>
      </c>
      <c r="I127" s="3" t="s">
        <v>369</v>
      </c>
      <c r="J127" t="s">
        <v>8</v>
      </c>
      <c r="K127" s="4">
        <v>65.45</v>
      </c>
      <c r="L127" s="4">
        <f>IFERROR($K:$K*Курс_€,"")</f>
        <v>6152.3</v>
      </c>
      <c r="M127" s="5" t="s">
        <v>370</v>
      </c>
    </row>
    <row r="128" spans="1:13" ht="45" customHeight="1" x14ac:dyDescent="0.3">
      <c r="A128" s="1" t="str">
        <f>IF($G:$G="",HYPERLINK("#ОГЛАВЛЕНИЕ!A"&amp;MATCH($F:$F,[1]ОГЛАВЛЕНИЕ!$F:$F,),CHAR(187)),"")</f>
        <v/>
      </c>
      <c r="F128" s="15" t="str">
        <f>$B$7&amp;$B:$B&amp;$C:$C&amp;$D:$D&amp;$E:$E</f>
        <v>HALDER</v>
      </c>
      <c r="G128" t="s">
        <v>371</v>
      </c>
      <c r="H128" t="s">
        <v>11</v>
      </c>
      <c r="I128" s="3" t="s">
        <v>372</v>
      </c>
      <c r="J128" t="s">
        <v>8</v>
      </c>
      <c r="K128" s="4">
        <v>29.4</v>
      </c>
      <c r="L128" s="4">
        <f>IFERROR($K:$K*Курс_€,"")</f>
        <v>2763.6</v>
      </c>
      <c r="M128" s="5" t="s">
        <v>373</v>
      </c>
    </row>
    <row r="129" spans="1:13" ht="45" customHeight="1" x14ac:dyDescent="0.3">
      <c r="A129" s="1" t="str">
        <f>IF($G:$G="",HYPERLINK("#ОГЛАВЛЕНИЕ!A"&amp;MATCH($F:$F,[1]ОГЛАВЛЕНИЕ!$F:$F,),CHAR(187)),"")</f>
        <v/>
      </c>
      <c r="F129" s="15" t="str">
        <f>$B$7&amp;$B:$B&amp;$C:$C&amp;$D:$D&amp;$E:$E</f>
        <v>HALDER</v>
      </c>
      <c r="G129" t="s">
        <v>374</v>
      </c>
      <c r="H129" t="s">
        <v>11</v>
      </c>
      <c r="I129" s="3" t="s">
        <v>375</v>
      </c>
      <c r="J129" t="s">
        <v>8</v>
      </c>
      <c r="K129" s="4">
        <v>38.92</v>
      </c>
      <c r="L129" s="4">
        <f>IFERROR($K:$K*Курс_€,"")</f>
        <v>3658.48</v>
      </c>
      <c r="M129" s="5" t="s">
        <v>376</v>
      </c>
    </row>
    <row r="130" spans="1:13" ht="45" customHeight="1" x14ac:dyDescent="0.3">
      <c r="A130" s="1" t="str">
        <f>IF($G:$G="",HYPERLINK("#ОГЛАВЛЕНИЕ!A"&amp;MATCH($F:$F,[1]ОГЛАВЛЕНИЕ!$F:$F,),CHAR(187)),"")</f>
        <v/>
      </c>
      <c r="F130" s="15" t="str">
        <f>$B$7&amp;$B:$B&amp;$C:$C&amp;$D:$D&amp;$E:$E</f>
        <v>HALDER</v>
      </c>
      <c r="G130" t="s">
        <v>377</v>
      </c>
      <c r="H130" t="s">
        <v>11</v>
      </c>
      <c r="I130" s="3" t="s">
        <v>378</v>
      </c>
      <c r="J130" t="s">
        <v>8</v>
      </c>
      <c r="K130" s="4">
        <v>55.29</v>
      </c>
      <c r="L130" s="4">
        <f>IFERROR($K:$K*Курс_€,"")</f>
        <v>5197.26</v>
      </c>
      <c r="M130" s="5" t="s">
        <v>379</v>
      </c>
    </row>
    <row r="131" spans="1:13" ht="45" customHeight="1" x14ac:dyDescent="0.3">
      <c r="A131" s="1" t="str">
        <f>IF($G:$G="",HYPERLINK("#ОГЛАВЛЕНИЕ!A"&amp;MATCH($F:$F,[1]ОГЛАВЛЕНИЕ!$F:$F,),CHAR(187)),"")</f>
        <v/>
      </c>
      <c r="F131" s="15" t="str">
        <f>$B$7&amp;$B:$B&amp;$C:$C&amp;$D:$D&amp;$E:$E</f>
        <v>HALDER</v>
      </c>
      <c r="G131" s="2" t="s">
        <v>380</v>
      </c>
      <c r="H131" t="s">
        <v>11</v>
      </c>
      <c r="I131" s="3" t="s">
        <v>381</v>
      </c>
      <c r="J131" t="s">
        <v>8</v>
      </c>
      <c r="K131" s="4">
        <v>47.67</v>
      </c>
      <c r="L131" s="4">
        <f>IFERROR($K:$K*Курс_€,"")</f>
        <v>4480.9800000000005</v>
      </c>
      <c r="M131" s="5" t="s">
        <v>382</v>
      </c>
    </row>
    <row r="132" spans="1:13" ht="45" customHeight="1" x14ac:dyDescent="0.3">
      <c r="A132" s="1" t="str">
        <f>IF($G:$G="",HYPERLINK("#ОГЛАВЛЕНИЕ!A"&amp;MATCH($F:$F,[1]ОГЛАВЛЕНИЕ!$F:$F,),CHAR(187)),"")</f>
        <v/>
      </c>
      <c r="F132" s="15" t="str">
        <f>$B$7&amp;$B:$B&amp;$C:$C&amp;$D:$D&amp;$E:$E</f>
        <v>HALDER</v>
      </c>
      <c r="G132" t="s">
        <v>383</v>
      </c>
      <c r="H132" t="s">
        <v>11</v>
      </c>
      <c r="I132" s="3" t="s">
        <v>384</v>
      </c>
      <c r="J132" t="s">
        <v>8</v>
      </c>
      <c r="K132" s="4">
        <v>70.05</v>
      </c>
      <c r="L132" s="4">
        <f>IFERROR($K:$K*Курс_€,"")</f>
        <v>6584.7</v>
      </c>
      <c r="M132" s="5" t="s">
        <v>385</v>
      </c>
    </row>
    <row r="133" spans="1:13" ht="45" customHeight="1" x14ac:dyDescent="0.3">
      <c r="A133" s="1" t="str">
        <f>IF($G:$G="",HYPERLINK("#ОГЛАВЛЕНИЕ!A"&amp;MATCH($F:$F,[1]ОГЛАВЛЕНИЕ!$F:$F,),CHAR(187)),"")</f>
        <v/>
      </c>
      <c r="F133" s="15" t="str">
        <f>$B$7&amp;$B:$B&amp;$C:$C&amp;$D:$D&amp;$E:$E</f>
        <v>HALDER</v>
      </c>
      <c r="G133" t="s">
        <v>386</v>
      </c>
      <c r="H133" t="s">
        <v>11</v>
      </c>
      <c r="I133" s="3" t="s">
        <v>387</v>
      </c>
      <c r="J133" t="s">
        <v>8</v>
      </c>
      <c r="K133" s="4">
        <v>30.16</v>
      </c>
      <c r="L133" s="4">
        <f>IFERROR($K:$K*Курс_€,"")</f>
        <v>2835.04</v>
      </c>
      <c r="M133" s="5" t="s">
        <v>388</v>
      </c>
    </row>
    <row r="134" spans="1:13" ht="45" customHeight="1" x14ac:dyDescent="0.3">
      <c r="A134" s="1" t="str">
        <f>IF($G:$G="",HYPERLINK("#ОГЛАВЛЕНИЕ!A"&amp;MATCH($F:$F,[1]ОГЛАВЛЕНИЕ!$F:$F,),CHAR(187)),"")</f>
        <v/>
      </c>
      <c r="F134" s="15" t="str">
        <f>$B$7&amp;$B:$B&amp;$C:$C&amp;$D:$D&amp;$E:$E</f>
        <v>HALDER</v>
      </c>
      <c r="G134" t="s">
        <v>389</v>
      </c>
      <c r="H134" t="s">
        <v>11</v>
      </c>
      <c r="I134" s="3" t="s">
        <v>390</v>
      </c>
      <c r="J134" t="s">
        <v>8</v>
      </c>
      <c r="K134" s="4">
        <v>39.68</v>
      </c>
      <c r="L134" s="4">
        <f>IFERROR($K:$K*Курс_€,"")</f>
        <v>3729.92</v>
      </c>
      <c r="M134" s="5" t="s">
        <v>391</v>
      </c>
    </row>
    <row r="135" spans="1:13" ht="45" customHeight="1" x14ac:dyDescent="0.3">
      <c r="A135" s="1" t="str">
        <f>IF($G:$G="",HYPERLINK("#ОГЛАВЛЕНИЕ!A"&amp;MATCH($F:$F,[1]ОГЛАВЛЕНИЕ!$F:$F,),CHAR(187)),"")</f>
        <v/>
      </c>
      <c r="F135" s="15" t="str">
        <f>$B$7&amp;$B:$B&amp;$C:$C&amp;$D:$D&amp;$E:$E</f>
        <v>HALDER</v>
      </c>
      <c r="G135" t="s">
        <v>392</v>
      </c>
      <c r="H135" t="s">
        <v>11</v>
      </c>
      <c r="I135" s="3" t="s">
        <v>393</v>
      </c>
      <c r="J135" t="s">
        <v>8</v>
      </c>
      <c r="K135" s="4">
        <v>58.13</v>
      </c>
      <c r="L135" s="4">
        <f>IFERROR($K:$K*Курс_€,"")</f>
        <v>5464.22</v>
      </c>
      <c r="M135" s="5" t="s">
        <v>394</v>
      </c>
    </row>
    <row r="136" spans="1:13" ht="45" customHeight="1" x14ac:dyDescent="0.3">
      <c r="A136" s="1" t="str">
        <f>IF($G:$G="",HYPERLINK("#ОГЛАВЛЕНИЕ!A"&amp;MATCH($F:$F,[1]ОГЛАВЛЕНИЕ!$F:$F,),CHAR(187)),"")</f>
        <v/>
      </c>
      <c r="F136" s="15" t="str">
        <f>$B$7&amp;$B:$B&amp;$C:$C&amp;$D:$D&amp;$E:$E</f>
        <v>HALDER</v>
      </c>
      <c r="G136" t="s">
        <v>395</v>
      </c>
      <c r="H136" t="s">
        <v>11</v>
      </c>
      <c r="I136" s="3" t="s">
        <v>396</v>
      </c>
      <c r="J136" t="s">
        <v>8</v>
      </c>
      <c r="K136" s="4">
        <v>74.290000000000006</v>
      </c>
      <c r="L136" s="4">
        <f>IFERROR($K:$K*Курс_€,"")</f>
        <v>6983.26</v>
      </c>
      <c r="M136" s="5" t="s">
        <v>397</v>
      </c>
    </row>
    <row r="137" spans="1:13" ht="45" customHeight="1" x14ac:dyDescent="0.3">
      <c r="A137" s="1" t="str">
        <f>IF($G:$G="",HYPERLINK("#ОГЛАВЛЕНИЕ!A"&amp;MATCH($F:$F,[1]ОГЛАВЛЕНИЕ!$F:$F,),CHAR(187)),"")</f>
        <v/>
      </c>
      <c r="F137" s="15" t="str">
        <f>$B$7&amp;$B:$B&amp;$C:$C&amp;$D:$D&amp;$E:$E</f>
        <v>HALDER</v>
      </c>
      <c r="G137" t="s">
        <v>398</v>
      </c>
      <c r="H137" t="s">
        <v>11</v>
      </c>
      <c r="I137" s="3" t="s">
        <v>399</v>
      </c>
      <c r="J137" t="s">
        <v>8</v>
      </c>
      <c r="K137" s="4">
        <v>32.299999999999997</v>
      </c>
      <c r="L137" s="4">
        <f>IFERROR($K:$K*Курс_€,"")</f>
        <v>3036.2</v>
      </c>
      <c r="M137" s="5" t="s">
        <v>400</v>
      </c>
    </row>
    <row r="138" spans="1:13" ht="45" customHeight="1" x14ac:dyDescent="0.3">
      <c r="A138" s="1" t="str">
        <f>IF($G:$G="",HYPERLINK("#ОГЛАВЛЕНИЕ!A"&amp;MATCH($F:$F,[1]ОГЛАВЛЕНИЕ!$F:$F,),CHAR(187)),"")</f>
        <v/>
      </c>
      <c r="F138" s="15" t="str">
        <f>$B$7&amp;$B:$B&amp;$C:$C&amp;$D:$D&amp;$E:$E</f>
        <v>HALDER</v>
      </c>
      <c r="G138" t="s">
        <v>401</v>
      </c>
      <c r="H138" t="s">
        <v>11</v>
      </c>
      <c r="I138" s="3" t="s">
        <v>402</v>
      </c>
      <c r="J138" t="s">
        <v>8</v>
      </c>
      <c r="K138" s="4">
        <v>41.36</v>
      </c>
      <c r="L138" s="4">
        <f>IFERROR($K:$K*Курс_€,"")</f>
        <v>3887.84</v>
      </c>
      <c r="M138" s="5" t="s">
        <v>403</v>
      </c>
    </row>
    <row r="139" spans="1:13" ht="45" customHeight="1" x14ac:dyDescent="0.3">
      <c r="A139" s="1" t="str">
        <f>IF($G:$G="",HYPERLINK("#ОГЛАВЛЕНИЕ!A"&amp;MATCH($F:$F,[1]ОГЛАВЛЕНИЕ!$F:$F,),CHAR(187)),"")</f>
        <v/>
      </c>
      <c r="F139" s="15" t="str">
        <f>$B$7&amp;$B:$B&amp;$C:$C&amp;$D:$D&amp;$E:$E</f>
        <v>HALDER</v>
      </c>
      <c r="G139" t="s">
        <v>404</v>
      </c>
      <c r="H139" t="s">
        <v>11</v>
      </c>
      <c r="I139" s="3" t="s">
        <v>405</v>
      </c>
      <c r="J139" t="s">
        <v>8</v>
      </c>
      <c r="K139" s="4">
        <v>60.84</v>
      </c>
      <c r="L139" s="4">
        <f>IFERROR($K:$K*Курс_€,"")</f>
        <v>5718.96</v>
      </c>
      <c r="M139" s="5" t="s">
        <v>406</v>
      </c>
    </row>
    <row r="140" spans="1:13" ht="45" customHeight="1" x14ac:dyDescent="0.3">
      <c r="A140" s="1" t="str">
        <f>IF($G:$G="",HYPERLINK("#ОГЛАВЛЕНИЕ!A"&amp;MATCH($F:$F,[1]ОГЛАВЛЕНИЕ!$F:$F,),CHAR(187)),"")</f>
        <v/>
      </c>
      <c r="F140" s="15" t="str">
        <f>$B$7&amp;$B:$B&amp;$C:$C&amp;$D:$D&amp;$E:$E</f>
        <v>HALDER</v>
      </c>
      <c r="G140" t="s">
        <v>407</v>
      </c>
      <c r="H140" t="s">
        <v>11</v>
      </c>
      <c r="I140" s="3" t="s">
        <v>408</v>
      </c>
      <c r="J140" t="s">
        <v>8</v>
      </c>
      <c r="K140" s="4">
        <v>77.19</v>
      </c>
      <c r="L140" s="4">
        <f>IFERROR($K:$K*Курс_€,"")</f>
        <v>7255.86</v>
      </c>
      <c r="M140" s="5" t="s">
        <v>409</v>
      </c>
    </row>
    <row r="141" spans="1:13" ht="45" customHeight="1" x14ac:dyDescent="0.3">
      <c r="A141" s="1" t="str">
        <f>IF($G:$G="",HYPERLINK("#ОГЛАВЛЕНИЕ!A"&amp;MATCH($F:$F,[1]ОГЛАВЛЕНИЕ!$F:$F,),CHAR(187)),"")</f>
        <v/>
      </c>
      <c r="F141" s="15" t="str">
        <f>$B$7&amp;$B:$B&amp;$C:$C&amp;$D:$D&amp;$E:$E</f>
        <v>HALDER</v>
      </c>
      <c r="G141" t="s">
        <v>410</v>
      </c>
      <c r="H141" t="s">
        <v>11</v>
      </c>
      <c r="I141" s="3" t="s">
        <v>411</v>
      </c>
      <c r="J141" t="s">
        <v>8</v>
      </c>
      <c r="K141" s="4">
        <v>26.53</v>
      </c>
      <c r="L141" s="4">
        <f>IFERROR($K:$K*Курс_€,"")</f>
        <v>2493.8200000000002</v>
      </c>
      <c r="M141" s="5" t="s">
        <v>412</v>
      </c>
    </row>
    <row r="142" spans="1:13" ht="45" customHeight="1" x14ac:dyDescent="0.3">
      <c r="A142" s="1" t="str">
        <f>IF($G:$G="",HYPERLINK("#ОГЛАВЛЕНИЕ!A"&amp;MATCH($F:$F,[1]ОГЛАВЛЕНИЕ!$F:$F,),CHAR(187)),"")</f>
        <v/>
      </c>
      <c r="F142" s="15" t="str">
        <f>$B$7&amp;$B:$B&amp;$C:$C&amp;$D:$D&amp;$E:$E</f>
        <v>HALDER</v>
      </c>
      <c r="G142" t="s">
        <v>413</v>
      </c>
      <c r="H142" t="s">
        <v>11</v>
      </c>
      <c r="I142" s="3" t="s">
        <v>414</v>
      </c>
      <c r="J142" t="s">
        <v>8</v>
      </c>
      <c r="K142" s="4">
        <v>32.94</v>
      </c>
      <c r="L142" s="4">
        <f>IFERROR($K:$K*Курс_€,"")</f>
        <v>3096.3599999999997</v>
      </c>
      <c r="M142" s="5" t="s">
        <v>415</v>
      </c>
    </row>
    <row r="143" spans="1:13" ht="45" customHeight="1" x14ac:dyDescent="0.3">
      <c r="A143" s="1" t="str">
        <f>IF($G:$G="",HYPERLINK("#ОГЛАВЛЕНИЕ!A"&amp;MATCH($F:$F,[1]ОГЛАВЛЕНИЕ!$F:$F,),CHAR(187)),"")</f>
        <v/>
      </c>
      <c r="F143" s="15" t="str">
        <f>$B$7&amp;$B:$B&amp;$C:$C&amp;$D:$D&amp;$E:$E</f>
        <v>HALDER</v>
      </c>
      <c r="G143" t="s">
        <v>416</v>
      </c>
      <c r="H143" t="s">
        <v>11</v>
      </c>
      <c r="I143" s="3" t="s">
        <v>417</v>
      </c>
      <c r="J143" t="s">
        <v>8</v>
      </c>
      <c r="K143" s="4">
        <v>46.42</v>
      </c>
      <c r="L143" s="4">
        <f>IFERROR($K:$K*Курс_€,"")</f>
        <v>4363.4800000000005</v>
      </c>
      <c r="M143" s="5" t="s">
        <v>418</v>
      </c>
    </row>
    <row r="144" spans="1:13" ht="45" customHeight="1" x14ac:dyDescent="0.3">
      <c r="A144" s="1" t="str">
        <f>IF($G:$G="",HYPERLINK("#ОГЛАВЛЕНИЕ!A"&amp;MATCH($F:$F,[1]ОГЛАВЛЕНИЕ!$F:$F,),CHAR(187)),"")</f>
        <v/>
      </c>
      <c r="F144" s="15" t="str">
        <f>$B$7&amp;$B:$B&amp;$C:$C&amp;$D:$D&amp;$E:$E</f>
        <v>HALDER</v>
      </c>
      <c r="G144" t="s">
        <v>419</v>
      </c>
      <c r="H144" t="s">
        <v>11</v>
      </c>
      <c r="I144" s="3" t="s">
        <v>420</v>
      </c>
      <c r="J144" t="s">
        <v>8</v>
      </c>
      <c r="K144" s="4">
        <v>58.65</v>
      </c>
      <c r="L144" s="4">
        <f>IFERROR($K:$K*Курс_€,"")</f>
        <v>5513.0999999999995</v>
      </c>
      <c r="M144" s="5" t="s">
        <v>421</v>
      </c>
    </row>
    <row r="145" spans="1:13" ht="45" customHeight="1" x14ac:dyDescent="0.3">
      <c r="A145" s="1" t="str">
        <f>IF($G:$G="",HYPERLINK("#ОГЛАВЛЕНИЕ!A"&amp;MATCH($F:$F,[1]ОГЛАВЛЕНИЕ!$F:$F,),CHAR(187)),"")</f>
        <v/>
      </c>
      <c r="F145" s="15" t="str">
        <f>$B$7&amp;$B:$B&amp;$C:$C&amp;$D:$D&amp;$E:$E</f>
        <v>HALDER</v>
      </c>
      <c r="G145" t="s">
        <v>422</v>
      </c>
      <c r="H145" t="s">
        <v>11</v>
      </c>
      <c r="I145" s="3" t="s">
        <v>423</v>
      </c>
      <c r="J145" t="s">
        <v>8</v>
      </c>
      <c r="K145" s="4">
        <v>26.08</v>
      </c>
      <c r="L145" s="4">
        <f>IFERROR($K:$K*Курс_€,"")</f>
        <v>2451.52</v>
      </c>
      <c r="M145" s="5" t="s">
        <v>424</v>
      </c>
    </row>
    <row r="146" spans="1:13" ht="45" customHeight="1" x14ac:dyDescent="0.3">
      <c r="A146" s="1" t="str">
        <f>IF($G:$G="",HYPERLINK("#ОГЛАВЛЕНИЕ!A"&amp;MATCH($F:$F,[1]ОГЛАВЛЕНИЕ!$F:$F,),CHAR(187)),"")</f>
        <v/>
      </c>
      <c r="F146" s="15" t="str">
        <f>$B$7&amp;$B:$B&amp;$C:$C&amp;$D:$D&amp;$E:$E</f>
        <v>HALDER</v>
      </c>
      <c r="G146" t="s">
        <v>425</v>
      </c>
      <c r="H146" t="s">
        <v>11</v>
      </c>
      <c r="I146" s="3" t="s">
        <v>426</v>
      </c>
      <c r="J146" t="s">
        <v>8</v>
      </c>
      <c r="K146" s="4">
        <v>34.46</v>
      </c>
      <c r="L146" s="4">
        <f>IFERROR($K:$K*Курс_€,"")</f>
        <v>3239.2400000000002</v>
      </c>
      <c r="M146" s="5" t="s">
        <v>427</v>
      </c>
    </row>
    <row r="147" spans="1:13" ht="45" customHeight="1" x14ac:dyDescent="0.3">
      <c r="A147" s="1" t="str">
        <f>IF($G:$G="",HYPERLINK("#ОГЛАВЛЕНИЕ!A"&amp;MATCH($F:$F,[1]ОГЛАВЛЕНИЕ!$F:$F,),CHAR(187)),"")</f>
        <v/>
      </c>
      <c r="F147" s="15" t="str">
        <f>$B$7&amp;$B:$B&amp;$C:$C&amp;$D:$D&amp;$E:$E</f>
        <v>HALDER</v>
      </c>
      <c r="G147" t="s">
        <v>428</v>
      </c>
      <c r="H147" t="s">
        <v>11</v>
      </c>
      <c r="I147" s="3" t="s">
        <v>429</v>
      </c>
      <c r="J147" t="s">
        <v>8</v>
      </c>
      <c r="K147" s="4">
        <v>48.03</v>
      </c>
      <c r="L147" s="4">
        <f>IFERROR($K:$K*Курс_€,"")</f>
        <v>4514.82</v>
      </c>
      <c r="M147" s="5" t="s">
        <v>430</v>
      </c>
    </row>
    <row r="148" spans="1:13" ht="45" customHeight="1" x14ac:dyDescent="0.3">
      <c r="A148" s="1" t="str">
        <f>IF($G:$G="",HYPERLINK("#ОГЛАВЛЕНИЕ!A"&amp;MATCH($F:$F,[1]ОГЛАВЛЕНИЕ!$F:$F,),CHAR(187)),"")</f>
        <v/>
      </c>
      <c r="F148" s="15" t="str">
        <f>$B$7&amp;$B:$B&amp;$C:$C&amp;$D:$D&amp;$E:$E</f>
        <v>HALDER</v>
      </c>
      <c r="G148" t="s">
        <v>431</v>
      </c>
      <c r="H148" t="s">
        <v>11</v>
      </c>
      <c r="I148" s="3" t="s">
        <v>432</v>
      </c>
      <c r="J148" t="s">
        <v>8</v>
      </c>
      <c r="K148" s="4">
        <v>61.64</v>
      </c>
      <c r="L148" s="4">
        <f>IFERROR($K:$K*Курс_€,"")</f>
        <v>5794.16</v>
      </c>
      <c r="M148" s="5" t="s">
        <v>433</v>
      </c>
    </row>
    <row r="149" spans="1:13" ht="45" customHeight="1" x14ac:dyDescent="0.3">
      <c r="A149" s="1" t="str">
        <f>IF($G:$G="",HYPERLINK("#ОГЛАВЛЕНИЕ!A"&amp;MATCH($F:$F,[1]ОГЛАВЛЕНИЕ!$F:$F,),CHAR(187)),"")</f>
        <v/>
      </c>
      <c r="F149" s="15" t="str">
        <f>$B$7&amp;$B:$B&amp;$C:$C&amp;$D:$D&amp;$E:$E</f>
        <v>HALDER</v>
      </c>
      <c r="G149" t="s">
        <v>434</v>
      </c>
      <c r="H149" t="s">
        <v>11</v>
      </c>
      <c r="I149" s="3" t="s">
        <v>435</v>
      </c>
      <c r="J149" t="s">
        <v>8</v>
      </c>
      <c r="K149" s="4">
        <v>28.09</v>
      </c>
      <c r="L149" s="4">
        <f>IFERROR($K:$K*Курс_€,"")</f>
        <v>2640.46</v>
      </c>
      <c r="M149" s="5" t="s">
        <v>436</v>
      </c>
    </row>
    <row r="150" spans="1:13" ht="45" customHeight="1" x14ac:dyDescent="0.3">
      <c r="A150" s="1" t="str">
        <f>IF($G:$G="",HYPERLINK("#ОГЛАВЛЕНИЕ!A"&amp;MATCH($F:$F,[1]ОГЛАВЛЕНИЕ!$F:$F,),CHAR(187)),"")</f>
        <v/>
      </c>
      <c r="F150" s="15" t="str">
        <f>$B$7&amp;$B:$B&amp;$C:$C&amp;$D:$D&amp;$E:$E</f>
        <v>HALDER</v>
      </c>
      <c r="G150" t="s">
        <v>437</v>
      </c>
      <c r="H150" t="s">
        <v>11</v>
      </c>
      <c r="I150" s="3" t="s">
        <v>438</v>
      </c>
      <c r="J150" t="s">
        <v>8</v>
      </c>
      <c r="K150" s="4">
        <v>36.93</v>
      </c>
      <c r="L150" s="4">
        <f>IFERROR($K:$K*Курс_€,"")</f>
        <v>3471.42</v>
      </c>
      <c r="M150" s="5" t="s">
        <v>439</v>
      </c>
    </row>
    <row r="151" spans="1:13" ht="45" customHeight="1" x14ac:dyDescent="0.3">
      <c r="A151" s="1" t="str">
        <f>IF($G:$G="",HYPERLINK("#ОГЛАВЛЕНИЕ!A"&amp;MATCH($F:$F,[1]ОГЛАВЛЕНИЕ!$F:$F,),CHAR(187)),"")</f>
        <v/>
      </c>
      <c r="F151" s="15" t="str">
        <f>$B$7&amp;$B:$B&amp;$C:$C&amp;$D:$D&amp;$E:$E</f>
        <v>HALDER</v>
      </c>
      <c r="G151" t="s">
        <v>440</v>
      </c>
      <c r="H151" t="s">
        <v>11</v>
      </c>
      <c r="I151" s="3" t="s">
        <v>441</v>
      </c>
      <c r="J151" t="s">
        <v>8</v>
      </c>
      <c r="K151" s="4">
        <v>52</v>
      </c>
      <c r="L151" s="4">
        <f>IFERROR($K:$K*Курс_€,"")</f>
        <v>4888</v>
      </c>
      <c r="M151" s="5" t="s">
        <v>442</v>
      </c>
    </row>
    <row r="152" spans="1:13" ht="45" customHeight="1" x14ac:dyDescent="0.3">
      <c r="A152" s="1" t="str">
        <f>IF($G:$G="",HYPERLINK("#ОГЛАВЛЕНИЕ!A"&amp;MATCH($F:$F,[1]ОГЛАВЛЕНИЕ!$F:$F,),CHAR(187)),"")</f>
        <v/>
      </c>
      <c r="F152" s="15" t="str">
        <f>$B$7&amp;$B:$B&amp;$C:$C&amp;$D:$D&amp;$E:$E</f>
        <v>HALDER</v>
      </c>
      <c r="G152" t="s">
        <v>443</v>
      </c>
      <c r="H152" t="s">
        <v>11</v>
      </c>
      <c r="I152" s="3" t="s">
        <v>444</v>
      </c>
      <c r="J152" t="s">
        <v>8</v>
      </c>
      <c r="K152" s="4">
        <v>66.239999999999995</v>
      </c>
      <c r="L152" s="4">
        <f>IFERROR($K:$K*Курс_€,"")</f>
        <v>6226.5599999999995</v>
      </c>
      <c r="M152" s="5" t="s">
        <v>445</v>
      </c>
    </row>
    <row r="153" spans="1:13" ht="45" customHeight="1" x14ac:dyDescent="0.3">
      <c r="A153" s="1" t="str">
        <f>IF($G:$G="",HYPERLINK("#ОГЛАВЛЕНИЕ!A"&amp;MATCH($F:$F,[1]ОГЛАВЛЕНИЕ!$F:$F,),CHAR(187)),"")</f>
        <v/>
      </c>
      <c r="F153" s="15" t="str">
        <f>$B$7&amp;$B:$B&amp;$C:$C&amp;$D:$D&amp;$E:$E</f>
        <v>HALDER</v>
      </c>
      <c r="G153" t="s">
        <v>446</v>
      </c>
      <c r="H153" t="s">
        <v>11</v>
      </c>
      <c r="I153" s="3" t="s">
        <v>447</v>
      </c>
      <c r="J153" t="s">
        <v>8</v>
      </c>
      <c r="K153" s="4">
        <v>119.1</v>
      </c>
      <c r="L153" s="4">
        <f>IFERROR($K:$K*Курс_€,"")</f>
        <v>11195.4</v>
      </c>
      <c r="M153" s="5" t="s">
        <v>448</v>
      </c>
    </row>
    <row r="154" spans="1:13" ht="45" customHeight="1" x14ac:dyDescent="0.3">
      <c r="A154" s="1" t="str">
        <f>IF($G:$G="",HYPERLINK("#ОГЛАВЛЕНИЕ!A"&amp;MATCH($F:$F,[1]ОГЛАВЛЕНИЕ!$F:$F,),CHAR(187)),"")</f>
        <v/>
      </c>
      <c r="F154" s="15" t="str">
        <f>$B$7&amp;$B:$B&amp;$C:$C&amp;$D:$D&amp;$E:$E</f>
        <v>HALDER</v>
      </c>
      <c r="G154" t="s">
        <v>449</v>
      </c>
      <c r="H154" t="s">
        <v>11</v>
      </c>
      <c r="I154" s="3" t="s">
        <v>450</v>
      </c>
      <c r="J154" t="s">
        <v>8</v>
      </c>
      <c r="K154" s="4">
        <v>139.47</v>
      </c>
      <c r="L154" s="4">
        <f>IFERROR($K:$K*Курс_€,"")</f>
        <v>13110.18</v>
      </c>
      <c r="M154" s="5" t="s">
        <v>451</v>
      </c>
    </row>
    <row r="155" spans="1:13" ht="45" customHeight="1" x14ac:dyDescent="0.3">
      <c r="A155" s="1" t="str">
        <f>IF($G:$G="",HYPERLINK("#ОГЛАВЛЕНИЕ!A"&amp;MATCH($F:$F,[1]ОГЛАВЛЕНИЕ!$F:$F,),CHAR(187)),"")</f>
        <v/>
      </c>
      <c r="F155" s="15" t="str">
        <f>$B$7&amp;$B:$B&amp;$C:$C&amp;$D:$D&amp;$E:$E</f>
        <v>HALDER</v>
      </c>
      <c r="G155" t="s">
        <v>452</v>
      </c>
      <c r="H155" t="s">
        <v>11</v>
      </c>
      <c r="I155" s="3" t="s">
        <v>453</v>
      </c>
      <c r="J155" t="s">
        <v>8</v>
      </c>
      <c r="K155" s="4">
        <v>242.43</v>
      </c>
      <c r="L155" s="4">
        <f>IFERROR($K:$K*Курс_€,"")</f>
        <v>22788.420000000002</v>
      </c>
      <c r="M155" s="5" t="s">
        <v>9</v>
      </c>
    </row>
    <row r="156" spans="1:13" ht="45" customHeight="1" x14ac:dyDescent="0.3">
      <c r="A156" s="1" t="str">
        <f>IF($G:$G="",HYPERLINK("#ОГЛАВЛЕНИЕ!A"&amp;MATCH($F:$F,[1]ОГЛАВЛЕНИЕ!$F:$F,),CHAR(187)),"")</f>
        <v/>
      </c>
      <c r="F156" s="15" t="str">
        <f>$B$7&amp;$B:$B&amp;$C:$C&amp;$D:$D&amp;$E:$E</f>
        <v>HALDER</v>
      </c>
      <c r="G156" t="s">
        <v>454</v>
      </c>
      <c r="H156" t="s">
        <v>11</v>
      </c>
      <c r="I156" s="3" t="s">
        <v>455</v>
      </c>
      <c r="J156" t="s">
        <v>8</v>
      </c>
      <c r="K156" s="4">
        <v>28.85</v>
      </c>
      <c r="L156" s="4">
        <f>IFERROR($K:$K*Курс_€,"")</f>
        <v>2711.9</v>
      </c>
      <c r="M156" s="5" t="s">
        <v>456</v>
      </c>
    </row>
    <row r="157" spans="1:13" ht="45" customHeight="1" x14ac:dyDescent="0.3">
      <c r="A157" s="1" t="str">
        <f>IF($G:$G="",HYPERLINK("#ОГЛАВЛЕНИЕ!A"&amp;MATCH($F:$F,[1]ОГЛАВЛЕНИЕ!$F:$F,),CHAR(187)),"")</f>
        <v/>
      </c>
      <c r="F157" s="15" t="str">
        <f>$B$7&amp;$B:$B&amp;$C:$C&amp;$D:$D&amp;$E:$E</f>
        <v>HALDER</v>
      </c>
      <c r="G157" t="s">
        <v>457</v>
      </c>
      <c r="H157" t="s">
        <v>11</v>
      </c>
      <c r="I157" s="3" t="s">
        <v>458</v>
      </c>
      <c r="J157" t="s">
        <v>8</v>
      </c>
      <c r="K157" s="4">
        <v>37.700000000000003</v>
      </c>
      <c r="L157" s="4">
        <f>IFERROR($K:$K*Курс_€,"")</f>
        <v>3543.8</v>
      </c>
      <c r="M157" s="5" t="s">
        <v>459</v>
      </c>
    </row>
    <row r="158" spans="1:13" ht="45" customHeight="1" x14ac:dyDescent="0.3">
      <c r="A158" s="1" t="str">
        <f>IF($G:$G="",HYPERLINK("#ОГЛАВЛЕНИЕ!A"&amp;MATCH($F:$F,[1]ОГЛАВЛЕНИЕ!$F:$F,),CHAR(187)),"")</f>
        <v/>
      </c>
      <c r="F158" s="15" t="str">
        <f>$B$7&amp;$B:$B&amp;$C:$C&amp;$D:$D&amp;$E:$E</f>
        <v>HALDER</v>
      </c>
      <c r="G158" t="s">
        <v>460</v>
      </c>
      <c r="H158" t="s">
        <v>11</v>
      </c>
      <c r="I158" s="3" t="s">
        <v>461</v>
      </c>
      <c r="J158" t="s">
        <v>8</v>
      </c>
      <c r="K158" s="4">
        <v>54.84</v>
      </c>
      <c r="L158" s="4">
        <f>IFERROR($K:$K*Курс_€,"")</f>
        <v>5154.96</v>
      </c>
      <c r="M158" s="5" t="s">
        <v>462</v>
      </c>
    </row>
    <row r="159" spans="1:13" ht="45" customHeight="1" x14ac:dyDescent="0.3">
      <c r="A159" s="1" t="str">
        <f>IF($G:$G="",HYPERLINK("#ОГЛАВЛЕНИЕ!A"&amp;MATCH($F:$F,[1]ОГЛАВЛЕНИЕ!$F:$F,),CHAR(187)),"")</f>
        <v/>
      </c>
      <c r="F159" s="15" t="str">
        <f>$B$7&amp;$B:$B&amp;$C:$C&amp;$D:$D&amp;$E:$E</f>
        <v>HALDER</v>
      </c>
      <c r="G159" t="s">
        <v>463</v>
      </c>
      <c r="H159" t="s">
        <v>11</v>
      </c>
      <c r="I159" s="3" t="s">
        <v>464</v>
      </c>
      <c r="J159" t="s">
        <v>8</v>
      </c>
      <c r="K159" s="4">
        <v>70.45</v>
      </c>
      <c r="L159" s="4">
        <f>IFERROR($K:$K*Курс_€,"")</f>
        <v>6622.3</v>
      </c>
      <c r="M159" s="5" t="s">
        <v>465</v>
      </c>
    </row>
    <row r="160" spans="1:13" ht="45" customHeight="1" x14ac:dyDescent="0.3">
      <c r="A160" s="1" t="str">
        <f>IF($G:$G="",HYPERLINK("#ОГЛАВЛЕНИЕ!A"&amp;MATCH($F:$F,[1]ОГЛАВЛЕНИЕ!$F:$F,),CHAR(187)),"")</f>
        <v/>
      </c>
      <c r="F160" s="15" t="str">
        <f>$B$7&amp;$B:$B&amp;$C:$C&amp;$D:$D&amp;$E:$E</f>
        <v>HALDER</v>
      </c>
      <c r="G160" s="2" t="s">
        <v>466</v>
      </c>
      <c r="H160" t="s">
        <v>11</v>
      </c>
      <c r="I160" s="3" t="s">
        <v>467</v>
      </c>
      <c r="J160" t="s">
        <v>8</v>
      </c>
      <c r="K160" s="4">
        <v>120.16</v>
      </c>
      <c r="L160" s="4">
        <f>IFERROR($K:$K*Курс_€,"")</f>
        <v>11295.039999999999</v>
      </c>
      <c r="M160" s="5" t="s">
        <v>468</v>
      </c>
    </row>
    <row r="161" spans="1:13" ht="45" customHeight="1" x14ac:dyDescent="0.3">
      <c r="A161" s="1" t="str">
        <f>IF($G:$G="",HYPERLINK("#ОГЛАВЛЕНИЕ!A"&amp;MATCH($F:$F,[1]ОГЛАВЛЕНИЕ!$F:$F,),CHAR(187)),"")</f>
        <v/>
      </c>
      <c r="F161" s="15" t="str">
        <f>$B$7&amp;$B:$B&amp;$C:$C&amp;$D:$D&amp;$E:$E</f>
        <v>HALDER</v>
      </c>
      <c r="G161" t="s">
        <v>469</v>
      </c>
      <c r="H161" t="s">
        <v>11</v>
      </c>
      <c r="I161" s="3" t="s">
        <v>470</v>
      </c>
      <c r="J161" t="s">
        <v>8</v>
      </c>
      <c r="K161" s="4">
        <v>140.54</v>
      </c>
      <c r="L161" s="4">
        <f>IFERROR($K:$K*Курс_€,"")</f>
        <v>13210.759999999998</v>
      </c>
      <c r="M161" s="5" t="s">
        <v>471</v>
      </c>
    </row>
    <row r="162" spans="1:13" ht="45" customHeight="1" x14ac:dyDescent="0.3">
      <c r="A162" s="1" t="str">
        <f>IF($G:$G="",HYPERLINK("#ОГЛАВЛЕНИЕ!A"&amp;MATCH($F:$F,[1]ОГЛАВЛЕНИЕ!$F:$F,),CHAR(187)),"")</f>
        <v/>
      </c>
      <c r="F162" s="15" t="str">
        <f>$B$7&amp;$B:$B&amp;$C:$C&amp;$D:$D&amp;$E:$E</f>
        <v>HALDER</v>
      </c>
      <c r="G162" t="s">
        <v>472</v>
      </c>
      <c r="H162" t="s">
        <v>11</v>
      </c>
      <c r="I162" s="3" t="s">
        <v>473</v>
      </c>
      <c r="J162" t="s">
        <v>8</v>
      </c>
      <c r="K162" s="4">
        <v>30.99</v>
      </c>
      <c r="L162" s="4">
        <f>IFERROR($K:$K*Курс_€,"")</f>
        <v>2913.06</v>
      </c>
      <c r="M162" s="5" t="s">
        <v>474</v>
      </c>
    </row>
    <row r="163" spans="1:13" ht="45" customHeight="1" x14ac:dyDescent="0.3">
      <c r="A163" s="1" t="str">
        <f>IF($G:$G="",HYPERLINK("#ОГЛАВЛЕНИЕ!A"&amp;MATCH($F:$F,[1]ОГЛАВЛЕНИЕ!$F:$F,),CHAR(187)),"")</f>
        <v/>
      </c>
      <c r="F163" s="15" t="str">
        <f>$B$7&amp;$B:$B&amp;$C:$C&amp;$D:$D&amp;$E:$E</f>
        <v>HALDER</v>
      </c>
      <c r="G163" t="s">
        <v>475</v>
      </c>
      <c r="H163" t="s">
        <v>11</v>
      </c>
      <c r="I163" s="3" t="s">
        <v>476</v>
      </c>
      <c r="J163" t="s">
        <v>8</v>
      </c>
      <c r="K163" s="4">
        <v>39.369999999999997</v>
      </c>
      <c r="L163" s="4">
        <f>IFERROR($K:$K*Курс_€,"")</f>
        <v>3700.7799999999997</v>
      </c>
      <c r="M163" s="5" t="s">
        <v>477</v>
      </c>
    </row>
    <row r="164" spans="1:13" ht="45" customHeight="1" x14ac:dyDescent="0.3">
      <c r="A164" s="1" t="str">
        <f>IF($G:$G="",HYPERLINK("#ОГЛАВЛЕНИЕ!A"&amp;MATCH($F:$F,[1]ОГЛАВЛЕНИЕ!$F:$F,),CHAR(187)),"")</f>
        <v/>
      </c>
      <c r="F164" s="15" t="str">
        <f>$B$7&amp;$B:$B&amp;$C:$C&amp;$D:$D&amp;$E:$E</f>
        <v>HALDER</v>
      </c>
      <c r="G164" t="s">
        <v>478</v>
      </c>
      <c r="H164" t="s">
        <v>11</v>
      </c>
      <c r="I164" s="3" t="s">
        <v>479</v>
      </c>
      <c r="J164" t="s">
        <v>8</v>
      </c>
      <c r="K164" s="4">
        <v>57.55</v>
      </c>
      <c r="L164" s="4">
        <f>IFERROR($K:$K*Курс_€,"")</f>
        <v>5409.7</v>
      </c>
      <c r="M164" s="5" t="s">
        <v>480</v>
      </c>
    </row>
    <row r="165" spans="1:13" ht="45" customHeight="1" x14ac:dyDescent="0.3">
      <c r="A165" s="1" t="str">
        <f>IF($G:$G="",HYPERLINK("#ОГЛАВЛЕНИЕ!A"&amp;MATCH($F:$F,[1]ОГЛАВЛЕНИЕ!$F:$F,),CHAR(187)),"")</f>
        <v/>
      </c>
      <c r="F165" s="15" t="str">
        <f>$B$7&amp;$B:$B&amp;$C:$C&amp;$D:$D&amp;$E:$E</f>
        <v>HALDER</v>
      </c>
      <c r="G165" t="s">
        <v>481</v>
      </c>
      <c r="H165" t="s">
        <v>11</v>
      </c>
      <c r="I165" s="3" t="s">
        <v>482</v>
      </c>
      <c r="J165" t="s">
        <v>8</v>
      </c>
      <c r="K165" s="4">
        <v>73.349999999999994</v>
      </c>
      <c r="L165" s="4">
        <f>IFERROR($K:$K*Курс_€,"")</f>
        <v>6894.9</v>
      </c>
      <c r="M165" s="5" t="s">
        <v>483</v>
      </c>
    </row>
    <row r="166" spans="1:13" ht="45" customHeight="1" x14ac:dyDescent="0.3">
      <c r="A166" s="1" t="str">
        <f>IF($G:$G="",HYPERLINK("#ОГЛАВЛЕНИЕ!A"&amp;MATCH($F:$F,[1]ОГЛАВЛЕНИЕ!$F:$F,),CHAR(187)),"")</f>
        <v/>
      </c>
      <c r="F166" s="15" t="str">
        <f>$B$7&amp;$B:$B&amp;$C:$C&amp;$D:$D&amp;$E:$E</f>
        <v>HALDER</v>
      </c>
      <c r="G166" t="s">
        <v>484</v>
      </c>
      <c r="H166" t="s">
        <v>11</v>
      </c>
      <c r="I166" s="3" t="s">
        <v>485</v>
      </c>
      <c r="J166" t="s">
        <v>8</v>
      </c>
      <c r="K166" s="4">
        <v>128.21</v>
      </c>
      <c r="L166" s="4">
        <f>IFERROR($K:$K*Курс_€,"")</f>
        <v>12051.740000000002</v>
      </c>
      <c r="M166" s="5" t="s">
        <v>486</v>
      </c>
    </row>
    <row r="167" spans="1:13" ht="45" customHeight="1" x14ac:dyDescent="0.3">
      <c r="A167" s="1" t="str">
        <f>IF($G:$G="",HYPERLINK("#ОГЛАВЛЕНИЕ!A"&amp;MATCH($F:$F,[1]ОГЛАВЛЕНИЕ!$F:$F,),CHAR(187)),"")</f>
        <v/>
      </c>
      <c r="F167" s="15" t="str">
        <f>$B$7&amp;$B:$B&amp;$C:$C&amp;$D:$D&amp;$E:$E</f>
        <v>HALDER</v>
      </c>
      <c r="G167" t="s">
        <v>487</v>
      </c>
      <c r="H167" t="s">
        <v>11</v>
      </c>
      <c r="I167" s="3" t="s">
        <v>488</v>
      </c>
      <c r="J167" t="s">
        <v>8</v>
      </c>
      <c r="K167" s="4">
        <v>148.59</v>
      </c>
      <c r="L167" s="4">
        <f>IFERROR($K:$K*Курс_€,"")</f>
        <v>13967.460000000001</v>
      </c>
      <c r="M167" s="5" t="s">
        <v>489</v>
      </c>
    </row>
    <row r="168" spans="1:13" ht="45" customHeight="1" x14ac:dyDescent="0.3">
      <c r="A168" s="1" t="str">
        <f>IF($G:$G="",HYPERLINK("#ОГЛАВЛЕНИЕ!A"&amp;MATCH($F:$F,[1]ОГЛАВЛЕНИЕ!$F:$F,),CHAR(187)),"")</f>
        <v/>
      </c>
      <c r="F168" s="15" t="str">
        <f>$B$7&amp;$B:$B&amp;$C:$C&amp;$D:$D&amp;$E:$E</f>
        <v>HALDER</v>
      </c>
      <c r="G168" t="s">
        <v>490</v>
      </c>
      <c r="H168" t="s">
        <v>11</v>
      </c>
      <c r="I168" s="3" t="s">
        <v>491</v>
      </c>
      <c r="J168" t="s">
        <v>8</v>
      </c>
      <c r="K168" s="4">
        <v>26.53</v>
      </c>
      <c r="L168" s="4">
        <f>IFERROR($K:$K*Курс_€,"")</f>
        <v>2493.8200000000002</v>
      </c>
      <c r="M168" s="5" t="s">
        <v>492</v>
      </c>
    </row>
    <row r="169" spans="1:13" ht="45" customHeight="1" x14ac:dyDescent="0.3">
      <c r="A169" s="1" t="str">
        <f>IF($G:$G="",HYPERLINK("#ОГЛАВЛЕНИЕ!A"&amp;MATCH($F:$F,[1]ОГЛАВЛЕНИЕ!$F:$F,),CHAR(187)),"")</f>
        <v/>
      </c>
      <c r="F169" s="15" t="str">
        <f>$B$7&amp;$B:$B&amp;$C:$C&amp;$D:$D&amp;$E:$E</f>
        <v>HALDER</v>
      </c>
      <c r="G169" s="2" t="s">
        <v>493</v>
      </c>
      <c r="H169" t="s">
        <v>11</v>
      </c>
      <c r="I169" s="3" t="s">
        <v>494</v>
      </c>
      <c r="J169" t="s">
        <v>8</v>
      </c>
      <c r="K169" s="4">
        <v>35.1</v>
      </c>
      <c r="L169" s="4">
        <f>IFERROR($K:$K*Курс_€,"")</f>
        <v>3299.4</v>
      </c>
      <c r="M169" s="5" t="s">
        <v>495</v>
      </c>
    </row>
    <row r="170" spans="1:13" ht="45" customHeight="1" x14ac:dyDescent="0.3">
      <c r="A170" s="1" t="str">
        <f>IF($G:$G="",HYPERLINK("#ОГЛАВЛЕНИЕ!A"&amp;MATCH($F:$F,[1]ОГЛАВЛЕНИЕ!$F:$F,),CHAR(187)),"")</f>
        <v/>
      </c>
      <c r="F170" s="15" t="str">
        <f>$B$7&amp;$B:$B&amp;$C:$C&amp;$D:$D&amp;$E:$E</f>
        <v>HALDER</v>
      </c>
      <c r="G170" s="2" t="s">
        <v>496</v>
      </c>
      <c r="H170" t="s">
        <v>11</v>
      </c>
      <c r="I170" s="3" t="s">
        <v>497</v>
      </c>
      <c r="J170" t="s">
        <v>8</v>
      </c>
      <c r="K170" s="4">
        <v>51.08</v>
      </c>
      <c r="L170" s="4">
        <f>IFERROR($K:$K*Курс_€,"")</f>
        <v>4801.5199999999995</v>
      </c>
      <c r="M170" s="5" t="s">
        <v>498</v>
      </c>
    </row>
    <row r="171" spans="1:13" ht="45" customHeight="1" x14ac:dyDescent="0.3">
      <c r="A171" s="1" t="str">
        <f>IF($G:$G="",HYPERLINK("#ОГЛАВЛЕНИЕ!A"&amp;MATCH($F:$F,[1]ОГЛАВЛЕНИЕ!$F:$F,),CHAR(187)),"")</f>
        <v/>
      </c>
      <c r="F171" s="15" t="str">
        <f>$B$7&amp;$B:$B&amp;$C:$C&amp;$D:$D&amp;$E:$E</f>
        <v>HALDER</v>
      </c>
      <c r="G171" s="2" t="s">
        <v>499</v>
      </c>
      <c r="H171" t="s">
        <v>11</v>
      </c>
      <c r="I171" s="3" t="s">
        <v>500</v>
      </c>
      <c r="J171" t="s">
        <v>8</v>
      </c>
      <c r="K171" s="4">
        <v>64.930000000000007</v>
      </c>
      <c r="L171" s="4">
        <f>IFERROR($K:$K*Курс_€,"")</f>
        <v>6103.420000000001</v>
      </c>
      <c r="M171" s="5" t="s">
        <v>501</v>
      </c>
    </row>
    <row r="172" spans="1:13" ht="45" customHeight="1" x14ac:dyDescent="0.3">
      <c r="A172" s="1" t="str">
        <f>IF($G:$G="",HYPERLINK("#ОГЛАВЛЕНИЕ!A"&amp;MATCH($F:$F,[1]ОГЛАВЛЕНИЕ!$F:$F,),CHAR(187)),"")</f>
        <v/>
      </c>
      <c r="F172" s="15" t="str">
        <f>$B$7&amp;$B:$B&amp;$C:$C&amp;$D:$D&amp;$E:$E</f>
        <v>HALDER</v>
      </c>
      <c r="G172" t="s">
        <v>502</v>
      </c>
      <c r="H172" t="s">
        <v>11</v>
      </c>
      <c r="I172" s="3" t="s">
        <v>503</v>
      </c>
      <c r="J172" t="s">
        <v>8</v>
      </c>
      <c r="K172" s="4">
        <v>28.55</v>
      </c>
      <c r="L172" s="4">
        <f>IFERROR($K:$K*Курс_€,"")</f>
        <v>2683.7000000000003</v>
      </c>
      <c r="M172" s="5" t="s">
        <v>504</v>
      </c>
    </row>
    <row r="173" spans="1:13" ht="45" customHeight="1" x14ac:dyDescent="0.3">
      <c r="A173" s="1" t="str">
        <f>IF($G:$G="",HYPERLINK("#ОГЛАВЛЕНИЕ!A"&amp;MATCH($F:$F,[1]ОГЛАВЛЕНИЕ!$F:$F,),CHAR(187)),"")</f>
        <v/>
      </c>
      <c r="F173" s="15" t="str">
        <f>$B$7&amp;$B:$B&amp;$C:$C&amp;$D:$D&amp;$E:$E</f>
        <v>HALDER</v>
      </c>
      <c r="G173" t="s">
        <v>505</v>
      </c>
      <c r="H173" t="s">
        <v>11</v>
      </c>
      <c r="I173" s="3" t="s">
        <v>506</v>
      </c>
      <c r="J173" t="s">
        <v>8</v>
      </c>
      <c r="K173" s="4">
        <v>37.54</v>
      </c>
      <c r="L173" s="4">
        <f>IFERROR($K:$K*Курс_€,"")</f>
        <v>3528.7599999999998</v>
      </c>
      <c r="M173" s="5" t="s">
        <v>507</v>
      </c>
    </row>
    <row r="174" spans="1:13" ht="45" customHeight="1" x14ac:dyDescent="0.3">
      <c r="A174" s="1" t="str">
        <f>IF($G:$G="",HYPERLINK("#ОГЛАВЛЕНИЕ!A"&amp;MATCH($F:$F,[1]ОГЛАВЛЕНИЕ!$F:$F,),CHAR(187)),"")</f>
        <v/>
      </c>
      <c r="F174" s="15" t="str">
        <f>$B$7&amp;$B:$B&amp;$C:$C&amp;$D:$D&amp;$E:$E</f>
        <v>HALDER</v>
      </c>
      <c r="G174" t="s">
        <v>508</v>
      </c>
      <c r="H174" t="s">
        <v>11</v>
      </c>
      <c r="I174" s="3" t="s">
        <v>509</v>
      </c>
      <c r="J174" t="s">
        <v>8</v>
      </c>
      <c r="K174" s="4">
        <v>55.08</v>
      </c>
      <c r="L174" s="4">
        <f>IFERROR($K:$K*Курс_€,"")</f>
        <v>5177.5199999999995</v>
      </c>
      <c r="M174" s="5" t="s">
        <v>510</v>
      </c>
    </row>
    <row r="175" spans="1:13" ht="45" customHeight="1" x14ac:dyDescent="0.3">
      <c r="A175" s="1" t="str">
        <f>IF($G:$G="",HYPERLINK("#ОГЛАВЛЕНИЕ!A"&amp;MATCH($F:$F,[1]ОГЛАВЛЕНИЕ!$F:$F,),CHAR(187)),"")</f>
        <v/>
      </c>
      <c r="F175" s="15" t="str">
        <f>$B$7&amp;$B:$B&amp;$C:$C&amp;$D:$D&amp;$E:$E</f>
        <v>HALDER</v>
      </c>
      <c r="G175" t="s">
        <v>511</v>
      </c>
      <c r="H175" t="s">
        <v>11</v>
      </c>
      <c r="I175" s="3" t="s">
        <v>512</v>
      </c>
      <c r="J175" t="s">
        <v>8</v>
      </c>
      <c r="K175" s="4">
        <v>69.540000000000006</v>
      </c>
      <c r="L175" s="4">
        <f>IFERROR($K:$K*Курс_€,"")</f>
        <v>6536.76</v>
      </c>
      <c r="M175" s="5" t="s">
        <v>513</v>
      </c>
    </row>
    <row r="176" spans="1:13" ht="45" customHeight="1" x14ac:dyDescent="0.3">
      <c r="A176" s="1" t="str">
        <f>IF($G:$G="",HYPERLINK("#ОГЛАВЛЕНИЕ!A"&amp;MATCH($F:$F,[1]ОГЛАВЛЕНИЕ!$F:$F,),CHAR(187)),"")</f>
        <v/>
      </c>
      <c r="F176" s="15" t="str">
        <f>$B$7&amp;$B:$B&amp;$C:$C&amp;$D:$D&amp;$E:$E</f>
        <v>HALDER</v>
      </c>
      <c r="G176" t="s">
        <v>514</v>
      </c>
      <c r="H176" t="s">
        <v>11</v>
      </c>
      <c r="I176" s="3" t="s">
        <v>515</v>
      </c>
      <c r="J176" t="s">
        <v>8</v>
      </c>
      <c r="K176" s="4">
        <v>29.31</v>
      </c>
      <c r="L176" s="4">
        <f>IFERROR($K:$K*Курс_€,"")</f>
        <v>2755.14</v>
      </c>
      <c r="M176" s="5" t="s">
        <v>516</v>
      </c>
    </row>
    <row r="177" spans="1:13" ht="45" customHeight="1" x14ac:dyDescent="0.3">
      <c r="A177" s="1" t="str">
        <f>IF($G:$G="",HYPERLINK("#ОГЛАВЛЕНИЕ!A"&amp;MATCH($F:$F,[1]ОГЛАВЛЕНИЕ!$F:$F,),CHAR(187)),"")</f>
        <v/>
      </c>
      <c r="F177" s="15" t="str">
        <f>$B$7&amp;$B:$B&amp;$C:$C&amp;$D:$D&amp;$E:$E</f>
        <v>HALDER</v>
      </c>
      <c r="G177" t="s">
        <v>517</v>
      </c>
      <c r="H177" t="s">
        <v>11</v>
      </c>
      <c r="I177" s="3" t="s">
        <v>518</v>
      </c>
      <c r="J177" t="s">
        <v>8</v>
      </c>
      <c r="K177" s="4">
        <v>38.31</v>
      </c>
      <c r="L177" s="4">
        <f>IFERROR($K:$K*Курс_€,"")</f>
        <v>3601.1400000000003</v>
      </c>
      <c r="M177" s="5" t="s">
        <v>519</v>
      </c>
    </row>
    <row r="178" spans="1:13" ht="45" customHeight="1" x14ac:dyDescent="0.3">
      <c r="A178" s="1" t="str">
        <f>IF($G:$G="",HYPERLINK("#ОГЛАВЛЕНИЕ!A"&amp;MATCH($F:$F,[1]ОГЛАВЛЕНИЕ!$F:$F,),CHAR(187)),"")</f>
        <v/>
      </c>
      <c r="F178" s="15" t="str">
        <f>$B$7&amp;$B:$B&amp;$C:$C&amp;$D:$D&amp;$E:$E</f>
        <v>HALDER</v>
      </c>
      <c r="G178" t="s">
        <v>520</v>
      </c>
      <c r="H178" t="s">
        <v>11</v>
      </c>
      <c r="I178" s="3" t="s">
        <v>521</v>
      </c>
      <c r="J178" t="s">
        <v>8</v>
      </c>
      <c r="K178" s="4">
        <v>57.92</v>
      </c>
      <c r="L178" s="4">
        <f>IFERROR($K:$K*Курс_€,"")</f>
        <v>5444.4800000000005</v>
      </c>
      <c r="M178" s="5" t="s">
        <v>522</v>
      </c>
    </row>
    <row r="179" spans="1:13" ht="45" customHeight="1" x14ac:dyDescent="0.3">
      <c r="A179" s="1" t="str">
        <f>IF($G:$G="",HYPERLINK("#ОГЛАВЛЕНИЕ!A"&amp;MATCH($F:$F,[1]ОГЛАВЛЕНИЕ!$F:$F,),CHAR(187)),"")</f>
        <v/>
      </c>
      <c r="F179" s="15" t="str">
        <f>$B$7&amp;$B:$B&amp;$C:$C&amp;$D:$D&amp;$E:$E</f>
        <v>HALDER</v>
      </c>
      <c r="G179" t="s">
        <v>523</v>
      </c>
      <c r="H179" t="s">
        <v>11</v>
      </c>
      <c r="I179" s="3" t="s">
        <v>524</v>
      </c>
      <c r="J179" t="s">
        <v>8</v>
      </c>
      <c r="K179" s="4">
        <v>73.739999999999995</v>
      </c>
      <c r="L179" s="4">
        <f>IFERROR($K:$K*Курс_€,"")</f>
        <v>6931.5599999999995</v>
      </c>
      <c r="M179" s="5" t="s">
        <v>525</v>
      </c>
    </row>
    <row r="180" spans="1:13" ht="45" customHeight="1" x14ac:dyDescent="0.3">
      <c r="A180" s="1" t="str">
        <f>IF($G:$G="",HYPERLINK("#ОГЛАВЛЕНИЕ!A"&amp;MATCH($F:$F,[1]ОГЛАВЛЕНИЕ!$F:$F,),CHAR(187)),"")</f>
        <v/>
      </c>
      <c r="F180" s="15" t="str">
        <f>$B$7&amp;$B:$B&amp;$C:$C&amp;$D:$D&amp;$E:$E</f>
        <v>HALDER</v>
      </c>
      <c r="G180" t="s">
        <v>526</v>
      </c>
      <c r="H180" t="s">
        <v>11</v>
      </c>
      <c r="I180" s="3" t="s">
        <v>527</v>
      </c>
      <c r="J180" t="s">
        <v>8</v>
      </c>
      <c r="K180" s="4">
        <v>31.44</v>
      </c>
      <c r="L180" s="4">
        <f>IFERROR($K:$K*Курс_€,"")</f>
        <v>2955.36</v>
      </c>
      <c r="M180" s="5" t="s">
        <v>528</v>
      </c>
    </row>
    <row r="181" spans="1:13" ht="45" customHeight="1" x14ac:dyDescent="0.3">
      <c r="A181" s="1" t="str">
        <f>IF($G:$G="",HYPERLINK("#ОГЛАВЛЕНИЕ!A"&amp;MATCH($F:$F,[1]ОГЛАВЛЕНИЕ!$F:$F,),CHAR(187)),"")</f>
        <v/>
      </c>
      <c r="F181" s="15" t="str">
        <f>$B$7&amp;$B:$B&amp;$C:$C&amp;$D:$D&amp;$E:$E</f>
        <v>HALDER</v>
      </c>
      <c r="G181" t="s">
        <v>529</v>
      </c>
      <c r="H181" t="s">
        <v>11</v>
      </c>
      <c r="I181" s="3" t="s">
        <v>530</v>
      </c>
      <c r="J181" t="s">
        <v>8</v>
      </c>
      <c r="K181" s="4">
        <v>39.979999999999997</v>
      </c>
      <c r="L181" s="4">
        <f>IFERROR($K:$K*Курс_€,"")</f>
        <v>3758.12</v>
      </c>
      <c r="M181" s="5" t="s">
        <v>531</v>
      </c>
    </row>
    <row r="182" spans="1:13" ht="45" customHeight="1" x14ac:dyDescent="0.3">
      <c r="A182" s="1" t="str">
        <f>IF($G:$G="",HYPERLINK("#ОГЛАВЛЕНИЕ!A"&amp;MATCH($F:$F,[1]ОГЛАВЛЕНИЕ!$F:$F,),CHAR(187)),"")</f>
        <v/>
      </c>
      <c r="F182" s="15" t="str">
        <f>$B$7&amp;$B:$B&amp;$C:$C&amp;$D:$D&amp;$E:$E</f>
        <v>HALDER</v>
      </c>
      <c r="G182" t="s">
        <v>532</v>
      </c>
      <c r="H182" t="s">
        <v>11</v>
      </c>
      <c r="I182" s="3" t="s">
        <v>533</v>
      </c>
      <c r="J182" t="s">
        <v>8</v>
      </c>
      <c r="K182" s="4">
        <v>60.6</v>
      </c>
      <c r="L182" s="4">
        <f>IFERROR($K:$K*Курс_€,"")</f>
        <v>5696.4000000000005</v>
      </c>
      <c r="M182" s="5" t="s">
        <v>534</v>
      </c>
    </row>
    <row r="183" spans="1:13" ht="45" customHeight="1" x14ac:dyDescent="0.3">
      <c r="A183" s="1" t="str">
        <f>IF($G:$G="",HYPERLINK("#ОГЛАВЛЕНИЕ!A"&amp;MATCH($F:$F,[1]ОГЛАВЛЕНИЕ!$F:$F,),CHAR(187)),"")</f>
        <v/>
      </c>
      <c r="F183" s="15" t="str">
        <f>$B$7&amp;$B:$B&amp;$C:$C&amp;$D:$D&amp;$E:$E</f>
        <v>HALDER</v>
      </c>
      <c r="G183" t="s">
        <v>535</v>
      </c>
      <c r="H183" t="s">
        <v>11</v>
      </c>
      <c r="I183" s="3" t="s">
        <v>536</v>
      </c>
      <c r="J183" t="s">
        <v>8</v>
      </c>
      <c r="K183" s="4">
        <v>76.67</v>
      </c>
      <c r="L183" s="4">
        <f>IFERROR($K:$K*Курс_€,"")</f>
        <v>7206.9800000000005</v>
      </c>
      <c r="M183" s="5" t="s">
        <v>537</v>
      </c>
    </row>
    <row r="184" spans="1:13" ht="45" customHeight="1" x14ac:dyDescent="0.3">
      <c r="A184" s="1" t="str">
        <f>IF($G:$G="",HYPERLINK("#ОГЛАВЛЕНИЕ!A"&amp;MATCH($F:$F,[1]ОГЛАВЛЕНИЕ!$F:$F,),CHAR(187)),"")</f>
        <v/>
      </c>
      <c r="F184" s="15" t="str">
        <f>$B$7&amp;$B:$B&amp;$C:$C&amp;$D:$D&amp;$E:$E</f>
        <v>HALDER</v>
      </c>
      <c r="G184" t="s">
        <v>538</v>
      </c>
      <c r="H184" t="s">
        <v>11</v>
      </c>
      <c r="I184" s="3" t="s">
        <v>539</v>
      </c>
      <c r="J184" t="s">
        <v>8</v>
      </c>
      <c r="K184" s="4">
        <v>28.09</v>
      </c>
      <c r="L184" s="4">
        <f>IFERROR($K:$K*Курс_€,"")</f>
        <v>2640.46</v>
      </c>
      <c r="M184" s="5" t="s">
        <v>540</v>
      </c>
    </row>
    <row r="185" spans="1:13" ht="45" customHeight="1" x14ac:dyDescent="0.3">
      <c r="A185" s="1" t="str">
        <f>IF($G:$G="",HYPERLINK("#ОГЛАВЛЕНИЕ!A"&amp;MATCH($F:$F,[1]ОГЛАВЛЕНИЕ!$F:$F,),CHAR(187)),"")</f>
        <v/>
      </c>
      <c r="F185" s="15" t="str">
        <f>$B$7&amp;$B:$B&amp;$C:$C&amp;$D:$D&amp;$E:$E</f>
        <v>HALDER</v>
      </c>
      <c r="G185" t="s">
        <v>541</v>
      </c>
      <c r="H185" t="s">
        <v>11</v>
      </c>
      <c r="I185" s="3" t="s">
        <v>542</v>
      </c>
      <c r="J185" t="s">
        <v>8</v>
      </c>
      <c r="K185" s="4">
        <v>39.07</v>
      </c>
      <c r="L185" s="4">
        <f>IFERROR($K:$K*Курс_€,"")</f>
        <v>3672.58</v>
      </c>
      <c r="M185" s="5" t="s">
        <v>543</v>
      </c>
    </row>
    <row r="186" spans="1:13" ht="45" customHeight="1" x14ac:dyDescent="0.3">
      <c r="A186" s="1" t="str">
        <f>IF($G:$G="",HYPERLINK("#ОГЛАВЛЕНИЕ!A"&amp;MATCH($F:$F,[1]ОГЛАВЛЕНИЕ!$F:$F,),CHAR(187)),"")</f>
        <v/>
      </c>
      <c r="F186" s="15" t="str">
        <f>$B$7&amp;$B:$B&amp;$C:$C&amp;$D:$D&amp;$E:$E</f>
        <v>HALDER</v>
      </c>
      <c r="G186" t="s">
        <v>544</v>
      </c>
      <c r="H186" t="s">
        <v>11</v>
      </c>
      <c r="I186" s="3" t="s">
        <v>545</v>
      </c>
      <c r="J186" t="s">
        <v>8</v>
      </c>
      <c r="K186" s="4">
        <v>56.7</v>
      </c>
      <c r="L186" s="4">
        <f>IFERROR($K:$K*Курс_€,"")</f>
        <v>5329.8</v>
      </c>
      <c r="M186" s="5" t="s">
        <v>546</v>
      </c>
    </row>
    <row r="187" spans="1:13" ht="45" customHeight="1" x14ac:dyDescent="0.3">
      <c r="A187" s="1" t="str">
        <f>IF($G:$G="",HYPERLINK("#ОГЛАВЛЕНИЕ!A"&amp;MATCH($F:$F,[1]ОГЛАВЛЕНИЕ!$F:$F,),CHAR(187)),"")</f>
        <v/>
      </c>
      <c r="F187" s="15" t="str">
        <f>$B$7&amp;$B:$B&amp;$C:$C&amp;$D:$D&amp;$E:$E</f>
        <v>HALDER</v>
      </c>
      <c r="G187" t="s">
        <v>547</v>
      </c>
      <c r="H187" t="s">
        <v>11</v>
      </c>
      <c r="I187" s="3" t="s">
        <v>548</v>
      </c>
      <c r="J187" t="s">
        <v>8</v>
      </c>
      <c r="K187" s="4">
        <v>72.52</v>
      </c>
      <c r="L187" s="4">
        <f>IFERROR($K:$K*Курс_€,"")</f>
        <v>6816.8799999999992</v>
      </c>
      <c r="M187" s="5" t="s">
        <v>549</v>
      </c>
    </row>
    <row r="188" spans="1:13" ht="45" customHeight="1" x14ac:dyDescent="0.3">
      <c r="A188" s="1" t="str">
        <f>IF($G:$G="",HYPERLINK("#ОГЛАВЛЕНИЕ!A"&amp;MATCH($F:$F,[1]ОГЛАВЛЕНИЕ!$F:$F,),CHAR(187)),"")</f>
        <v/>
      </c>
      <c r="F188" s="15" t="str">
        <f>$B$7&amp;$B:$B&amp;$C:$C&amp;$D:$D&amp;$E:$E</f>
        <v>HALDER</v>
      </c>
      <c r="G188" t="s">
        <v>550</v>
      </c>
      <c r="H188" t="s">
        <v>11</v>
      </c>
      <c r="I188" s="3" t="s">
        <v>551</v>
      </c>
      <c r="J188" t="s">
        <v>8</v>
      </c>
      <c r="K188" s="4">
        <v>28.85</v>
      </c>
      <c r="L188" s="4">
        <f>IFERROR($K:$K*Курс_€,"")</f>
        <v>2711.9</v>
      </c>
      <c r="M188" s="5" t="s">
        <v>552</v>
      </c>
    </row>
    <row r="189" spans="1:13" ht="45" customHeight="1" x14ac:dyDescent="0.3">
      <c r="A189" s="1" t="str">
        <f>IF($G:$G="",HYPERLINK("#ОГЛАВЛЕНИЕ!A"&amp;MATCH($F:$F,[1]ОГЛАВЛЕНИЕ!$F:$F,),CHAR(187)),"")</f>
        <v/>
      </c>
      <c r="F189" s="15" t="str">
        <f>$B$7&amp;$B:$B&amp;$C:$C&amp;$D:$D&amp;$E:$E</f>
        <v>HALDER</v>
      </c>
      <c r="G189" t="s">
        <v>553</v>
      </c>
      <c r="H189" t="s">
        <v>11</v>
      </c>
      <c r="I189" s="3" t="s">
        <v>554</v>
      </c>
      <c r="J189" t="s">
        <v>8</v>
      </c>
      <c r="K189" s="4">
        <v>39.83</v>
      </c>
      <c r="L189" s="4">
        <f>IFERROR($K:$K*Курс_€,"")</f>
        <v>3744.02</v>
      </c>
      <c r="M189" s="5" t="s">
        <v>555</v>
      </c>
    </row>
    <row r="190" spans="1:13" ht="45" customHeight="1" x14ac:dyDescent="0.3">
      <c r="A190" s="1" t="str">
        <f>IF($G:$G="",HYPERLINK("#ОГЛАВЛЕНИЕ!A"&amp;MATCH($F:$F,[1]ОГЛАВЛЕНИЕ!$F:$F,),CHAR(187)),"")</f>
        <v/>
      </c>
      <c r="F190" s="15" t="str">
        <f>$B$7&amp;$B:$B&amp;$C:$C&amp;$D:$D&amp;$E:$E</f>
        <v>HALDER</v>
      </c>
      <c r="G190" t="s">
        <v>556</v>
      </c>
      <c r="H190" t="s">
        <v>11</v>
      </c>
      <c r="I190" s="3" t="s">
        <v>557</v>
      </c>
      <c r="J190" t="s">
        <v>8</v>
      </c>
      <c r="K190" s="4">
        <v>59.53</v>
      </c>
      <c r="L190" s="4">
        <f>IFERROR($K:$K*Курс_€,"")</f>
        <v>5595.82</v>
      </c>
      <c r="M190" s="5" t="s">
        <v>558</v>
      </c>
    </row>
    <row r="191" spans="1:13" ht="45" customHeight="1" x14ac:dyDescent="0.3">
      <c r="A191" s="1" t="str">
        <f>IF($G:$G="",HYPERLINK("#ОГЛАВЛЕНИЕ!A"&amp;MATCH($F:$F,[1]ОГЛАВЛЕНИЕ!$F:$F,),CHAR(187)),"")</f>
        <v/>
      </c>
      <c r="F191" s="15" t="str">
        <f>$B$7&amp;$B:$B&amp;$C:$C&amp;$D:$D&amp;$E:$E</f>
        <v>HALDER</v>
      </c>
      <c r="G191" t="s">
        <v>559</v>
      </c>
      <c r="H191" t="s">
        <v>11</v>
      </c>
      <c r="I191" s="3" t="s">
        <v>560</v>
      </c>
      <c r="J191" t="s">
        <v>8</v>
      </c>
      <c r="K191" s="4">
        <v>76.73</v>
      </c>
      <c r="L191" s="4">
        <f>IFERROR($K:$K*Курс_€,"")</f>
        <v>7212.6200000000008</v>
      </c>
      <c r="M191" s="5" t="s">
        <v>561</v>
      </c>
    </row>
    <row r="192" spans="1:13" ht="45" customHeight="1" x14ac:dyDescent="0.3">
      <c r="A192" s="1" t="str">
        <f>IF($G:$G="",HYPERLINK("#ОГЛАВЛЕНИЕ!A"&amp;MATCH($F:$F,[1]ОГЛАВЛЕНИЕ!$F:$F,),CHAR(187)),"")</f>
        <v/>
      </c>
      <c r="F192" s="15" t="str">
        <f>$B$7&amp;$B:$B&amp;$C:$C&amp;$D:$D&amp;$E:$E</f>
        <v>HALDER</v>
      </c>
      <c r="G192" t="s">
        <v>562</v>
      </c>
      <c r="H192" t="s">
        <v>11</v>
      </c>
      <c r="I192" s="3" t="s">
        <v>563</v>
      </c>
      <c r="J192" t="s">
        <v>8</v>
      </c>
      <c r="K192" s="4">
        <v>30.99</v>
      </c>
      <c r="L192" s="4">
        <f>IFERROR($K:$K*Курс_€,"")</f>
        <v>2913.06</v>
      </c>
      <c r="M192" s="5" t="s">
        <v>564</v>
      </c>
    </row>
    <row r="193" spans="1:13" ht="45" customHeight="1" x14ac:dyDescent="0.3">
      <c r="A193" s="1" t="str">
        <f>IF($G:$G="",HYPERLINK("#ОГЛАВЛЕНИЕ!A"&amp;MATCH($F:$F,[1]ОГЛАВЛЕНИЕ!$F:$F,),CHAR(187)),"")</f>
        <v/>
      </c>
      <c r="F193" s="15" t="str">
        <f>$B$7&amp;$B:$B&amp;$C:$C&amp;$D:$D&amp;$E:$E</f>
        <v>HALDER</v>
      </c>
      <c r="G193" t="s">
        <v>565</v>
      </c>
      <c r="H193" t="s">
        <v>11</v>
      </c>
      <c r="I193" s="3" t="s">
        <v>566</v>
      </c>
      <c r="J193" t="s">
        <v>8</v>
      </c>
      <c r="K193" s="4">
        <v>41.54</v>
      </c>
      <c r="L193" s="4">
        <f>IFERROR($K:$K*Курс_€,"")</f>
        <v>3904.7599999999998</v>
      </c>
      <c r="M193" s="5" t="s">
        <v>567</v>
      </c>
    </row>
    <row r="194" spans="1:13" ht="45" customHeight="1" x14ac:dyDescent="0.3">
      <c r="A194" s="1" t="str">
        <f>IF($G:$G="",HYPERLINK("#ОГЛАВЛЕНИЕ!A"&amp;MATCH($F:$F,[1]ОГЛАВЛЕНИЕ!$F:$F,),CHAR(187)),"")</f>
        <v/>
      </c>
      <c r="F194" s="15" t="str">
        <f>$B$7&amp;$B:$B&amp;$C:$C&amp;$D:$D&amp;$E:$E</f>
        <v>HALDER</v>
      </c>
      <c r="G194" t="s">
        <v>568</v>
      </c>
      <c r="H194" t="s">
        <v>11</v>
      </c>
      <c r="I194" s="3" t="s">
        <v>569</v>
      </c>
      <c r="J194" t="s">
        <v>8</v>
      </c>
      <c r="K194" s="4">
        <v>62.22</v>
      </c>
      <c r="L194" s="4">
        <f>IFERROR($K:$K*Курс_€,"")</f>
        <v>5848.68</v>
      </c>
      <c r="M194" s="5" t="s">
        <v>570</v>
      </c>
    </row>
    <row r="195" spans="1:13" ht="45" customHeight="1" x14ac:dyDescent="0.3">
      <c r="A195" s="1" t="str">
        <f>IF($G:$G="",HYPERLINK("#ОГЛАВЛЕНИЕ!A"&amp;MATCH($F:$F,[1]ОГЛАВЛЕНИЕ!$F:$F,),CHAR(187)),"")</f>
        <v/>
      </c>
      <c r="F195" s="15" t="str">
        <f>$B$7&amp;$B:$B&amp;$C:$C&amp;$D:$D&amp;$E:$E</f>
        <v>HALDER</v>
      </c>
      <c r="G195" t="s">
        <v>571</v>
      </c>
      <c r="H195" t="s">
        <v>11</v>
      </c>
      <c r="I195" s="3" t="s">
        <v>572</v>
      </c>
      <c r="J195" t="s">
        <v>8</v>
      </c>
      <c r="K195" s="4">
        <v>79.66</v>
      </c>
      <c r="L195" s="4">
        <f>IFERROR($K:$K*Курс_€,"")</f>
        <v>7488.04</v>
      </c>
      <c r="M195" s="5" t="s">
        <v>573</v>
      </c>
    </row>
    <row r="196" spans="1:13" ht="45" customHeight="1" x14ac:dyDescent="0.3">
      <c r="A196" s="1" t="str">
        <f>IF($G:$G="",HYPERLINK("#ОГЛАВЛЕНИЕ!A"&amp;MATCH($F:$F,[1]ОГЛАВЛЕНИЕ!$F:$F,),CHAR(187)),"")</f>
        <v/>
      </c>
      <c r="F196" s="15" t="str">
        <f>$B$7&amp;$B:$B&amp;$C:$C&amp;$D:$D&amp;$E:$E</f>
        <v>HALDER</v>
      </c>
      <c r="G196" t="s">
        <v>574</v>
      </c>
      <c r="H196" t="s">
        <v>11</v>
      </c>
      <c r="I196" s="3" t="s">
        <v>575</v>
      </c>
      <c r="J196" t="s">
        <v>8</v>
      </c>
      <c r="K196" s="4">
        <v>30.83</v>
      </c>
      <c r="L196" s="4">
        <f>IFERROR($K:$K*Курс_€,"")</f>
        <v>2898.02</v>
      </c>
      <c r="M196" s="5" t="s">
        <v>576</v>
      </c>
    </row>
    <row r="197" spans="1:13" ht="45" customHeight="1" x14ac:dyDescent="0.3">
      <c r="A197" s="1" t="str">
        <f>IF($G:$G="",HYPERLINK("#ОГЛАВЛЕНИЕ!A"&amp;MATCH($F:$F,[1]ОГЛАВЛЕНИЕ!$F:$F,),CHAR(187)),"")</f>
        <v/>
      </c>
      <c r="F197" s="15" t="str">
        <f>$B$7&amp;$B:$B&amp;$C:$C&amp;$D:$D&amp;$E:$E</f>
        <v>HALDER</v>
      </c>
      <c r="G197" t="s">
        <v>577</v>
      </c>
      <c r="H197" t="s">
        <v>11</v>
      </c>
      <c r="I197" s="3" t="s">
        <v>578</v>
      </c>
      <c r="J197" t="s">
        <v>8</v>
      </c>
      <c r="K197" s="4">
        <v>42.3</v>
      </c>
      <c r="L197" s="4">
        <f>IFERROR($K:$K*Курс_€,"")</f>
        <v>3976.2</v>
      </c>
      <c r="M197" s="5" t="s">
        <v>579</v>
      </c>
    </row>
    <row r="198" spans="1:13" ht="45" customHeight="1" x14ac:dyDescent="0.3">
      <c r="A198" s="1" t="str">
        <f>IF($G:$G="",HYPERLINK("#ОГЛАВЛЕНИЕ!A"&amp;MATCH($F:$F,[1]ОГЛАВЛЕНИЕ!$F:$F,),CHAR(187)),"")</f>
        <v/>
      </c>
      <c r="F198" s="15" t="str">
        <f>$B$7&amp;$B:$B&amp;$C:$C&amp;$D:$D&amp;$E:$E</f>
        <v>HALDER</v>
      </c>
      <c r="G198" t="s">
        <v>580</v>
      </c>
      <c r="H198" t="s">
        <v>11</v>
      </c>
      <c r="I198" s="3" t="s">
        <v>581</v>
      </c>
      <c r="J198" t="s">
        <v>8</v>
      </c>
      <c r="K198" s="4">
        <v>63.53</v>
      </c>
      <c r="L198" s="4">
        <f>IFERROR($K:$K*Курс_€,"")</f>
        <v>5971.82</v>
      </c>
      <c r="M198" s="5" t="s">
        <v>582</v>
      </c>
    </row>
    <row r="199" spans="1:13" ht="45" customHeight="1" x14ac:dyDescent="0.3">
      <c r="A199" s="1" t="str">
        <f>IF($G:$G="",HYPERLINK("#ОГЛАВЛЕНИЕ!A"&amp;MATCH($F:$F,[1]ОГЛАВЛЕНИЕ!$F:$F,),CHAR(187)),"")</f>
        <v/>
      </c>
      <c r="F199" s="15" t="str">
        <f>$B$7&amp;$B:$B&amp;$C:$C&amp;$D:$D&amp;$E:$E</f>
        <v>HALDER</v>
      </c>
      <c r="G199" t="s">
        <v>583</v>
      </c>
      <c r="H199" t="s">
        <v>11</v>
      </c>
      <c r="I199" s="3" t="s">
        <v>584</v>
      </c>
      <c r="J199" t="s">
        <v>8</v>
      </c>
      <c r="K199" s="4">
        <v>81.34</v>
      </c>
      <c r="L199" s="4">
        <f>IFERROR($K:$K*Курс_€,"")</f>
        <v>7645.96</v>
      </c>
      <c r="M199" s="5" t="s">
        <v>585</v>
      </c>
    </row>
    <row r="200" spans="1:13" ht="45" customHeight="1" x14ac:dyDescent="0.3">
      <c r="A200" s="1" t="str">
        <f>IF($G:$G="",HYPERLINK("#ОГЛАВЛЕНИЕ!A"&amp;MATCH($F:$F,[1]ОГЛАВЛЕНИЕ!$F:$F,),CHAR(187)),"")</f>
        <v/>
      </c>
      <c r="F200" s="15" t="str">
        <f>$B$7&amp;$B:$B&amp;$C:$C&amp;$D:$D&amp;$E:$E</f>
        <v>HALDER</v>
      </c>
      <c r="G200" t="s">
        <v>586</v>
      </c>
      <c r="H200" t="s">
        <v>11</v>
      </c>
      <c r="I200" s="3" t="s">
        <v>587</v>
      </c>
      <c r="J200" t="s">
        <v>8</v>
      </c>
      <c r="K200" s="4">
        <v>142.03</v>
      </c>
      <c r="L200" s="4">
        <f>IFERROR($K:$K*Курс_€,"")</f>
        <v>13350.82</v>
      </c>
      <c r="M200" s="5" t="s">
        <v>588</v>
      </c>
    </row>
    <row r="201" spans="1:13" ht="45" customHeight="1" x14ac:dyDescent="0.3">
      <c r="A201" s="1" t="str">
        <f>IF($G:$G="",HYPERLINK("#ОГЛАВЛЕНИЕ!A"&amp;MATCH($F:$F,[1]ОГЛАВЛЕНИЕ!$F:$F,),CHAR(187)),"")</f>
        <v/>
      </c>
      <c r="F201" s="15" t="str">
        <f>$B$7&amp;$B:$B&amp;$C:$C&amp;$D:$D&amp;$E:$E</f>
        <v>HALDER</v>
      </c>
      <c r="G201" t="s">
        <v>589</v>
      </c>
      <c r="H201" t="s">
        <v>11</v>
      </c>
      <c r="I201" s="3" t="s">
        <v>590</v>
      </c>
      <c r="J201" t="s">
        <v>8</v>
      </c>
      <c r="K201" s="4">
        <v>162.4</v>
      </c>
      <c r="L201" s="4">
        <f>IFERROR($K:$K*Курс_€,"")</f>
        <v>15265.6</v>
      </c>
      <c r="M201" s="5" t="s">
        <v>591</v>
      </c>
    </row>
    <row r="202" spans="1:13" ht="45" customHeight="1" x14ac:dyDescent="0.3">
      <c r="A202" s="1" t="str">
        <f>IF($G:$G="",HYPERLINK("#ОГЛАВЛЕНИЕ!A"&amp;MATCH($F:$F,[1]ОГЛАВЛЕНИЕ!$F:$F,),CHAR(187)),"")</f>
        <v/>
      </c>
      <c r="F202" s="15" t="str">
        <f>$B$7&amp;$B:$B&amp;$C:$C&amp;$D:$D&amp;$E:$E</f>
        <v>HALDER</v>
      </c>
      <c r="G202" t="s">
        <v>592</v>
      </c>
      <c r="H202" t="s">
        <v>11</v>
      </c>
      <c r="I202" s="3" t="s">
        <v>593</v>
      </c>
      <c r="J202" t="s">
        <v>8</v>
      </c>
      <c r="K202" s="4">
        <v>32.97</v>
      </c>
      <c r="L202" s="4">
        <f>IFERROR($K:$K*Курс_€,"")</f>
        <v>3099.18</v>
      </c>
      <c r="M202" s="5" t="s">
        <v>594</v>
      </c>
    </row>
    <row r="203" spans="1:13" ht="45" customHeight="1" x14ac:dyDescent="0.3">
      <c r="A203" s="1" t="str">
        <f>IF($G:$G="",HYPERLINK("#ОГЛАВЛЕНИЕ!A"&amp;MATCH($F:$F,[1]ОГЛАВЛЕНИЕ!$F:$F,),CHAR(187)),"")</f>
        <v/>
      </c>
      <c r="F203" s="15" t="str">
        <f>$B$7&amp;$B:$B&amp;$C:$C&amp;$D:$D&amp;$E:$E</f>
        <v>HALDER</v>
      </c>
      <c r="G203" t="s">
        <v>595</v>
      </c>
      <c r="H203" t="s">
        <v>11</v>
      </c>
      <c r="I203" s="3" t="s">
        <v>596</v>
      </c>
      <c r="J203" t="s">
        <v>8</v>
      </c>
      <c r="K203" s="4">
        <v>43.98</v>
      </c>
      <c r="L203" s="4">
        <f>IFERROR($K:$K*Курс_€,"")</f>
        <v>4134.12</v>
      </c>
      <c r="M203" s="5" t="s">
        <v>597</v>
      </c>
    </row>
    <row r="204" spans="1:13" ht="45" customHeight="1" x14ac:dyDescent="0.3">
      <c r="A204" s="1" t="str">
        <f>IF($G:$G="",HYPERLINK("#ОГЛАВЛЕНИЕ!A"&amp;MATCH($F:$F,[1]ОГЛАВЛЕНИЕ!$F:$F,),CHAR(187)),"")</f>
        <v/>
      </c>
      <c r="F204" s="15" t="str">
        <f>$B$7&amp;$B:$B&amp;$C:$C&amp;$D:$D&amp;$E:$E</f>
        <v>HALDER</v>
      </c>
      <c r="G204" t="s">
        <v>598</v>
      </c>
      <c r="H204" t="s">
        <v>11</v>
      </c>
      <c r="I204" s="3" t="s">
        <v>599</v>
      </c>
      <c r="J204" t="s">
        <v>8</v>
      </c>
      <c r="K204" s="4">
        <v>66.180000000000007</v>
      </c>
      <c r="L204" s="4">
        <f>IFERROR($K:$K*Курс_€,"")</f>
        <v>6220.920000000001</v>
      </c>
      <c r="M204" s="5" t="s">
        <v>600</v>
      </c>
    </row>
    <row r="205" spans="1:13" ht="45" customHeight="1" x14ac:dyDescent="0.3">
      <c r="A205" s="1" t="str">
        <f>IF($G:$G="",HYPERLINK("#ОГЛАВЛЕНИЕ!A"&amp;MATCH($F:$F,[1]ОГЛАВЛЕНИЕ!$F:$F,),CHAR(187)),"")</f>
        <v/>
      </c>
      <c r="F205" s="15" t="str">
        <f>$B$7&amp;$B:$B&amp;$C:$C&amp;$D:$D&amp;$E:$E</f>
        <v>HALDER</v>
      </c>
      <c r="G205" t="s">
        <v>601</v>
      </c>
      <c r="H205" t="s">
        <v>11</v>
      </c>
      <c r="I205" s="3" t="s">
        <v>602</v>
      </c>
      <c r="J205" t="s">
        <v>8</v>
      </c>
      <c r="K205" s="4">
        <v>84.27</v>
      </c>
      <c r="L205" s="4">
        <f>IFERROR($K:$K*Курс_€,"")</f>
        <v>7921.3799999999992</v>
      </c>
      <c r="M205" s="5" t="s">
        <v>603</v>
      </c>
    </row>
    <row r="206" spans="1:13" ht="45" customHeight="1" x14ac:dyDescent="0.3">
      <c r="A206" s="1" t="str">
        <f>IF($G:$G="",HYPERLINK("#ОГЛАВЛЕНИЕ!A"&amp;MATCH($F:$F,[1]ОГЛАВЛЕНИЕ!$F:$F,),CHAR(187)),"")</f>
        <v/>
      </c>
      <c r="F206" s="15" t="str">
        <f>$B$7&amp;$B:$B&amp;$C:$C&amp;$D:$D&amp;$E:$E</f>
        <v>HALDER</v>
      </c>
      <c r="G206" t="s">
        <v>604</v>
      </c>
      <c r="H206" t="s">
        <v>11</v>
      </c>
      <c r="I206" s="3" t="s">
        <v>605</v>
      </c>
      <c r="J206" t="s">
        <v>8</v>
      </c>
      <c r="K206" s="4">
        <v>150.08000000000001</v>
      </c>
      <c r="L206" s="4">
        <f>IFERROR($K:$K*Курс_€,"")</f>
        <v>14107.52</v>
      </c>
      <c r="M206" s="5" t="s">
        <v>606</v>
      </c>
    </row>
    <row r="207" spans="1:13" ht="45" customHeight="1" x14ac:dyDescent="0.3">
      <c r="A207" s="1" t="str">
        <f>IF($G:$G="",HYPERLINK("#ОГЛАВЛЕНИЕ!A"&amp;MATCH($F:$F,[1]ОГЛАВЛЕНИЕ!$F:$F,),CHAR(187)),"")</f>
        <v/>
      </c>
      <c r="F207" s="15" t="str">
        <f>$B$7&amp;$B:$B&amp;$C:$C&amp;$D:$D&amp;$E:$E</f>
        <v>HALDER</v>
      </c>
      <c r="G207" t="s">
        <v>607</v>
      </c>
      <c r="H207" t="s">
        <v>11</v>
      </c>
      <c r="I207" s="3" t="s">
        <v>608</v>
      </c>
      <c r="J207" t="s">
        <v>8</v>
      </c>
      <c r="K207" s="4">
        <v>170.42</v>
      </c>
      <c r="L207" s="4">
        <f>IFERROR($K:$K*Курс_€,"")</f>
        <v>16019.48</v>
      </c>
      <c r="M207" s="5" t="s">
        <v>609</v>
      </c>
    </row>
    <row r="208" spans="1:13" ht="45" customHeight="1" x14ac:dyDescent="0.3">
      <c r="A208" s="1" t="str">
        <f>IF($G:$G="",HYPERLINK("#ОГЛАВЛЕНИЕ!A"&amp;MATCH($F:$F,[1]ОГЛАВЛЕНИЕ!$F:$F,),CHAR(187)),"")</f>
        <v/>
      </c>
      <c r="F208" s="15" t="str">
        <f>$B$7&amp;$B:$B&amp;$C:$C&amp;$D:$D&amp;$E:$E</f>
        <v>HALDER</v>
      </c>
      <c r="G208" t="s">
        <v>610</v>
      </c>
      <c r="H208" t="s">
        <v>11</v>
      </c>
      <c r="I208" s="3" t="s">
        <v>611</v>
      </c>
      <c r="J208" t="s">
        <v>8</v>
      </c>
      <c r="K208" s="4">
        <v>33.76</v>
      </c>
      <c r="L208" s="4">
        <f>IFERROR($K:$K*Курс_€,"")</f>
        <v>3173.4399999999996</v>
      </c>
      <c r="M208" s="5" t="s">
        <v>612</v>
      </c>
    </row>
    <row r="209" spans="1:13" ht="45" customHeight="1" x14ac:dyDescent="0.3">
      <c r="A209" s="1" t="str">
        <f>IF($G:$G="",HYPERLINK("#ОГЛАВЛЕНИЕ!A"&amp;MATCH($F:$F,[1]ОГЛАВЛЕНИЕ!$F:$F,),CHAR(187)),"")</f>
        <v/>
      </c>
      <c r="F209" s="15" t="str">
        <f>$B$7&amp;$B:$B&amp;$C:$C&amp;$D:$D&amp;$E:$E</f>
        <v>HALDER</v>
      </c>
      <c r="G209" t="s">
        <v>613</v>
      </c>
      <c r="H209" t="s">
        <v>11</v>
      </c>
      <c r="I209" s="3" t="s">
        <v>614</v>
      </c>
      <c r="J209" t="s">
        <v>8</v>
      </c>
      <c r="K209" s="4">
        <v>44.74</v>
      </c>
      <c r="L209" s="4">
        <f>IFERROR($K:$K*Курс_€,"")</f>
        <v>4205.5600000000004</v>
      </c>
      <c r="M209" s="5" t="s">
        <v>615</v>
      </c>
    </row>
    <row r="210" spans="1:13" ht="45" customHeight="1" x14ac:dyDescent="0.3">
      <c r="A210" s="1" t="str">
        <f>IF($G:$G="",HYPERLINK("#ОГЛАВЛЕНИЕ!A"&amp;MATCH($F:$F,[1]ОГЛАВЛЕНИЕ!$F:$F,),CHAR(187)),"")</f>
        <v/>
      </c>
      <c r="F210" s="15" t="str">
        <f>$B$7&amp;$B:$B&amp;$C:$C&amp;$D:$D&amp;$E:$E</f>
        <v>HALDER</v>
      </c>
      <c r="G210" t="s">
        <v>616</v>
      </c>
      <c r="H210" t="s">
        <v>11</v>
      </c>
      <c r="I210" s="3" t="s">
        <v>617</v>
      </c>
      <c r="J210" t="s">
        <v>8</v>
      </c>
      <c r="K210" s="4">
        <v>69.05</v>
      </c>
      <c r="L210" s="4">
        <f>IFERROR($K:$K*Курс_€,"")</f>
        <v>6490.7</v>
      </c>
      <c r="M210" s="5" t="s">
        <v>618</v>
      </c>
    </row>
    <row r="211" spans="1:13" ht="45" customHeight="1" x14ac:dyDescent="0.3">
      <c r="A211" s="1" t="str">
        <f>IF($G:$G="",HYPERLINK("#ОГЛАВЛЕНИЕ!A"&amp;MATCH($F:$F,[1]ОГЛАВЛЕНИЕ!$F:$F,),CHAR(187)),"")</f>
        <v/>
      </c>
      <c r="F211" s="15" t="str">
        <f>$B$7&amp;$B:$B&amp;$C:$C&amp;$D:$D&amp;$E:$E</f>
        <v>HALDER</v>
      </c>
      <c r="G211" t="s">
        <v>619</v>
      </c>
      <c r="H211" t="s">
        <v>11</v>
      </c>
      <c r="I211" s="3" t="s">
        <v>620</v>
      </c>
      <c r="J211" t="s">
        <v>8</v>
      </c>
      <c r="K211" s="4">
        <v>88.48</v>
      </c>
      <c r="L211" s="4">
        <f>IFERROR($K:$K*Курс_€,"")</f>
        <v>8317.1200000000008</v>
      </c>
      <c r="M211" s="5" t="s">
        <v>621</v>
      </c>
    </row>
    <row r="212" spans="1:13" ht="45" customHeight="1" x14ac:dyDescent="0.3">
      <c r="A212" s="1" t="str">
        <f>IF($G:$G="",HYPERLINK("#ОГЛАВЛЕНИЕ!A"&amp;MATCH($F:$F,[1]ОГЛАВЛЕНИЕ!$F:$F,),CHAR(187)),"")</f>
        <v/>
      </c>
      <c r="F212" s="15" t="str">
        <f>$B$7&amp;$B:$B&amp;$C:$C&amp;$D:$D&amp;$E:$E</f>
        <v>HALDER</v>
      </c>
      <c r="G212" t="s">
        <v>622</v>
      </c>
      <c r="H212" t="s">
        <v>11</v>
      </c>
      <c r="I212" s="3" t="s">
        <v>623</v>
      </c>
      <c r="J212" t="s">
        <v>8</v>
      </c>
      <c r="K212" s="4">
        <v>151.15</v>
      </c>
      <c r="L212" s="4">
        <f>IFERROR($K:$K*Курс_€,"")</f>
        <v>14208.1</v>
      </c>
      <c r="M212" s="5" t="s">
        <v>624</v>
      </c>
    </row>
    <row r="213" spans="1:13" ht="45" customHeight="1" x14ac:dyDescent="0.3">
      <c r="A213" s="1" t="str">
        <f>IF($G:$G="",HYPERLINK("#ОГЛАВЛЕНИЕ!A"&amp;MATCH($F:$F,[1]ОГЛАВЛЕНИЕ!$F:$F,),CHAR(187)),"")</f>
        <v/>
      </c>
      <c r="F213" s="15" t="str">
        <f>$B$7&amp;$B:$B&amp;$C:$C&amp;$D:$D&amp;$E:$E</f>
        <v>HALDER</v>
      </c>
      <c r="G213" t="s">
        <v>625</v>
      </c>
      <c r="H213" t="s">
        <v>11</v>
      </c>
      <c r="I213" s="3" t="s">
        <v>626</v>
      </c>
      <c r="J213" t="s">
        <v>8</v>
      </c>
      <c r="K213" s="4">
        <v>171.52</v>
      </c>
      <c r="L213" s="4">
        <f>IFERROR($K:$K*Курс_€,"")</f>
        <v>16122.880000000001</v>
      </c>
      <c r="M213" s="5" t="s">
        <v>627</v>
      </c>
    </row>
    <row r="214" spans="1:13" ht="45" customHeight="1" x14ac:dyDescent="0.3">
      <c r="A214" s="1" t="str">
        <f>IF($G:$G="",HYPERLINK("#ОГЛАВЛЕНИЕ!A"&amp;MATCH($F:$F,[1]ОГЛАВЛЕНИЕ!$F:$F,),CHAR(187)),"")</f>
        <v/>
      </c>
      <c r="F214" s="15" t="str">
        <f>$B$7&amp;$B:$B&amp;$C:$C&amp;$D:$D&amp;$E:$E</f>
        <v>HALDER</v>
      </c>
      <c r="G214" t="s">
        <v>628</v>
      </c>
      <c r="H214" t="s">
        <v>11</v>
      </c>
      <c r="I214" s="3" t="s">
        <v>629</v>
      </c>
      <c r="J214" t="s">
        <v>8</v>
      </c>
      <c r="K214" s="4">
        <v>41.72</v>
      </c>
      <c r="L214" s="4">
        <f>IFERROR($K:$K*Курс_€,"")</f>
        <v>3921.68</v>
      </c>
      <c r="M214" s="5" t="s">
        <v>630</v>
      </c>
    </row>
    <row r="215" spans="1:13" ht="45" customHeight="1" x14ac:dyDescent="0.3">
      <c r="A215" s="1" t="str">
        <f>IF($G:$G="",HYPERLINK("#ОГЛАВЛЕНИЕ!A"&amp;MATCH($F:$F,[1]ОГЛАВЛЕНИЕ!$F:$F,),CHAR(187)),"")</f>
        <v/>
      </c>
      <c r="F215" s="15" t="str">
        <f>$B$7&amp;$B:$B&amp;$C:$C&amp;$D:$D&amp;$E:$E</f>
        <v>HALDER</v>
      </c>
      <c r="G215" t="s">
        <v>631</v>
      </c>
      <c r="H215" t="s">
        <v>11</v>
      </c>
      <c r="I215" s="3" t="s">
        <v>632</v>
      </c>
      <c r="J215" t="s">
        <v>8</v>
      </c>
      <c r="K215" s="4">
        <v>50.11</v>
      </c>
      <c r="L215" s="4">
        <f>IFERROR($K:$K*Курс_€,"")</f>
        <v>4710.34</v>
      </c>
      <c r="M215" s="5" t="s">
        <v>633</v>
      </c>
    </row>
    <row r="216" spans="1:13" ht="45" customHeight="1" x14ac:dyDescent="0.3">
      <c r="A216" s="1" t="str">
        <f>IF($G:$G="",HYPERLINK("#ОГЛАВЛЕНИЕ!A"&amp;MATCH($F:$F,[1]ОГЛАВЛЕНИЕ!$F:$F,),CHAR(187)),"")</f>
        <v/>
      </c>
      <c r="F216" s="15" t="str">
        <f>$B$7&amp;$B:$B&amp;$C:$C&amp;$D:$D&amp;$E:$E</f>
        <v>HALDER</v>
      </c>
      <c r="G216" t="s">
        <v>634</v>
      </c>
      <c r="H216" t="s">
        <v>11</v>
      </c>
      <c r="I216" s="3" t="s">
        <v>635</v>
      </c>
      <c r="J216" t="s">
        <v>8</v>
      </c>
      <c r="K216" s="4">
        <v>64.44</v>
      </c>
      <c r="L216" s="4">
        <f>IFERROR($K:$K*Курс_€,"")</f>
        <v>6057.36</v>
      </c>
      <c r="M216" s="5" t="s">
        <v>636</v>
      </c>
    </row>
    <row r="217" spans="1:13" ht="45" customHeight="1" x14ac:dyDescent="0.3">
      <c r="A217" s="1" t="str">
        <f>IF($G:$G="",HYPERLINK("#ОГЛАВЛЕНИЕ!A"&amp;MATCH($F:$F,[1]ОГЛАВЛЕНИЕ!$F:$F,),CHAR(187)),"")</f>
        <v/>
      </c>
      <c r="F217" s="15" t="str">
        <f>$B$7&amp;$B:$B&amp;$C:$C&amp;$D:$D&amp;$E:$E</f>
        <v>HALDER</v>
      </c>
      <c r="G217" t="s">
        <v>637</v>
      </c>
      <c r="H217" t="s">
        <v>11</v>
      </c>
      <c r="I217" s="3" t="s">
        <v>638</v>
      </c>
      <c r="J217" t="s">
        <v>8</v>
      </c>
      <c r="K217" s="4">
        <v>56.09</v>
      </c>
      <c r="L217" s="4">
        <f>IFERROR($K:$K*Курс_€,"")</f>
        <v>5272.46</v>
      </c>
      <c r="M217" s="5" t="s">
        <v>639</v>
      </c>
    </row>
    <row r="218" spans="1:13" ht="45" customHeight="1" x14ac:dyDescent="0.3">
      <c r="A218" s="1" t="str">
        <f>IF($G:$G="",HYPERLINK("#ОГЛАВЛЕНИЕ!A"&amp;MATCH($F:$F,[1]ОГЛАВЛЕНИЕ!$F:$F,),CHAR(187)),"")</f>
        <v/>
      </c>
      <c r="F218" s="15" t="str">
        <f>$B$7&amp;$B:$B&amp;$C:$C&amp;$D:$D&amp;$E:$E</f>
        <v>HALDER</v>
      </c>
      <c r="G218" t="s">
        <v>640</v>
      </c>
      <c r="H218" t="s">
        <v>11</v>
      </c>
      <c r="I218" s="3" t="s">
        <v>641</v>
      </c>
      <c r="J218" t="s">
        <v>8</v>
      </c>
      <c r="K218" s="4">
        <v>77.44</v>
      </c>
      <c r="L218" s="4">
        <f>IFERROR($K:$K*Курс_€,"")</f>
        <v>7279.36</v>
      </c>
      <c r="M218" s="5" t="s">
        <v>642</v>
      </c>
    </row>
    <row r="219" spans="1:13" ht="45" customHeight="1" x14ac:dyDescent="0.3">
      <c r="A219" s="1" t="str">
        <f>IF($G:$G="",HYPERLINK("#ОГЛАВЛЕНИЕ!A"&amp;MATCH($F:$F,[1]ОГЛАВЛЕНИЕ!$F:$F,),CHAR(187)),"")</f>
        <v/>
      </c>
      <c r="F219" s="15" t="str">
        <f>$B$7&amp;$B:$B&amp;$C:$C&amp;$D:$D&amp;$E:$E</f>
        <v>HALDER</v>
      </c>
      <c r="G219" t="s">
        <v>643</v>
      </c>
      <c r="H219" t="s">
        <v>11</v>
      </c>
      <c r="I219" s="3" t="s">
        <v>644</v>
      </c>
      <c r="J219" t="s">
        <v>8</v>
      </c>
      <c r="K219" s="4">
        <v>39.130000000000003</v>
      </c>
      <c r="L219" s="4">
        <f>IFERROR($K:$K*Курс_€,"")</f>
        <v>3678.2200000000003</v>
      </c>
      <c r="M219" s="5" t="s">
        <v>645</v>
      </c>
    </row>
    <row r="220" spans="1:13" ht="45" customHeight="1" x14ac:dyDescent="0.3">
      <c r="A220" s="1" t="str">
        <f>IF($G:$G="",HYPERLINK("#ОГЛАВЛЕНИЕ!A"&amp;MATCH($F:$F,[1]ОГЛАВЛЕНИЕ!$F:$F,),CHAR(187)),"")</f>
        <v/>
      </c>
      <c r="F220" s="15" t="str">
        <f>$B$7&amp;$B:$B&amp;$C:$C&amp;$D:$D&amp;$E:$E</f>
        <v>HALDER</v>
      </c>
      <c r="G220" t="s">
        <v>646</v>
      </c>
      <c r="H220" t="s">
        <v>11</v>
      </c>
      <c r="I220" s="3" t="s">
        <v>647</v>
      </c>
      <c r="J220" t="s">
        <v>8</v>
      </c>
      <c r="K220" s="4">
        <v>46.11</v>
      </c>
      <c r="L220" s="4">
        <f>IFERROR($K:$K*Курс_€,"")</f>
        <v>4334.34</v>
      </c>
      <c r="M220" s="5" t="s">
        <v>648</v>
      </c>
    </row>
    <row r="221" spans="1:13" ht="45" customHeight="1" x14ac:dyDescent="0.3">
      <c r="A221" s="1" t="str">
        <f>IF($G:$G="",HYPERLINK("#ОГЛАВЛЕНИЕ!A"&amp;MATCH($F:$F,[1]ОГЛАВЛЕНИЕ!$F:$F,),CHAR(187)),"")</f>
        <v/>
      </c>
      <c r="F221" s="15" t="str">
        <f>$B$7&amp;$B:$B&amp;$C:$C&amp;$D:$D&amp;$E:$E</f>
        <v>HALDER</v>
      </c>
      <c r="G221" t="s">
        <v>649</v>
      </c>
      <c r="H221" t="s">
        <v>11</v>
      </c>
      <c r="I221" s="3" t="s">
        <v>650</v>
      </c>
      <c r="J221" t="s">
        <v>8</v>
      </c>
      <c r="K221" s="4">
        <v>57.82</v>
      </c>
      <c r="L221" s="4">
        <f>IFERROR($K:$K*Курс_€,"")</f>
        <v>5435.08</v>
      </c>
      <c r="M221" s="5" t="s">
        <v>651</v>
      </c>
    </row>
    <row r="222" spans="1:13" ht="45" customHeight="1" x14ac:dyDescent="0.3">
      <c r="A222" s="1" t="str">
        <f>IF($G:$G="",HYPERLINK("#ОГЛАВЛЕНИЕ!A"&amp;MATCH($F:$F,[1]ОГЛАВЛЕНИЕ!$F:$F,),CHAR(187)),"")</f>
        <v/>
      </c>
      <c r="F222" s="15" t="str">
        <f>$B$7&amp;$B:$B&amp;$C:$C&amp;$D:$D&amp;$E:$E</f>
        <v>HALDER</v>
      </c>
      <c r="G222" t="s">
        <v>652</v>
      </c>
      <c r="H222" t="s">
        <v>11</v>
      </c>
      <c r="I222" s="3" t="s">
        <v>653</v>
      </c>
      <c r="J222" t="s">
        <v>8</v>
      </c>
      <c r="K222" s="4">
        <v>69.75</v>
      </c>
      <c r="L222" s="4">
        <f>IFERROR($K:$K*Курс_€,"")</f>
        <v>6556.5</v>
      </c>
      <c r="M222" s="5" t="s">
        <v>654</v>
      </c>
    </row>
    <row r="223" spans="1:13" ht="45" customHeight="1" x14ac:dyDescent="0.3">
      <c r="A223" s="1" t="str">
        <f>IF($G:$G="",HYPERLINK("#ОГЛАВЛЕНИЕ!A"&amp;MATCH($F:$F,[1]ОГЛАВЛЕНИЕ!$F:$F,),CHAR(187)),"")</f>
        <v/>
      </c>
      <c r="F223" s="15" t="str">
        <f>$B$7&amp;$B:$B&amp;$C:$C&amp;$D:$D&amp;$E:$E</f>
        <v>HALDER</v>
      </c>
      <c r="G223" t="s">
        <v>655</v>
      </c>
      <c r="H223" t="s">
        <v>11</v>
      </c>
      <c r="I223" s="3" t="s">
        <v>656</v>
      </c>
      <c r="J223" t="s">
        <v>8</v>
      </c>
      <c r="K223" s="4">
        <v>40.04</v>
      </c>
      <c r="L223" s="4">
        <f>IFERROR($K:$K*Курс_€,"")</f>
        <v>3763.7599999999998</v>
      </c>
      <c r="M223" s="5" t="s">
        <v>657</v>
      </c>
    </row>
    <row r="224" spans="1:13" ht="45" customHeight="1" x14ac:dyDescent="0.3">
      <c r="A224" s="1" t="str">
        <f>IF($G:$G="",HYPERLINK("#ОГЛАВЛЕНИЕ!A"&amp;MATCH($F:$F,[1]ОГЛАВЛЕНИЕ!$F:$F,),CHAR(187)),"")</f>
        <v/>
      </c>
      <c r="F224" s="15" t="str">
        <f>$B$7&amp;$B:$B&amp;$C:$C&amp;$D:$D&amp;$E:$E</f>
        <v>HALDER</v>
      </c>
      <c r="G224" t="s">
        <v>658</v>
      </c>
      <c r="H224" t="s">
        <v>11</v>
      </c>
      <c r="I224" s="3" t="s">
        <v>659</v>
      </c>
      <c r="J224" t="s">
        <v>8</v>
      </c>
      <c r="K224" s="4">
        <v>47.36</v>
      </c>
      <c r="L224" s="4">
        <f>IFERROR($K:$K*Курс_€,"")</f>
        <v>4451.84</v>
      </c>
      <c r="M224" s="5" t="s">
        <v>660</v>
      </c>
    </row>
    <row r="225" spans="1:13" ht="45" customHeight="1" x14ac:dyDescent="0.3">
      <c r="A225" s="1" t="str">
        <f>IF($G:$G="",HYPERLINK("#ОГЛАВЛЕНИЕ!A"&amp;MATCH($F:$F,[1]ОГЛАВЛЕНИЕ!$F:$F,),CHAR(187)),"")</f>
        <v/>
      </c>
      <c r="F225" s="15" t="str">
        <f>$B$7&amp;$B:$B&amp;$C:$C&amp;$D:$D&amp;$E:$E</f>
        <v>HALDER</v>
      </c>
      <c r="G225" t="s">
        <v>661</v>
      </c>
      <c r="H225" t="s">
        <v>11</v>
      </c>
      <c r="I225" s="3" t="s">
        <v>662</v>
      </c>
      <c r="J225" t="s">
        <v>8</v>
      </c>
      <c r="K225" s="4">
        <v>63.99</v>
      </c>
      <c r="L225" s="4">
        <f>IFERROR($K:$K*Курс_€,"")</f>
        <v>6015.06</v>
      </c>
      <c r="M225" s="5" t="s">
        <v>663</v>
      </c>
    </row>
    <row r="226" spans="1:13" ht="45" customHeight="1" x14ac:dyDescent="0.3">
      <c r="A226" s="1" t="str">
        <f>IF($G:$G="",HYPERLINK("#ОГЛАВЛЕНИЕ!A"&amp;MATCH($F:$F,[1]ОГЛАВЛЕНИЕ!$F:$F,),CHAR(187)),"")</f>
        <v/>
      </c>
      <c r="F226" s="15" t="str">
        <f>$B$7&amp;$B:$B&amp;$C:$C&amp;$D:$D&amp;$E:$E</f>
        <v>HALDER</v>
      </c>
      <c r="G226" t="s">
        <v>664</v>
      </c>
      <c r="H226" t="s">
        <v>11</v>
      </c>
      <c r="I226" s="3" t="s">
        <v>665</v>
      </c>
      <c r="J226" t="s">
        <v>8</v>
      </c>
      <c r="K226" s="4">
        <v>76.37</v>
      </c>
      <c r="L226" s="4">
        <f>IFERROR($K:$K*Курс_€,"")</f>
        <v>7178.7800000000007</v>
      </c>
      <c r="M226" s="5" t="s">
        <v>666</v>
      </c>
    </row>
    <row r="227" spans="1:13" ht="45" customHeight="1" x14ac:dyDescent="0.3">
      <c r="A227" s="1" t="str">
        <f>IF($G:$G="",HYPERLINK("#ОГЛАВЛЕНИЕ!A"&amp;MATCH($F:$F,[1]ОГЛАВЛЕНИЕ!$F:$F,),CHAR(187)),"")</f>
        <v/>
      </c>
      <c r="F227" s="15" t="str">
        <f>$B$7&amp;$B:$B&amp;$C:$C&amp;$D:$D&amp;$E:$E</f>
        <v>HALDER</v>
      </c>
      <c r="G227" t="s">
        <v>667</v>
      </c>
      <c r="H227" t="s">
        <v>11</v>
      </c>
      <c r="I227" s="3" t="s">
        <v>668</v>
      </c>
      <c r="J227" t="s">
        <v>8</v>
      </c>
      <c r="K227" s="4">
        <v>39.130000000000003</v>
      </c>
      <c r="L227" s="4">
        <f>IFERROR($K:$K*Курс_€,"")</f>
        <v>3678.2200000000003</v>
      </c>
      <c r="M227" s="5" t="s">
        <v>669</v>
      </c>
    </row>
    <row r="228" spans="1:13" ht="45" customHeight="1" x14ac:dyDescent="0.3">
      <c r="A228" s="1" t="str">
        <f>IF($G:$G="",HYPERLINK("#ОГЛАВЛЕНИЕ!A"&amp;MATCH($F:$F,[1]ОГЛАВЛЕНИЕ!$F:$F,),CHAR(187)),"")</f>
        <v/>
      </c>
      <c r="F228" s="15" t="str">
        <f>$B$7&amp;$B:$B&amp;$C:$C&amp;$D:$D&amp;$E:$E</f>
        <v>HALDER</v>
      </c>
      <c r="G228" t="s">
        <v>670</v>
      </c>
      <c r="H228" t="s">
        <v>11</v>
      </c>
      <c r="I228" s="3" t="s">
        <v>671</v>
      </c>
      <c r="J228" t="s">
        <v>8</v>
      </c>
      <c r="K228" s="4">
        <v>50.41</v>
      </c>
      <c r="L228" s="4">
        <f>IFERROR($K:$K*Курс_€,"")</f>
        <v>4738.54</v>
      </c>
      <c r="M228" s="5" t="s">
        <v>672</v>
      </c>
    </row>
    <row r="229" spans="1:13" ht="45" customHeight="1" x14ac:dyDescent="0.3">
      <c r="A229" s="1" t="str">
        <f>IF($G:$G="",HYPERLINK("#ОГЛАВЛЕНИЕ!A"&amp;MATCH($F:$F,[1]ОГЛАВЛЕНИЕ!$F:$F,),CHAR(187)),"")</f>
        <v/>
      </c>
      <c r="F229" s="15" t="str">
        <f>$B$7&amp;$B:$B&amp;$C:$C&amp;$D:$D&amp;$E:$E</f>
        <v>HALDER</v>
      </c>
      <c r="G229" t="s">
        <v>673</v>
      </c>
      <c r="H229" t="s">
        <v>11</v>
      </c>
      <c r="I229" s="3" t="s">
        <v>674</v>
      </c>
      <c r="J229" t="s">
        <v>8</v>
      </c>
      <c r="K229" s="4">
        <v>67.19</v>
      </c>
      <c r="L229" s="4">
        <f>IFERROR($K:$K*Курс_€,"")</f>
        <v>6315.86</v>
      </c>
      <c r="M229" s="5" t="s">
        <v>675</v>
      </c>
    </row>
    <row r="230" spans="1:13" ht="45" customHeight="1" x14ac:dyDescent="0.3">
      <c r="A230" s="1" t="str">
        <f>IF($G:$G="",HYPERLINK("#ОГЛАВЛЕНИЕ!A"&amp;MATCH($F:$F,[1]ОГЛАВЛЕНИЕ!$F:$F,),CHAR(187)),"")</f>
        <v/>
      </c>
      <c r="F230" s="15" t="str">
        <f>$B$7&amp;$B:$B&amp;$C:$C&amp;$D:$D&amp;$E:$E</f>
        <v>HALDER</v>
      </c>
      <c r="G230" t="s">
        <v>676</v>
      </c>
      <c r="H230" t="s">
        <v>11</v>
      </c>
      <c r="I230" s="3" t="s">
        <v>677</v>
      </c>
      <c r="J230" t="s">
        <v>8</v>
      </c>
      <c r="K230" s="4">
        <v>82.35</v>
      </c>
      <c r="L230" s="4">
        <f>IFERROR($K:$K*Курс_€,"")</f>
        <v>7740.9</v>
      </c>
      <c r="M230" s="5" t="s">
        <v>678</v>
      </c>
    </row>
    <row r="231" spans="1:13" ht="45" customHeight="1" x14ac:dyDescent="0.3">
      <c r="A231" s="1" t="str">
        <f>IF($G:$G="",HYPERLINK("#ОГЛАВЛЕНИЕ!A"&amp;MATCH($F:$F,[1]ОГЛАВЛЕНИЕ!$F:$F,),CHAR(187)),"")</f>
        <v/>
      </c>
      <c r="F231" s="15" t="str">
        <f>$B$7&amp;$B:$B&amp;$C:$C&amp;$D:$D&amp;$E:$E</f>
        <v>HALDER</v>
      </c>
      <c r="G231" t="s">
        <v>679</v>
      </c>
      <c r="H231" t="s">
        <v>11</v>
      </c>
      <c r="I231" s="3" t="s">
        <v>680</v>
      </c>
      <c r="J231" t="s">
        <v>8</v>
      </c>
      <c r="K231" s="4">
        <v>43.12</v>
      </c>
      <c r="L231" s="4">
        <f>IFERROR($K:$K*Курс_€,"")</f>
        <v>4053.2799999999997</v>
      </c>
      <c r="M231" s="5" t="s">
        <v>681</v>
      </c>
    </row>
    <row r="232" spans="1:13" ht="45" customHeight="1" x14ac:dyDescent="0.3">
      <c r="A232" s="1" t="str">
        <f>IF($G:$G="",HYPERLINK("#ОГЛАВЛЕНИЕ!A"&amp;MATCH($F:$F,[1]ОГЛАВЛЕНИЕ!$F:$F,),CHAR(187)),"")</f>
        <v/>
      </c>
      <c r="F232" s="15" t="str">
        <f>$B$7&amp;$B:$B&amp;$C:$C&amp;$D:$D&amp;$E:$E</f>
        <v>HALDER</v>
      </c>
      <c r="G232" t="s">
        <v>682</v>
      </c>
      <c r="H232" t="s">
        <v>11</v>
      </c>
      <c r="I232" s="3" t="s">
        <v>683</v>
      </c>
      <c r="J232" t="s">
        <v>8</v>
      </c>
      <c r="K232" s="4">
        <v>55.32</v>
      </c>
      <c r="L232" s="4">
        <f>IFERROR($K:$K*Курс_€,"")</f>
        <v>5200.08</v>
      </c>
      <c r="M232" s="5" t="s">
        <v>684</v>
      </c>
    </row>
    <row r="233" spans="1:13" ht="45" customHeight="1" x14ac:dyDescent="0.3">
      <c r="A233" s="1" t="str">
        <f>IF($G:$G="",HYPERLINK("#ОГЛАВЛЕНИЕ!A"&amp;MATCH($F:$F,[1]ОГЛАВЛЕНИЕ!$F:$F,),CHAR(187)),"")</f>
        <v/>
      </c>
      <c r="F233" s="15" t="str">
        <f>$B$7&amp;$B:$B&amp;$C:$C&amp;$D:$D&amp;$E:$E</f>
        <v>HALDER</v>
      </c>
      <c r="G233" t="s">
        <v>685</v>
      </c>
      <c r="H233" t="s">
        <v>11</v>
      </c>
      <c r="I233" s="3" t="s">
        <v>686</v>
      </c>
      <c r="J233" t="s">
        <v>8</v>
      </c>
      <c r="K233" s="4">
        <v>75.180000000000007</v>
      </c>
      <c r="L233" s="4">
        <f>IFERROR($K:$K*Курс_€,"")</f>
        <v>7066.920000000001</v>
      </c>
      <c r="M233" s="5" t="s">
        <v>687</v>
      </c>
    </row>
    <row r="234" spans="1:13" ht="45" customHeight="1" x14ac:dyDescent="0.3">
      <c r="A234" s="1" t="str">
        <f>IF($G:$G="",HYPERLINK("#ОГЛАВЛЕНИЕ!A"&amp;MATCH($F:$F,[1]ОГЛАВЛЕНИЕ!$F:$F,),CHAR(187)),"")</f>
        <v/>
      </c>
      <c r="F234" s="15" t="str">
        <f>$B$7&amp;$B:$B&amp;$C:$C&amp;$D:$D&amp;$E:$E</f>
        <v>HALDER</v>
      </c>
      <c r="G234" t="s">
        <v>688</v>
      </c>
      <c r="H234" t="s">
        <v>11</v>
      </c>
      <c r="I234" s="3" t="s">
        <v>689</v>
      </c>
      <c r="J234" t="s">
        <v>8</v>
      </c>
      <c r="K234" s="4">
        <v>66.819999999999993</v>
      </c>
      <c r="L234" s="4">
        <f>IFERROR($K:$K*Курс_€,"")</f>
        <v>6281.079999999999</v>
      </c>
      <c r="M234" s="5" t="s">
        <v>690</v>
      </c>
    </row>
    <row r="235" spans="1:13" ht="45" customHeight="1" x14ac:dyDescent="0.3">
      <c r="A235" s="1" t="str">
        <f>IF($G:$G="",HYPERLINK("#ОГЛАВЛЕНИЕ!A"&amp;MATCH($F:$F,[1]ОГЛАВЛЕНИЕ!$F:$F,),CHAR(187)),"")</f>
        <v/>
      </c>
      <c r="F235" s="15" t="str">
        <f>$B$7&amp;$B:$B&amp;$C:$C&amp;$D:$D&amp;$E:$E</f>
        <v>HALDER</v>
      </c>
      <c r="G235" t="s">
        <v>691</v>
      </c>
      <c r="H235" t="s">
        <v>11</v>
      </c>
      <c r="I235" s="3" t="s">
        <v>692</v>
      </c>
      <c r="J235" t="s">
        <v>8</v>
      </c>
      <c r="K235" s="4">
        <v>91.53</v>
      </c>
      <c r="L235" s="4">
        <f>IFERROR($K:$K*Курс_€,"")</f>
        <v>8603.82</v>
      </c>
      <c r="M235" s="5" t="s">
        <v>693</v>
      </c>
    </row>
    <row r="236" spans="1:13" ht="45" customHeight="1" x14ac:dyDescent="0.3">
      <c r="A236" s="1" t="str">
        <f>IF($G:$G="",HYPERLINK("#ОГЛАВЛЕНИЕ!A"&amp;MATCH($F:$F,[1]ОГЛАВЛЕНИЕ!$F:$F,),CHAR(187)),"")</f>
        <v/>
      </c>
      <c r="F236" s="15" t="str">
        <f>$B$7&amp;$B:$B&amp;$C:$C&amp;$D:$D&amp;$E:$E</f>
        <v>HALDER</v>
      </c>
      <c r="G236" t="s">
        <v>694</v>
      </c>
      <c r="H236" t="s">
        <v>11</v>
      </c>
      <c r="I236" s="3" t="s">
        <v>695</v>
      </c>
      <c r="J236" t="s">
        <v>8</v>
      </c>
      <c r="K236" s="4">
        <v>44.65</v>
      </c>
      <c r="L236" s="4">
        <f>IFERROR($K:$K*Курс_€,"")</f>
        <v>4197.0999999999995</v>
      </c>
      <c r="M236" s="5" t="s">
        <v>696</v>
      </c>
    </row>
    <row r="237" spans="1:13" ht="45" customHeight="1" x14ac:dyDescent="0.3">
      <c r="A237" s="1" t="str">
        <f>IF($G:$G="",HYPERLINK("#ОГЛАВЛЕНИЕ!A"&amp;MATCH($F:$F,[1]ОГЛАВЛЕНИЕ!$F:$F,),CHAR(187)),"")</f>
        <v/>
      </c>
      <c r="F237" s="15" t="str">
        <f>$B$7&amp;$B:$B&amp;$C:$C&amp;$D:$D&amp;$E:$E</f>
        <v>HALDER</v>
      </c>
      <c r="G237" t="s">
        <v>697</v>
      </c>
      <c r="H237" t="s">
        <v>11</v>
      </c>
      <c r="I237" s="3" t="s">
        <v>698</v>
      </c>
      <c r="J237" t="s">
        <v>8</v>
      </c>
      <c r="K237" s="4">
        <v>56.85</v>
      </c>
      <c r="L237" s="4">
        <f>IFERROR($K:$K*Курс_€,"")</f>
        <v>5343.9000000000005</v>
      </c>
      <c r="M237" s="5" t="s">
        <v>699</v>
      </c>
    </row>
    <row r="238" spans="1:13" ht="45" customHeight="1" x14ac:dyDescent="0.3">
      <c r="A238" s="1" t="str">
        <f>IF($G:$G="",HYPERLINK("#ОГЛАВЛЕНИЕ!A"&amp;MATCH($F:$F,[1]ОГЛАВЛЕНИЕ!$F:$F,),CHAR(187)),"")</f>
        <v/>
      </c>
      <c r="F238" s="15" t="str">
        <f>$B$7&amp;$B:$B&amp;$C:$C&amp;$D:$D&amp;$E:$E</f>
        <v>HALDER</v>
      </c>
      <c r="G238" t="s">
        <v>700</v>
      </c>
      <c r="H238" t="s">
        <v>11</v>
      </c>
      <c r="I238" s="3" t="s">
        <v>701</v>
      </c>
      <c r="J238" t="s">
        <v>8</v>
      </c>
      <c r="K238" s="4">
        <v>80.849999999999994</v>
      </c>
      <c r="L238" s="4">
        <f>IFERROR($K:$K*Курс_€,"")</f>
        <v>7599.9</v>
      </c>
      <c r="M238" s="5" t="s">
        <v>702</v>
      </c>
    </row>
    <row r="239" spans="1:13" ht="45" customHeight="1" x14ac:dyDescent="0.3">
      <c r="A239" s="1" t="str">
        <f>IF($G:$G="",HYPERLINK("#ОГЛАВЛЕНИЕ!A"&amp;MATCH($F:$F,[1]ОГЛАВЛЕНИЕ!$F:$F,),CHAR(187)),"")</f>
        <v/>
      </c>
      <c r="F239" s="15" t="str">
        <f>$B$7&amp;$B:$B&amp;$C:$C&amp;$D:$D&amp;$E:$E</f>
        <v>HALDER</v>
      </c>
      <c r="G239" t="s">
        <v>703</v>
      </c>
      <c r="H239" t="s">
        <v>11</v>
      </c>
      <c r="I239" s="3" t="s">
        <v>704</v>
      </c>
      <c r="J239" t="s">
        <v>8</v>
      </c>
      <c r="K239" s="4">
        <v>99.97</v>
      </c>
      <c r="L239" s="4">
        <f>IFERROR($K:$K*Курс_€,"")</f>
        <v>9397.18</v>
      </c>
      <c r="M239" s="5" t="s">
        <v>705</v>
      </c>
    </row>
    <row r="240" spans="1:13" ht="45" customHeight="1" x14ac:dyDescent="0.3">
      <c r="A240" s="1" t="str">
        <f>IF($G:$G="",HYPERLINK("#ОГЛАВЛЕНИЕ!A"&amp;MATCH($F:$F,[1]ОГЛАВЛЕНИЕ!$F:$F,),CHAR(187)),"")</f>
        <v/>
      </c>
      <c r="F240" s="15" t="str">
        <f>$B$7&amp;$B:$B&amp;$C:$C&amp;$D:$D&amp;$E:$E</f>
        <v>HALDER</v>
      </c>
      <c r="G240" t="s">
        <v>706</v>
      </c>
      <c r="H240" t="s">
        <v>11</v>
      </c>
      <c r="I240" s="3" t="s">
        <v>707</v>
      </c>
      <c r="J240" t="s">
        <v>8</v>
      </c>
      <c r="K240" s="4">
        <v>40.409999999999997</v>
      </c>
      <c r="L240" s="4">
        <f>IFERROR($K:$K*Курс_€,"")</f>
        <v>3798.5399999999995</v>
      </c>
      <c r="M240" s="5" t="s">
        <v>708</v>
      </c>
    </row>
    <row r="241" spans="1:13" ht="45" customHeight="1" x14ac:dyDescent="0.3">
      <c r="A241" s="1" t="str">
        <f>IF($G:$G="",HYPERLINK("#ОГЛАВЛЕНИЕ!A"&amp;MATCH($F:$F,[1]ОГЛАВЛЕНИЕ!$F:$F,),CHAR(187)),"")</f>
        <v/>
      </c>
      <c r="F241" s="15" t="str">
        <f>$B$7&amp;$B:$B&amp;$C:$C&amp;$D:$D&amp;$E:$E</f>
        <v>HALDER</v>
      </c>
      <c r="G241" t="s">
        <v>709</v>
      </c>
      <c r="H241" t="s">
        <v>11</v>
      </c>
      <c r="I241" s="3" t="s">
        <v>710</v>
      </c>
      <c r="J241" t="s">
        <v>8</v>
      </c>
      <c r="K241" s="4">
        <v>48.13</v>
      </c>
      <c r="L241" s="4">
        <f>IFERROR($K:$K*Курс_€,"")</f>
        <v>4524.22</v>
      </c>
      <c r="M241" s="5" t="s">
        <v>711</v>
      </c>
    </row>
    <row r="242" spans="1:13" ht="45" customHeight="1" x14ac:dyDescent="0.3">
      <c r="A242" s="1" t="str">
        <f>IF($G:$G="",HYPERLINK("#ОГЛАВЛЕНИЕ!A"&amp;MATCH($F:$F,[1]ОГЛАВЛЕНИЕ!$F:$F,),CHAR(187)),"")</f>
        <v/>
      </c>
      <c r="F242" s="15" t="str">
        <f>$B$7&amp;$B:$B&amp;$C:$C&amp;$D:$D&amp;$E:$E</f>
        <v>HALDER</v>
      </c>
      <c r="G242" t="s">
        <v>712</v>
      </c>
      <c r="H242" t="s">
        <v>11</v>
      </c>
      <c r="I242" s="3" t="s">
        <v>713</v>
      </c>
      <c r="J242" t="s">
        <v>8</v>
      </c>
      <c r="K242" s="4">
        <v>61.15</v>
      </c>
      <c r="L242" s="4">
        <f>IFERROR($K:$K*Курс_€,"")</f>
        <v>5748.0999999999995</v>
      </c>
      <c r="M242" s="5" t="s">
        <v>714</v>
      </c>
    </row>
    <row r="243" spans="1:13" ht="45" customHeight="1" x14ac:dyDescent="0.3">
      <c r="A243" s="1" t="str">
        <f>IF($G:$G="",HYPERLINK("#ОГЛАВЛЕНИЕ!A"&amp;MATCH($F:$F,[1]ОГЛАВЛЕНИЕ!$F:$F,),CHAR(187)),"")</f>
        <v/>
      </c>
      <c r="F243" s="15" t="str">
        <f>$B$7&amp;$B:$B&amp;$C:$C&amp;$D:$D&amp;$E:$E</f>
        <v>HALDER</v>
      </c>
      <c r="G243" t="s">
        <v>715</v>
      </c>
      <c r="H243" t="s">
        <v>11</v>
      </c>
      <c r="I243" s="3" t="s">
        <v>716</v>
      </c>
      <c r="J243" t="s">
        <v>8</v>
      </c>
      <c r="K243" s="4">
        <v>73.59</v>
      </c>
      <c r="L243" s="4">
        <f>IFERROR($K:$K*Курс_€,"")</f>
        <v>6917.46</v>
      </c>
      <c r="M243" s="5" t="s">
        <v>717</v>
      </c>
    </row>
    <row r="244" spans="1:13" ht="45" customHeight="1" x14ac:dyDescent="0.3">
      <c r="A244" s="1" t="str">
        <f>IF($G:$G="",HYPERLINK("#ОГЛАВЛЕНИЕ!A"&amp;MATCH($F:$F,[1]ОГЛАВЛЕНИЕ!$F:$F,),CHAR(187)),"")</f>
        <v/>
      </c>
      <c r="F244" s="15" t="str">
        <f>$B$7&amp;$B:$B&amp;$C:$C&amp;$D:$D&amp;$E:$E</f>
        <v>HALDER</v>
      </c>
      <c r="G244" t="s">
        <v>718</v>
      </c>
      <c r="H244" t="s">
        <v>11</v>
      </c>
      <c r="I244" s="3" t="s">
        <v>719</v>
      </c>
      <c r="J244" t="s">
        <v>8</v>
      </c>
      <c r="K244" s="4">
        <v>40.9</v>
      </c>
      <c r="L244" s="4">
        <f>IFERROR($K:$K*Курс_€,"")</f>
        <v>3844.6</v>
      </c>
      <c r="M244" s="5" t="s">
        <v>720</v>
      </c>
    </row>
    <row r="245" spans="1:13" ht="45" customHeight="1" x14ac:dyDescent="0.3">
      <c r="A245" s="1" t="str">
        <f>IF($G:$G="",HYPERLINK("#ОГЛАВЛЕНИЕ!A"&amp;MATCH($F:$F,[1]ОГЛАВЛЕНИЕ!$F:$F,),CHAR(187)),"")</f>
        <v/>
      </c>
      <c r="F245" s="15" t="str">
        <f>$B$7&amp;$B:$B&amp;$C:$C&amp;$D:$D&amp;$E:$E</f>
        <v>HALDER</v>
      </c>
      <c r="G245" t="s">
        <v>721</v>
      </c>
      <c r="H245" t="s">
        <v>11</v>
      </c>
      <c r="I245" s="3" t="s">
        <v>722</v>
      </c>
      <c r="J245" t="s">
        <v>8</v>
      </c>
      <c r="K245" s="4">
        <v>48.74</v>
      </c>
      <c r="L245" s="4">
        <f>IFERROR($K:$K*Курс_€,"")</f>
        <v>4581.5600000000004</v>
      </c>
      <c r="M245" s="5" t="s">
        <v>723</v>
      </c>
    </row>
    <row r="246" spans="1:13" ht="45" customHeight="1" x14ac:dyDescent="0.3">
      <c r="A246" s="1" t="str">
        <f>IF($G:$G="",HYPERLINK("#ОГЛАВЛЕНИЕ!A"&amp;MATCH($F:$F,[1]ОГЛАВЛЕНИЕ!$F:$F,),CHAR(187)),"")</f>
        <v/>
      </c>
      <c r="F246" s="15" t="str">
        <f>$B$7&amp;$B:$B&amp;$C:$C&amp;$D:$D&amp;$E:$E</f>
        <v>HALDER</v>
      </c>
      <c r="G246" t="s">
        <v>724</v>
      </c>
      <c r="H246" t="s">
        <v>11</v>
      </c>
      <c r="I246" s="3" t="s">
        <v>725</v>
      </c>
      <c r="J246" t="s">
        <v>8</v>
      </c>
      <c r="K246" s="4">
        <v>64.2</v>
      </c>
      <c r="L246" s="4">
        <f>IFERROR($K:$K*Курс_€,"")</f>
        <v>6034.8</v>
      </c>
      <c r="M246" s="5" t="s">
        <v>726</v>
      </c>
    </row>
    <row r="247" spans="1:13" ht="45" customHeight="1" x14ac:dyDescent="0.3">
      <c r="A247" s="1" t="str">
        <f>IF($G:$G="",HYPERLINK("#ОГЛАВЛЕНИЕ!A"&amp;MATCH($F:$F,[1]ОГЛАВЛЕНИЕ!$F:$F,),CHAR(187)),"")</f>
        <v/>
      </c>
      <c r="F247" s="15" t="str">
        <f>$B$7&amp;$B:$B&amp;$C:$C&amp;$D:$D&amp;$E:$E</f>
        <v>HALDER</v>
      </c>
      <c r="G247" t="s">
        <v>727</v>
      </c>
      <c r="H247" t="s">
        <v>11</v>
      </c>
      <c r="I247" s="3" t="s">
        <v>728</v>
      </c>
      <c r="J247" t="s">
        <v>8</v>
      </c>
      <c r="K247" s="4">
        <v>76.89</v>
      </c>
      <c r="L247" s="4">
        <f>IFERROR($K:$K*Курс_€,"")</f>
        <v>7227.66</v>
      </c>
      <c r="M247" s="5" t="s">
        <v>729</v>
      </c>
    </row>
    <row r="248" spans="1:13" ht="45" customHeight="1" x14ac:dyDescent="0.3">
      <c r="A248" s="1" t="str">
        <f>IF($G:$G="",HYPERLINK("#ОГЛАВЛЕНИЕ!A"&amp;MATCH($F:$F,[1]ОГЛАВЛЕНИЕ!$F:$F,),CHAR(187)),"")</f>
        <v/>
      </c>
      <c r="F248" s="15" t="str">
        <f>$B$7&amp;$B:$B&amp;$C:$C&amp;$D:$D&amp;$E:$E</f>
        <v>HALDER</v>
      </c>
      <c r="G248" t="s">
        <v>730</v>
      </c>
      <c r="H248" t="s">
        <v>11</v>
      </c>
      <c r="I248" s="3" t="s">
        <v>731</v>
      </c>
      <c r="J248" t="s">
        <v>8</v>
      </c>
      <c r="K248" s="4">
        <v>40.409999999999997</v>
      </c>
      <c r="L248" s="4">
        <f>IFERROR($K:$K*Курс_€,"")</f>
        <v>3798.5399999999995</v>
      </c>
      <c r="M248" s="5" t="s">
        <v>732</v>
      </c>
    </row>
    <row r="249" spans="1:13" ht="45" customHeight="1" x14ac:dyDescent="0.3">
      <c r="A249" s="1" t="str">
        <f>IF($G:$G="",HYPERLINK("#ОГЛАВЛЕНИЕ!A"&amp;MATCH($F:$F,[1]ОГЛАВЛЕНИЕ!$F:$F,),CHAR(187)),"")</f>
        <v/>
      </c>
      <c r="F249" s="15" t="str">
        <f>$B$7&amp;$B:$B&amp;$C:$C&amp;$D:$D&amp;$E:$E</f>
        <v>HALDER</v>
      </c>
      <c r="G249" t="s">
        <v>733</v>
      </c>
      <c r="H249" t="s">
        <v>11</v>
      </c>
      <c r="I249" s="3" t="s">
        <v>734</v>
      </c>
      <c r="J249" t="s">
        <v>8</v>
      </c>
      <c r="K249" s="4">
        <v>50.26</v>
      </c>
      <c r="L249" s="4">
        <f>IFERROR($K:$K*Курс_€,"")</f>
        <v>4724.4399999999996</v>
      </c>
      <c r="M249" s="5" t="s">
        <v>735</v>
      </c>
    </row>
    <row r="250" spans="1:13" ht="45" customHeight="1" x14ac:dyDescent="0.3">
      <c r="A250" s="1" t="str">
        <f>IF($G:$G="",HYPERLINK("#ОГЛАВЛЕНИЕ!A"&amp;MATCH($F:$F,[1]ОГЛАВЛЕНИЕ!$F:$F,),CHAR(187)),"")</f>
        <v/>
      </c>
      <c r="F250" s="15" t="str">
        <f>$B$7&amp;$B:$B&amp;$C:$C&amp;$D:$D&amp;$E:$E</f>
        <v>HALDER</v>
      </c>
      <c r="G250" t="s">
        <v>736</v>
      </c>
      <c r="H250" t="s">
        <v>11</v>
      </c>
      <c r="I250" s="3" t="s">
        <v>737</v>
      </c>
      <c r="J250" t="s">
        <v>8</v>
      </c>
      <c r="K250" s="4">
        <v>65.819999999999993</v>
      </c>
      <c r="L250" s="4">
        <f>IFERROR($K:$K*Курс_€,"")</f>
        <v>6187.079999999999</v>
      </c>
      <c r="M250" s="5" t="s">
        <v>738</v>
      </c>
    </row>
    <row r="251" spans="1:13" ht="45" customHeight="1" x14ac:dyDescent="0.3">
      <c r="A251" s="1" t="str">
        <f>IF($G:$G="",HYPERLINK("#ОГЛАВЛЕНИЕ!A"&amp;MATCH($F:$F,[1]ОГЛАВЛЕНИЕ!$F:$F,),CHAR(187)),"")</f>
        <v/>
      </c>
      <c r="F251" s="15" t="str">
        <f>$B$7&amp;$B:$B&amp;$C:$C&amp;$D:$D&amp;$E:$E</f>
        <v>HALDER</v>
      </c>
      <c r="G251" t="s">
        <v>739</v>
      </c>
      <c r="H251" t="s">
        <v>11</v>
      </c>
      <c r="I251" s="3" t="s">
        <v>740</v>
      </c>
      <c r="J251" t="s">
        <v>8</v>
      </c>
      <c r="K251" s="4">
        <v>79.88</v>
      </c>
      <c r="L251" s="4">
        <f>IFERROR($K:$K*Курс_€,"")</f>
        <v>7508.7199999999993</v>
      </c>
      <c r="M251" s="5" t="s">
        <v>741</v>
      </c>
    </row>
    <row r="252" spans="1:13" ht="45" customHeight="1" x14ac:dyDescent="0.3">
      <c r="A252" s="1" t="str">
        <f>IF($G:$G="",HYPERLINK("#ОГЛАВЛЕНИЕ!A"&amp;MATCH($F:$F,[1]ОГЛАВЛЕНИЕ!$F:$F,),CHAR(187)),"")</f>
        <v/>
      </c>
      <c r="F252" s="15" t="str">
        <f>$B$7&amp;$B:$B&amp;$C:$C&amp;$D:$D&amp;$E:$E</f>
        <v>HALDER</v>
      </c>
      <c r="G252" t="s">
        <v>742</v>
      </c>
      <c r="H252" t="s">
        <v>11</v>
      </c>
      <c r="I252" s="3" t="s">
        <v>743</v>
      </c>
      <c r="J252" t="s">
        <v>8</v>
      </c>
      <c r="K252" s="4">
        <v>42.42</v>
      </c>
      <c r="L252" s="4">
        <f>IFERROR($K:$K*Курс_€,"")</f>
        <v>3987.48</v>
      </c>
      <c r="M252" s="5" t="s">
        <v>744</v>
      </c>
    </row>
    <row r="253" spans="1:13" ht="45" customHeight="1" x14ac:dyDescent="0.3">
      <c r="A253" s="1" t="str">
        <f>IF($G:$G="",HYPERLINK("#ОГЛАВЛЕНИЕ!A"&amp;MATCH($F:$F,[1]ОГЛАВЛЕНИЕ!$F:$F,),CHAR(187)),"")</f>
        <v/>
      </c>
      <c r="F253" s="15" t="str">
        <f>$B$7&amp;$B:$B&amp;$C:$C&amp;$D:$D&amp;$E:$E</f>
        <v>HALDER</v>
      </c>
      <c r="G253" t="s">
        <v>745</v>
      </c>
      <c r="H253" t="s">
        <v>11</v>
      </c>
      <c r="I253" s="3" t="s">
        <v>746</v>
      </c>
      <c r="J253" t="s">
        <v>8</v>
      </c>
      <c r="K253" s="4">
        <v>52.73</v>
      </c>
      <c r="L253" s="4">
        <f>IFERROR($K:$K*Курс_€,"")</f>
        <v>4956.62</v>
      </c>
      <c r="M253" s="5" t="s">
        <v>747</v>
      </c>
    </row>
    <row r="254" spans="1:13" ht="45" customHeight="1" x14ac:dyDescent="0.3">
      <c r="A254" s="1" t="str">
        <f>IF($G:$G="",HYPERLINK("#ОГЛАВЛЕНИЕ!A"&amp;MATCH($F:$F,[1]ОГЛАВЛЕНИЕ!$F:$F,),CHAR(187)),"")</f>
        <v/>
      </c>
      <c r="F254" s="15" t="str">
        <f>$B$7&amp;$B:$B&amp;$C:$C&amp;$D:$D&amp;$E:$E</f>
        <v>HALDER</v>
      </c>
      <c r="G254" t="s">
        <v>748</v>
      </c>
      <c r="H254" t="s">
        <v>11</v>
      </c>
      <c r="I254" s="3" t="s">
        <v>749</v>
      </c>
      <c r="J254" t="s">
        <v>8</v>
      </c>
      <c r="K254" s="4">
        <v>69.81</v>
      </c>
      <c r="L254" s="4">
        <f>IFERROR($K:$K*Курс_€,"")</f>
        <v>6562.14</v>
      </c>
      <c r="M254" s="5" t="s">
        <v>750</v>
      </c>
    </row>
    <row r="255" spans="1:13" ht="45" customHeight="1" x14ac:dyDescent="0.3">
      <c r="A255" s="1" t="str">
        <f>IF($G:$G="",HYPERLINK("#ОГЛАВЛЕНИЕ!A"&amp;MATCH($F:$F,[1]ОГЛАВЛЕНИЕ!$F:$F,),CHAR(187)),"")</f>
        <v/>
      </c>
      <c r="F255" s="15" t="str">
        <f>$B$7&amp;$B:$B&amp;$C:$C&amp;$D:$D&amp;$E:$E</f>
        <v>HALDER</v>
      </c>
      <c r="G255" s="17" t="s">
        <v>751</v>
      </c>
      <c r="H255" t="s">
        <v>11</v>
      </c>
      <c r="I255" s="3" t="s">
        <v>752</v>
      </c>
      <c r="J255" t="s">
        <v>8</v>
      </c>
      <c r="K255" s="4">
        <v>61.45</v>
      </c>
      <c r="L255" s="4">
        <f>IFERROR($K:$K*Курс_€,"")</f>
        <v>5776.3</v>
      </c>
      <c r="M255" s="5" t="s">
        <v>753</v>
      </c>
    </row>
    <row r="256" spans="1:13" ht="45" customHeight="1" x14ac:dyDescent="0.3">
      <c r="A256" s="1" t="str">
        <f>IF($G:$G="",HYPERLINK("#ОГЛАВЛЕНИЕ!A"&amp;MATCH($F:$F,[1]ОГЛАВЛЕНИЕ!$F:$F,),CHAR(187)),"")</f>
        <v/>
      </c>
      <c r="F256" s="15" t="str">
        <f>$B$7&amp;$B:$B&amp;$C:$C&amp;$D:$D&amp;$E:$E</f>
        <v>HALDER</v>
      </c>
      <c r="G256" t="s">
        <v>754</v>
      </c>
      <c r="H256" t="s">
        <v>11</v>
      </c>
      <c r="I256" s="3" t="s">
        <v>755</v>
      </c>
      <c r="J256" t="s">
        <v>8</v>
      </c>
      <c r="K256" s="4">
        <v>84.48</v>
      </c>
      <c r="L256" s="4">
        <f>IFERROR($K:$K*Курс_€,"")</f>
        <v>7941.1200000000008</v>
      </c>
      <c r="M256" s="5" t="s">
        <v>756</v>
      </c>
    </row>
    <row r="257" spans="1:13" ht="45" customHeight="1" x14ac:dyDescent="0.3">
      <c r="A257" s="1" t="str">
        <f>IF($G:$G="",HYPERLINK("#ОГЛАВЛЕНИЕ!A"&amp;MATCH($F:$F,[1]ОГЛАВЛЕНИЕ!$F:$F,),CHAR(187)),"")</f>
        <v/>
      </c>
      <c r="F257" s="15" t="str">
        <f>$B$7&amp;$B:$B&amp;$C:$C&amp;$D:$D&amp;$E:$E</f>
        <v>HALDER</v>
      </c>
      <c r="G257" t="s">
        <v>757</v>
      </c>
      <c r="H257" t="s">
        <v>11</v>
      </c>
      <c r="I257" s="3" t="s">
        <v>758</v>
      </c>
      <c r="J257" t="s">
        <v>8</v>
      </c>
      <c r="K257" s="4">
        <v>43.19</v>
      </c>
      <c r="L257" s="4">
        <f>IFERROR($K:$K*Курс_€,"")</f>
        <v>4059.8599999999997</v>
      </c>
      <c r="M257" s="5" t="s">
        <v>759</v>
      </c>
    </row>
    <row r="258" spans="1:13" ht="45" customHeight="1" x14ac:dyDescent="0.3">
      <c r="A258" s="1" t="str">
        <f>IF($G:$G="",HYPERLINK("#ОГЛАВЛЕНИЕ!A"&amp;MATCH($F:$F,[1]ОГЛАВЛЕНИЕ!$F:$F,),CHAR(187)),"")</f>
        <v/>
      </c>
      <c r="F258" s="15" t="str">
        <f>$B$7&amp;$B:$B&amp;$C:$C&amp;$D:$D&amp;$E:$E</f>
        <v>HALDER</v>
      </c>
      <c r="G258" t="s">
        <v>760</v>
      </c>
      <c r="H258" t="s">
        <v>11</v>
      </c>
      <c r="I258" s="3" t="s">
        <v>761</v>
      </c>
      <c r="J258" t="s">
        <v>8</v>
      </c>
      <c r="K258" s="4">
        <v>53.49</v>
      </c>
      <c r="L258" s="4">
        <f>IFERROR($K:$K*Курс_€,"")</f>
        <v>5028.0600000000004</v>
      </c>
      <c r="M258" s="5" t="s">
        <v>762</v>
      </c>
    </row>
    <row r="259" spans="1:13" ht="45" customHeight="1" x14ac:dyDescent="0.3">
      <c r="A259" s="1" t="str">
        <f>IF($G:$G="",HYPERLINK("#ОГЛАВЛЕНИЕ!A"&amp;MATCH($F:$F,[1]ОГЛАВЛЕНИЕ!$F:$F,),CHAR(187)),"")</f>
        <v/>
      </c>
      <c r="F259" s="15" t="str">
        <f>$B$7&amp;$B:$B&amp;$C:$C&amp;$D:$D&amp;$E:$E</f>
        <v>HALDER</v>
      </c>
      <c r="G259" t="s">
        <v>763</v>
      </c>
      <c r="H259" t="s">
        <v>11</v>
      </c>
      <c r="I259" s="3" t="s">
        <v>764</v>
      </c>
      <c r="J259" t="s">
        <v>8</v>
      </c>
      <c r="K259" s="4">
        <v>72.650000000000006</v>
      </c>
      <c r="L259" s="4">
        <f>IFERROR($K:$K*Курс_€,"")</f>
        <v>6829.1</v>
      </c>
      <c r="M259" s="5" t="s">
        <v>765</v>
      </c>
    </row>
    <row r="260" spans="1:13" ht="45" customHeight="1" x14ac:dyDescent="0.3">
      <c r="A260" s="1" t="str">
        <f>IF($G:$G="",HYPERLINK("#ОГЛАВЛЕНИЕ!A"&amp;MATCH($F:$F,[1]ОГЛАВЛЕНИЕ!$F:$F,),CHAR(187)),"")</f>
        <v/>
      </c>
      <c r="F260" s="15" t="str">
        <f>$B$7&amp;$B:$B&amp;$C:$C&amp;$D:$D&amp;$E:$E</f>
        <v>HALDER</v>
      </c>
      <c r="G260" t="s">
        <v>766</v>
      </c>
      <c r="H260" t="s">
        <v>11</v>
      </c>
      <c r="I260" s="3" t="s">
        <v>767</v>
      </c>
      <c r="J260" t="s">
        <v>8</v>
      </c>
      <c r="K260" s="4">
        <v>88.69</v>
      </c>
      <c r="L260" s="4">
        <f>IFERROR($K:$K*Курс_€,"")</f>
        <v>8336.86</v>
      </c>
      <c r="M260" s="5" t="s">
        <v>768</v>
      </c>
    </row>
    <row r="261" spans="1:13" ht="45" customHeight="1" x14ac:dyDescent="0.3">
      <c r="A261" s="1" t="str">
        <f>IF($G:$G="",HYPERLINK("#ОГЛАВЛЕНИЕ!A"&amp;MATCH($F:$F,[1]ОГЛАВЛЕНИЕ!$F:$F,),CHAR(187)),"")</f>
        <v/>
      </c>
      <c r="F261" s="15" t="str">
        <f>$B$7&amp;$B:$B&amp;$C:$C&amp;$D:$D&amp;$E:$E</f>
        <v>HALDER</v>
      </c>
      <c r="G261" t="s">
        <v>769</v>
      </c>
      <c r="H261" t="s">
        <v>11</v>
      </c>
      <c r="I261" s="3" t="s">
        <v>770</v>
      </c>
      <c r="J261" t="s">
        <v>8</v>
      </c>
      <c r="K261" s="4">
        <v>24.99</v>
      </c>
      <c r="L261" s="4">
        <f>IFERROR($K:$K*Курс_€,"")</f>
        <v>2349.06</v>
      </c>
      <c r="M261" s="5" t="s">
        <v>771</v>
      </c>
    </row>
    <row r="262" spans="1:13" ht="45" customHeight="1" x14ac:dyDescent="0.3">
      <c r="A262" s="1" t="str">
        <f>IF($G:$G="",HYPERLINK("#ОГЛАВЛЕНИЕ!A"&amp;MATCH($F:$F,[1]ОГЛАВЛЕНИЕ!$F:$F,),CHAR(187)),"")</f>
        <v/>
      </c>
      <c r="F262" s="15" t="str">
        <f>$B$7&amp;$B:$B&amp;$C:$C&amp;$D:$D&amp;$E:$E</f>
        <v>HALDER</v>
      </c>
      <c r="G262" t="s">
        <v>772</v>
      </c>
      <c r="H262" t="s">
        <v>11</v>
      </c>
      <c r="I262" s="3" t="s">
        <v>773</v>
      </c>
      <c r="J262" t="s">
        <v>8</v>
      </c>
      <c r="K262" s="4">
        <v>29.44</v>
      </c>
      <c r="L262" s="4">
        <f>IFERROR($K:$K*Курс_€,"")</f>
        <v>2767.36</v>
      </c>
      <c r="M262" s="5" t="s">
        <v>774</v>
      </c>
    </row>
    <row r="263" spans="1:13" ht="45" customHeight="1" x14ac:dyDescent="0.3">
      <c r="A263" s="1" t="str">
        <f>IF($G:$G="",HYPERLINK("#ОГЛАВЛЕНИЕ!A"&amp;MATCH($F:$F,[1]ОГЛАВЛЕНИЕ!$F:$F,),CHAR(187)),"")</f>
        <v/>
      </c>
      <c r="F263" s="15" t="str">
        <f>$B$7&amp;$B:$B&amp;$C:$C&amp;$D:$D&amp;$E:$E</f>
        <v>HALDER</v>
      </c>
      <c r="G263" t="s">
        <v>775</v>
      </c>
      <c r="H263" t="s">
        <v>11</v>
      </c>
      <c r="I263" s="3" t="s">
        <v>776</v>
      </c>
      <c r="J263" t="s">
        <v>8</v>
      </c>
      <c r="K263" s="4">
        <v>36.5</v>
      </c>
      <c r="L263" s="4">
        <f>IFERROR($K:$K*Курс_€,"")</f>
        <v>3431</v>
      </c>
      <c r="M263" s="5" t="s">
        <v>777</v>
      </c>
    </row>
    <row r="264" spans="1:13" ht="45" customHeight="1" x14ac:dyDescent="0.3">
      <c r="A264" s="1" t="str">
        <f>IF($G:$G="",HYPERLINK("#ОГЛАВЛЕНИЕ!A"&amp;MATCH($F:$F,[1]ОГЛАВЛЕНИЕ!$F:$F,),CHAR(187)),"")</f>
        <v/>
      </c>
      <c r="F264" s="15" t="str">
        <f>$B$7&amp;$B:$B&amp;$C:$C&amp;$D:$D&amp;$E:$E</f>
        <v>HALDER</v>
      </c>
      <c r="G264" t="s">
        <v>778</v>
      </c>
      <c r="H264" t="s">
        <v>11</v>
      </c>
      <c r="I264" s="3" t="s">
        <v>779</v>
      </c>
      <c r="J264" t="s">
        <v>8</v>
      </c>
      <c r="K264" s="4">
        <v>41.99</v>
      </c>
      <c r="L264" s="4">
        <f>IFERROR($K:$K*Курс_€,"")</f>
        <v>3947.0600000000004</v>
      </c>
      <c r="M264" s="5" t="s">
        <v>780</v>
      </c>
    </row>
    <row r="265" spans="1:13" ht="45" customHeight="1" x14ac:dyDescent="0.3">
      <c r="A265" s="1" t="str">
        <f>IF($G:$G="",HYPERLINK("#ОГЛАВЛЕНИЕ!A"&amp;MATCH($F:$F,[1]ОГЛАВЛЕНИЕ!$F:$F,),CHAR(187)),"")</f>
        <v/>
      </c>
      <c r="F265" s="15" t="str">
        <f>$B$7&amp;$B:$B&amp;$C:$C&amp;$D:$D&amp;$E:$E</f>
        <v>HALDER</v>
      </c>
      <c r="G265" t="s">
        <v>781</v>
      </c>
      <c r="H265" t="s">
        <v>11</v>
      </c>
      <c r="I265" s="3" t="s">
        <v>782</v>
      </c>
      <c r="J265" t="s">
        <v>8</v>
      </c>
      <c r="K265" s="4">
        <v>39.590000000000003</v>
      </c>
      <c r="L265" s="4">
        <f>IFERROR($K:$K*Курс_€,"")</f>
        <v>3721.4600000000005</v>
      </c>
      <c r="M265" s="5" t="s">
        <v>783</v>
      </c>
    </row>
    <row r="266" spans="1:13" ht="45" customHeight="1" x14ac:dyDescent="0.3">
      <c r="A266" s="1" t="str">
        <f>IF($G:$G="",HYPERLINK("#ОГЛАВЛЕНИЕ!A"&amp;MATCH($F:$F,[1]ОГЛАВЛЕНИЕ!$F:$F,),CHAR(187)),"")</f>
        <v/>
      </c>
      <c r="F266" s="15" t="str">
        <f>$B$7&amp;$B:$B&amp;$C:$C&amp;$D:$D&amp;$E:$E</f>
        <v>HALDER</v>
      </c>
      <c r="G266" t="s">
        <v>784</v>
      </c>
      <c r="H266" t="s">
        <v>11</v>
      </c>
      <c r="I266" s="3" t="s">
        <v>785</v>
      </c>
      <c r="J266" t="s">
        <v>8</v>
      </c>
      <c r="K266" s="4">
        <v>46.75</v>
      </c>
      <c r="L266" s="4">
        <f>IFERROR($K:$K*Курс_€,"")</f>
        <v>4394.5</v>
      </c>
      <c r="M266" s="5" t="s">
        <v>786</v>
      </c>
    </row>
    <row r="267" spans="1:13" ht="45" customHeight="1" x14ac:dyDescent="0.3">
      <c r="A267" s="1" t="str">
        <f>IF($G:$G="",HYPERLINK("#ОГЛАВЛЕНИЕ!A"&amp;MATCH($F:$F,[1]ОГЛАВЛЕНИЕ!$F:$F,),CHAR(187)),"")</f>
        <v/>
      </c>
      <c r="F267" s="15" t="str">
        <f>$B$7&amp;$B:$B&amp;$C:$C&amp;$D:$D&amp;$E:$E</f>
        <v>HALDER</v>
      </c>
      <c r="G267" t="s">
        <v>787</v>
      </c>
      <c r="H267" t="s">
        <v>11</v>
      </c>
      <c r="I267" s="3" t="s">
        <v>788</v>
      </c>
      <c r="J267" t="s">
        <v>8</v>
      </c>
      <c r="K267" s="4">
        <v>60.91</v>
      </c>
      <c r="L267" s="4">
        <f>IFERROR($K:$K*Курс_€,"")</f>
        <v>5725.54</v>
      </c>
      <c r="M267" s="5" t="s">
        <v>789</v>
      </c>
    </row>
    <row r="268" spans="1:13" ht="45" customHeight="1" x14ac:dyDescent="0.3">
      <c r="A268" s="1" t="str">
        <f>IF($G:$G="",HYPERLINK("#ОГЛАВЛЕНИЕ!A"&amp;MATCH($F:$F,[1]ОГЛАВЛЕНИЕ!$F:$F,),CHAR(187)),"")</f>
        <v/>
      </c>
      <c r="F268" s="15" t="str">
        <f>$B$7&amp;$B:$B&amp;$C:$C&amp;$D:$D&amp;$E:$E</f>
        <v>HALDER</v>
      </c>
      <c r="G268" t="s">
        <v>790</v>
      </c>
      <c r="H268" t="s">
        <v>11</v>
      </c>
      <c r="I268" s="3" t="s">
        <v>791</v>
      </c>
      <c r="J268" t="s">
        <v>8</v>
      </c>
      <c r="K268" s="4">
        <v>73.069999999999993</v>
      </c>
      <c r="L268" s="4">
        <f>IFERROR($K:$K*Курс_€,"")</f>
        <v>6868.579999999999</v>
      </c>
      <c r="M268" s="5" t="s">
        <v>792</v>
      </c>
    </row>
    <row r="269" spans="1:13" ht="45" customHeight="1" x14ac:dyDescent="0.3">
      <c r="A269" s="1" t="str">
        <f>IF($G:$G="",HYPERLINK("#ОГЛАВЛЕНИЕ!A"&amp;MATCH($F:$F,[1]ОГЛАВЛЕНИЕ!$F:$F,),CHAR(187)),"")</f>
        <v/>
      </c>
      <c r="F269" s="15" t="str">
        <f>$B$7&amp;$B:$B&amp;$C:$C&amp;$D:$D&amp;$E:$E</f>
        <v>HALDER</v>
      </c>
      <c r="G269" t="s">
        <v>793</v>
      </c>
      <c r="H269" t="s">
        <v>11</v>
      </c>
      <c r="I269" s="3" t="s">
        <v>794</v>
      </c>
      <c r="J269" t="s">
        <v>8</v>
      </c>
      <c r="K269" s="4">
        <v>39.130000000000003</v>
      </c>
      <c r="L269" s="4">
        <f>IFERROR($K:$K*Курс_€,"")</f>
        <v>3678.2200000000003</v>
      </c>
      <c r="M269" s="5" t="s">
        <v>795</v>
      </c>
    </row>
    <row r="270" spans="1:13" ht="45" customHeight="1" x14ac:dyDescent="0.3">
      <c r="A270" s="1" t="str">
        <f>IF($G:$G="",HYPERLINK("#ОГЛАВЛЕНИЕ!A"&amp;MATCH($F:$F,[1]ОГЛАВЛЕНИЕ!$F:$F,),CHAR(187)),"")</f>
        <v/>
      </c>
      <c r="F270" s="15" t="str">
        <f>$B$7&amp;$B:$B&amp;$C:$C&amp;$D:$D&amp;$E:$E</f>
        <v>HALDER</v>
      </c>
      <c r="G270" t="s">
        <v>796</v>
      </c>
      <c r="H270" t="s">
        <v>11</v>
      </c>
      <c r="I270" s="3" t="s">
        <v>797</v>
      </c>
      <c r="J270" t="s">
        <v>8</v>
      </c>
      <c r="K270" s="4">
        <v>48.28</v>
      </c>
      <c r="L270" s="4">
        <f>IFERROR($K:$K*Курс_€,"")</f>
        <v>4538.32</v>
      </c>
      <c r="M270" s="5" t="s">
        <v>798</v>
      </c>
    </row>
    <row r="271" spans="1:13" ht="45" customHeight="1" x14ac:dyDescent="0.3">
      <c r="A271" s="1" t="str">
        <f>IF($G:$G="",HYPERLINK("#ОГЛАВЛЕНИЕ!A"&amp;MATCH($F:$F,[1]ОГЛАВЛЕНИЕ!$F:$F,),CHAR(187)),"")</f>
        <v/>
      </c>
      <c r="F271" s="15" t="str">
        <f>$B$7&amp;$B:$B&amp;$C:$C&amp;$D:$D&amp;$E:$E</f>
        <v>HALDER</v>
      </c>
      <c r="G271" t="s">
        <v>799</v>
      </c>
      <c r="H271" t="s">
        <v>11</v>
      </c>
      <c r="I271" s="3" t="s">
        <v>800</v>
      </c>
      <c r="J271" t="s">
        <v>8</v>
      </c>
      <c r="K271" s="4">
        <v>62.52</v>
      </c>
      <c r="L271" s="4">
        <f>IFERROR($K:$K*Курс_€,"")</f>
        <v>5876.88</v>
      </c>
      <c r="M271" s="5" t="s">
        <v>801</v>
      </c>
    </row>
    <row r="272" spans="1:13" ht="45" customHeight="1" x14ac:dyDescent="0.3">
      <c r="A272" s="1" t="str">
        <f>IF($G:$G="",HYPERLINK("#ОГЛАВЛЕНИЕ!A"&amp;MATCH($F:$F,[1]ОГЛАВЛЕНИЕ!$F:$F,),CHAR(187)),"")</f>
        <v/>
      </c>
      <c r="F272" s="15" t="str">
        <f>$B$7&amp;$B:$B&amp;$C:$C&amp;$D:$D&amp;$E:$E</f>
        <v>HALDER</v>
      </c>
      <c r="G272" t="s">
        <v>802</v>
      </c>
      <c r="H272" t="s">
        <v>11</v>
      </c>
      <c r="I272" s="3" t="s">
        <v>803</v>
      </c>
      <c r="J272" t="s">
        <v>8</v>
      </c>
      <c r="K272" s="4">
        <v>76.03</v>
      </c>
      <c r="L272" s="4">
        <f>IFERROR($K:$K*Курс_€,"")</f>
        <v>7146.82</v>
      </c>
      <c r="M272" s="5" t="s">
        <v>804</v>
      </c>
    </row>
    <row r="273" spans="1:13" ht="45" customHeight="1" x14ac:dyDescent="0.3">
      <c r="A273" s="1" t="str">
        <f>IF($G:$G="",HYPERLINK("#ОГЛАВЛЕНИЕ!A"&amp;MATCH($F:$F,[1]ОГЛАВЛЕНИЕ!$F:$F,),CHAR(187)),"")</f>
        <v/>
      </c>
      <c r="F273" s="15" t="str">
        <f>$B$7&amp;$B:$B&amp;$C:$C&amp;$D:$D&amp;$E:$E</f>
        <v>HALDER</v>
      </c>
      <c r="G273" t="s">
        <v>805</v>
      </c>
      <c r="H273" t="s">
        <v>11</v>
      </c>
      <c r="I273" s="3" t="s">
        <v>806</v>
      </c>
      <c r="J273" t="s">
        <v>8</v>
      </c>
      <c r="K273" s="4">
        <v>41.11</v>
      </c>
      <c r="L273" s="4">
        <f>IFERROR($K:$K*Курс_€,"")</f>
        <v>3864.34</v>
      </c>
      <c r="M273" s="5" t="s">
        <v>807</v>
      </c>
    </row>
    <row r="274" spans="1:13" ht="45" customHeight="1" x14ac:dyDescent="0.3">
      <c r="A274" s="1" t="str">
        <f>IF($G:$G="",HYPERLINK("#ОГЛАВЛЕНИЕ!A"&amp;MATCH($F:$F,[1]ОГЛАВЛЕНИЕ!$F:$F,),CHAR(187)),"")</f>
        <v/>
      </c>
      <c r="F274" s="15" t="str">
        <f>$B$7&amp;$B:$B&amp;$C:$C&amp;$D:$D&amp;$E:$E</f>
        <v>HALDER</v>
      </c>
      <c r="G274" t="s">
        <v>808</v>
      </c>
      <c r="H274" t="s">
        <v>11</v>
      </c>
      <c r="I274" s="3" t="s">
        <v>809</v>
      </c>
      <c r="J274" t="s">
        <v>8</v>
      </c>
      <c r="K274" s="4">
        <v>50.72</v>
      </c>
      <c r="L274" s="4">
        <f>IFERROR($K:$K*Курс_€,"")</f>
        <v>4767.68</v>
      </c>
      <c r="M274" s="5" t="s">
        <v>810</v>
      </c>
    </row>
    <row r="275" spans="1:13" ht="45" customHeight="1" x14ac:dyDescent="0.3">
      <c r="A275" s="1" t="str">
        <f>IF($G:$G="",HYPERLINK("#ОГЛАВЛЕНИЕ!A"&amp;MATCH($F:$F,[1]ОГЛАВЛЕНИЕ!$F:$F,),CHAR(187)),"")</f>
        <v/>
      </c>
      <c r="F275" s="15" t="str">
        <f>$B$7&amp;$B:$B&amp;$C:$C&amp;$D:$D&amp;$E:$E</f>
        <v>HALDER</v>
      </c>
      <c r="G275" t="s">
        <v>811</v>
      </c>
      <c r="H275" t="s">
        <v>11</v>
      </c>
      <c r="I275" s="3" t="s">
        <v>812</v>
      </c>
      <c r="J275" t="s">
        <v>8</v>
      </c>
      <c r="K275" s="4">
        <v>66.52</v>
      </c>
      <c r="L275" s="4">
        <f>IFERROR($K:$K*Курс_€,"")</f>
        <v>6252.8799999999992</v>
      </c>
      <c r="M275" s="5" t="s">
        <v>813</v>
      </c>
    </row>
    <row r="276" spans="1:13" ht="45" customHeight="1" x14ac:dyDescent="0.3">
      <c r="A276" s="1" t="str">
        <f>IF($G:$G="",HYPERLINK("#ОГЛАВЛЕНИЕ!A"&amp;MATCH($F:$F,[1]ОГЛАВЛЕНИЕ!$F:$F,),CHAR(187)),"")</f>
        <v/>
      </c>
      <c r="F276" s="15" t="str">
        <f>$B$7&amp;$B:$B&amp;$C:$C&amp;$D:$D&amp;$E:$E</f>
        <v>HALDER</v>
      </c>
      <c r="G276" t="s">
        <v>814</v>
      </c>
      <c r="H276" t="s">
        <v>11</v>
      </c>
      <c r="I276" s="3" t="s">
        <v>815</v>
      </c>
      <c r="J276" t="s">
        <v>8</v>
      </c>
      <c r="K276" s="4">
        <v>80.64</v>
      </c>
      <c r="L276" s="4">
        <f>IFERROR($K:$K*Курс_€,"")</f>
        <v>7580.16</v>
      </c>
      <c r="M276" s="5" t="s">
        <v>816</v>
      </c>
    </row>
    <row r="277" spans="1:13" ht="45" customHeight="1" x14ac:dyDescent="0.3">
      <c r="A277" s="1" t="str">
        <f>IF($G:$G="",HYPERLINK("#ОГЛАВЛЕНИЕ!A"&amp;MATCH($F:$F,[1]ОГЛАВЛЕНИЕ!$F:$F,),CHAR(187)),"")</f>
        <v/>
      </c>
      <c r="F277" s="15" t="str">
        <f>$B$7&amp;$B:$B&amp;$C:$C&amp;$D:$D&amp;$E:$E</f>
        <v>HALDER</v>
      </c>
      <c r="G277" t="s">
        <v>817</v>
      </c>
      <c r="H277" t="s">
        <v>11</v>
      </c>
      <c r="I277" s="3" t="s">
        <v>818</v>
      </c>
      <c r="J277" t="s">
        <v>8</v>
      </c>
      <c r="K277" s="4">
        <v>41.87</v>
      </c>
      <c r="L277" s="4">
        <f>IFERROR($K:$K*Курс_€,"")</f>
        <v>3935.7799999999997</v>
      </c>
      <c r="M277" s="5" t="s">
        <v>819</v>
      </c>
    </row>
    <row r="278" spans="1:13" ht="45" customHeight="1" x14ac:dyDescent="0.3">
      <c r="A278" s="1" t="str">
        <f>IF($G:$G="",HYPERLINK("#ОГЛАВЛЕНИЕ!A"&amp;MATCH($F:$F,[1]ОГЛАВЛЕНИЕ!$F:$F,),CHAR(187)),"")</f>
        <v/>
      </c>
      <c r="F278" s="15" t="str">
        <f>$B$7&amp;$B:$B&amp;$C:$C&amp;$D:$D&amp;$E:$E</f>
        <v>HALDER</v>
      </c>
      <c r="G278" t="s">
        <v>820</v>
      </c>
      <c r="H278" t="s">
        <v>11</v>
      </c>
      <c r="I278" s="3" t="s">
        <v>821</v>
      </c>
      <c r="J278" t="s">
        <v>8</v>
      </c>
      <c r="K278" s="4">
        <v>51.48</v>
      </c>
      <c r="L278" s="4">
        <f>IFERROR($K:$K*Курс_€,"")</f>
        <v>4839.12</v>
      </c>
      <c r="M278" s="5" t="s">
        <v>822</v>
      </c>
    </row>
    <row r="279" spans="1:13" ht="45" customHeight="1" x14ac:dyDescent="0.3">
      <c r="A279" s="1" t="str">
        <f>IF($G:$G="",HYPERLINK("#ОГЛАВЛЕНИЕ!A"&amp;MATCH($F:$F,[1]ОГЛАВЛЕНИЕ!$F:$F,),CHAR(187)),"")</f>
        <v/>
      </c>
      <c r="F279" s="15" t="str">
        <f>$B$7&amp;$B:$B&amp;$C:$C&amp;$D:$D&amp;$E:$E</f>
        <v>HALDER</v>
      </c>
      <c r="G279" t="s">
        <v>823</v>
      </c>
      <c r="H279" t="s">
        <v>11</v>
      </c>
      <c r="I279" s="3" t="s">
        <v>824</v>
      </c>
      <c r="J279" t="s">
        <v>8</v>
      </c>
      <c r="K279" s="4">
        <v>69.319999999999993</v>
      </c>
      <c r="L279" s="4">
        <f>IFERROR($K:$K*Курс_€,"")</f>
        <v>6516.079999999999</v>
      </c>
      <c r="M279" s="5" t="s">
        <v>825</v>
      </c>
    </row>
    <row r="280" spans="1:13" ht="45" customHeight="1" x14ac:dyDescent="0.3">
      <c r="A280" s="1" t="str">
        <f>IF($G:$G="",HYPERLINK("#ОГЛАВЛЕНИЕ!A"&amp;MATCH($F:$F,[1]ОГЛАВЛЕНИЕ!$F:$F,),CHAR(187)),"")</f>
        <v/>
      </c>
      <c r="F280" s="15" t="str">
        <f>$B$7&amp;$B:$B&amp;$C:$C&amp;$D:$D&amp;$E:$E</f>
        <v>HALDER</v>
      </c>
      <c r="G280" t="s">
        <v>826</v>
      </c>
      <c r="H280" t="s">
        <v>11</v>
      </c>
      <c r="I280" s="3" t="s">
        <v>827</v>
      </c>
      <c r="J280" t="s">
        <v>8</v>
      </c>
      <c r="K280" s="4">
        <v>84.88</v>
      </c>
      <c r="L280" s="4">
        <f>IFERROR($K:$K*Курс_€,"")</f>
        <v>7978.7199999999993</v>
      </c>
      <c r="M280" s="5" t="s">
        <v>828</v>
      </c>
    </row>
    <row r="281" spans="1:13" ht="45" customHeight="1" x14ac:dyDescent="0.3">
      <c r="A281" s="1" t="str">
        <f>IF($G:$G="",HYPERLINK("#ОГЛАВЛЕНИЕ!A"&amp;MATCH($F:$F,[1]ОГЛАВЛЕНИЕ!$F:$F,),CHAR(187)),"")</f>
        <v/>
      </c>
      <c r="F281" s="15" t="str">
        <f>$B$7&amp;$B:$B&amp;$C:$C&amp;$D:$D&amp;$E:$E</f>
        <v>HALDER</v>
      </c>
      <c r="G281" t="s">
        <v>829</v>
      </c>
      <c r="H281" t="s">
        <v>11</v>
      </c>
      <c r="I281" s="3" t="s">
        <v>830</v>
      </c>
      <c r="J281" t="s">
        <v>8</v>
      </c>
      <c r="K281" s="4">
        <v>39.590000000000003</v>
      </c>
      <c r="L281" s="4">
        <f>IFERROR($K:$K*Курс_€,"")</f>
        <v>3721.4600000000005</v>
      </c>
      <c r="M281" s="5" t="s">
        <v>831</v>
      </c>
    </row>
    <row r="282" spans="1:13" ht="45" customHeight="1" x14ac:dyDescent="0.3">
      <c r="A282" s="1" t="str">
        <f>IF($G:$G="",HYPERLINK("#ОГЛАВЛЕНИЕ!A"&amp;MATCH($F:$F,[1]ОГЛАВЛЕНИЕ!$F:$F,),CHAR(187)),"")</f>
        <v/>
      </c>
      <c r="F282" s="15" t="str">
        <f>$B$7&amp;$B:$B&amp;$C:$C&amp;$D:$D&amp;$E:$E</f>
        <v>HALDER</v>
      </c>
      <c r="G282" t="s">
        <v>832</v>
      </c>
      <c r="H282" t="s">
        <v>11</v>
      </c>
      <c r="I282" s="3" t="s">
        <v>833</v>
      </c>
      <c r="J282" t="s">
        <v>8</v>
      </c>
      <c r="K282" s="4">
        <v>48.89</v>
      </c>
      <c r="L282" s="4">
        <f>IFERROR($K:$K*Курс_€,"")</f>
        <v>4595.66</v>
      </c>
      <c r="M282" s="5" t="s">
        <v>834</v>
      </c>
    </row>
    <row r="283" spans="1:13" ht="45" customHeight="1" x14ac:dyDescent="0.3">
      <c r="A283" s="1" t="str">
        <f>IF($G:$G="",HYPERLINK("#ОГЛАВЛЕНИЕ!A"&amp;MATCH($F:$F,[1]ОГЛАВЛЕНИЕ!$F:$F,),CHAR(187)),"")</f>
        <v/>
      </c>
      <c r="F283" s="15" t="str">
        <f>$B$7&amp;$B:$B&amp;$C:$C&amp;$D:$D&amp;$E:$E</f>
        <v>HALDER</v>
      </c>
      <c r="G283" t="s">
        <v>835</v>
      </c>
      <c r="H283" t="s">
        <v>11</v>
      </c>
      <c r="I283" s="3" t="s">
        <v>836</v>
      </c>
      <c r="J283" t="s">
        <v>8</v>
      </c>
      <c r="K283" s="4">
        <v>65.569999999999993</v>
      </c>
      <c r="L283" s="4">
        <f>IFERROR($K:$K*Курс_€,"")</f>
        <v>6163.579999999999</v>
      </c>
      <c r="M283" s="5" t="s">
        <v>837</v>
      </c>
    </row>
    <row r="284" spans="1:13" ht="45" customHeight="1" x14ac:dyDescent="0.3">
      <c r="A284" s="1" t="str">
        <f>IF($G:$G="",HYPERLINK("#ОГЛАВЛЕНИЕ!A"&amp;MATCH($F:$F,[1]ОГЛАВЛЕНИЕ!$F:$F,),CHAR(187)),"")</f>
        <v/>
      </c>
      <c r="F284" s="15" t="str">
        <f>$B$7&amp;$B:$B&amp;$C:$C&amp;$D:$D&amp;$E:$E</f>
        <v>HALDER</v>
      </c>
      <c r="G284" t="s">
        <v>838</v>
      </c>
      <c r="H284" t="s">
        <v>11</v>
      </c>
      <c r="I284" s="3" t="s">
        <v>839</v>
      </c>
      <c r="J284" t="s">
        <v>8</v>
      </c>
      <c r="K284" s="4">
        <v>79.33</v>
      </c>
      <c r="L284" s="4">
        <f>IFERROR($K:$K*Курс_€,"")</f>
        <v>7457.0199999999995</v>
      </c>
      <c r="M284" s="5" t="s">
        <v>840</v>
      </c>
    </row>
    <row r="285" spans="1:13" ht="45" customHeight="1" x14ac:dyDescent="0.3">
      <c r="A285" s="1" t="str">
        <f>IF($G:$G="",HYPERLINK("#ОГЛАВЛЕНИЕ!A"&amp;MATCH($F:$F,[1]ОГЛАВЛЕНИЕ!$F:$F,),CHAR(187)),"")</f>
        <v/>
      </c>
      <c r="F285" s="15" t="str">
        <f>$B$7&amp;$B:$B&amp;$C:$C&amp;$D:$D&amp;$E:$E</f>
        <v>HALDER</v>
      </c>
      <c r="G285" t="s">
        <v>841</v>
      </c>
      <c r="H285" t="s">
        <v>11</v>
      </c>
      <c r="I285" s="3" t="s">
        <v>842</v>
      </c>
      <c r="J285" t="s">
        <v>8</v>
      </c>
      <c r="K285" s="4">
        <v>41.57</v>
      </c>
      <c r="L285" s="4">
        <f>IFERROR($K:$K*Курс_€,"")</f>
        <v>3907.58</v>
      </c>
      <c r="M285" s="5" t="s">
        <v>843</v>
      </c>
    </row>
    <row r="286" spans="1:13" ht="45" customHeight="1" x14ac:dyDescent="0.3">
      <c r="A286" s="1" t="str">
        <f>IF($G:$G="",HYPERLINK("#ОГЛАВЛЕНИЕ!A"&amp;MATCH($F:$F,[1]ОГЛАВЛЕНИЕ!$F:$F,),CHAR(187)),"")</f>
        <v/>
      </c>
      <c r="F286" s="15" t="str">
        <f>$B$7&amp;$B:$B&amp;$C:$C&amp;$D:$D&amp;$E:$E</f>
        <v>HALDER</v>
      </c>
      <c r="G286" t="s">
        <v>844</v>
      </c>
      <c r="H286" t="s">
        <v>11</v>
      </c>
      <c r="I286" s="3" t="s">
        <v>845</v>
      </c>
      <c r="J286" t="s">
        <v>8</v>
      </c>
      <c r="K286" s="4">
        <v>51.36</v>
      </c>
      <c r="L286" s="4">
        <f>IFERROR($K:$K*Курс_€,"")</f>
        <v>4827.84</v>
      </c>
      <c r="M286" s="5" t="s">
        <v>846</v>
      </c>
    </row>
    <row r="287" spans="1:13" ht="45" customHeight="1" x14ac:dyDescent="0.3">
      <c r="A287" s="1" t="str">
        <f>IF($G:$G="",HYPERLINK("#ОГЛАВЛЕНИЕ!A"&amp;MATCH($F:$F,[1]ОГЛАВЛЕНИЕ!$F:$F,),CHAR(187)),"")</f>
        <v/>
      </c>
      <c r="F287" s="15" t="str">
        <f>$B$7&amp;$B:$B&amp;$C:$C&amp;$D:$D&amp;$E:$E</f>
        <v>HALDER</v>
      </c>
      <c r="G287" t="s">
        <v>847</v>
      </c>
      <c r="H287" t="s">
        <v>11</v>
      </c>
      <c r="I287" s="3" t="s">
        <v>848</v>
      </c>
      <c r="J287" t="s">
        <v>8</v>
      </c>
      <c r="K287" s="4">
        <v>69.569999999999993</v>
      </c>
      <c r="L287" s="4">
        <f>IFERROR($K:$K*Курс_€,"")</f>
        <v>6539.579999999999</v>
      </c>
      <c r="M287" s="5" t="s">
        <v>849</v>
      </c>
    </row>
    <row r="288" spans="1:13" ht="45" customHeight="1" x14ac:dyDescent="0.3">
      <c r="A288" s="1" t="str">
        <f>IF($G:$G="",HYPERLINK("#ОГЛАВЛЕНИЕ!A"&amp;MATCH($F:$F,[1]ОГЛАВЛЕНИЕ!$F:$F,),CHAR(187)),"")</f>
        <v/>
      </c>
      <c r="F288" s="15" t="str">
        <f>$B$7&amp;$B:$B&amp;$C:$C&amp;$D:$D&amp;$E:$E</f>
        <v>HALDER</v>
      </c>
      <c r="G288" t="s">
        <v>850</v>
      </c>
      <c r="H288" t="s">
        <v>11</v>
      </c>
      <c r="I288" s="3" t="s">
        <v>851</v>
      </c>
      <c r="J288" t="s">
        <v>8</v>
      </c>
      <c r="K288" s="4">
        <v>83.93</v>
      </c>
      <c r="L288" s="4">
        <f>IFERROR($K:$K*Курс_€,"")</f>
        <v>7889.420000000001</v>
      </c>
      <c r="M288" s="5" t="s">
        <v>852</v>
      </c>
    </row>
    <row r="289" spans="1:13" ht="45" customHeight="1" x14ac:dyDescent="0.3">
      <c r="A289" s="1" t="str">
        <f>IF($G:$G="",HYPERLINK("#ОГЛАВЛЕНИЕ!A"&amp;MATCH($F:$F,[1]ОГЛАВЛЕНИЕ!$F:$F,),CHAR(187)),"")</f>
        <v/>
      </c>
      <c r="F289" s="15" t="str">
        <f>$B$7&amp;$B:$B&amp;$C:$C&amp;$D:$D&amp;$E:$E</f>
        <v>HALDER</v>
      </c>
      <c r="G289" t="s">
        <v>853</v>
      </c>
      <c r="H289" t="s">
        <v>11</v>
      </c>
      <c r="I289" s="3" t="s">
        <v>854</v>
      </c>
      <c r="J289" t="s">
        <v>8</v>
      </c>
      <c r="K289" s="4">
        <v>42.33</v>
      </c>
      <c r="L289" s="4">
        <f>IFERROR($K:$K*Курс_€,"")</f>
        <v>3979.02</v>
      </c>
      <c r="M289" s="5" t="s">
        <v>855</v>
      </c>
    </row>
    <row r="290" spans="1:13" ht="45" customHeight="1" x14ac:dyDescent="0.3">
      <c r="A290" s="1" t="str">
        <f>IF($G:$G="",HYPERLINK("#ОГЛАВЛЕНИЕ!A"&amp;MATCH($F:$F,[1]ОГЛАВЛЕНИЕ!$F:$F,),CHAR(187)),"")</f>
        <v/>
      </c>
      <c r="F290" s="15" t="str">
        <f>$B$7&amp;$B:$B&amp;$C:$C&amp;$D:$D&amp;$E:$E</f>
        <v>HALDER</v>
      </c>
      <c r="G290" t="s">
        <v>856</v>
      </c>
      <c r="H290" t="s">
        <v>11</v>
      </c>
      <c r="I290" s="3" t="s">
        <v>857</v>
      </c>
      <c r="J290" t="s">
        <v>8</v>
      </c>
      <c r="K290" s="4">
        <v>52.09</v>
      </c>
      <c r="L290" s="4">
        <f>IFERROR($K:$K*Курс_€,"")</f>
        <v>4896.46</v>
      </c>
      <c r="M290" s="5" t="s">
        <v>858</v>
      </c>
    </row>
    <row r="291" spans="1:13" ht="45" customHeight="1" x14ac:dyDescent="0.3">
      <c r="A291" s="1" t="str">
        <f>IF($G:$G="",HYPERLINK("#ОГЛАВЛЕНИЕ!A"&amp;MATCH($F:$F,[1]ОГЛАВЛЕНИЕ!$F:$F,),CHAR(187)),"")</f>
        <v/>
      </c>
      <c r="F291" s="15" t="str">
        <f>$B$7&amp;$B:$B&amp;$C:$C&amp;$D:$D&amp;$E:$E</f>
        <v>HALDER</v>
      </c>
      <c r="G291" t="s">
        <v>859</v>
      </c>
      <c r="H291" t="s">
        <v>11</v>
      </c>
      <c r="I291" s="3" t="s">
        <v>860</v>
      </c>
      <c r="J291" t="s">
        <v>8</v>
      </c>
      <c r="K291" s="4">
        <v>72.400000000000006</v>
      </c>
      <c r="L291" s="4">
        <f>IFERROR($K:$K*Курс_€,"")</f>
        <v>6805.6</v>
      </c>
      <c r="M291" s="5" t="s">
        <v>861</v>
      </c>
    </row>
    <row r="292" spans="1:13" ht="45" customHeight="1" x14ac:dyDescent="0.3">
      <c r="A292" s="1" t="str">
        <f>IF($G:$G="",HYPERLINK("#ОГЛАВЛЕНИЕ!A"&amp;MATCH($F:$F,[1]ОГЛАВЛЕНИЕ!$F:$F,),CHAR(187)),"")</f>
        <v/>
      </c>
      <c r="F292" s="15" t="str">
        <f>$B$7&amp;$B:$B&amp;$C:$C&amp;$D:$D&amp;$E:$E</f>
        <v>HALDER</v>
      </c>
      <c r="G292" t="s">
        <v>862</v>
      </c>
      <c r="H292" t="s">
        <v>11</v>
      </c>
      <c r="I292" s="3" t="s">
        <v>863</v>
      </c>
      <c r="J292" t="s">
        <v>8</v>
      </c>
      <c r="K292" s="4">
        <v>88.17</v>
      </c>
      <c r="L292" s="4">
        <f>IFERROR($K:$K*Курс_€,"")</f>
        <v>8287.98</v>
      </c>
      <c r="M292" s="5" t="s">
        <v>864</v>
      </c>
    </row>
    <row r="293" spans="1:13" ht="45" customHeight="1" x14ac:dyDescent="0.3">
      <c r="A293" s="1" t="str">
        <f>IF($G:$G="",HYPERLINK("#ОГЛАВЛЕНИЕ!A"&amp;MATCH($F:$F,[1]ОГЛАВЛЕНИЕ!$F:$F,),CHAR(187)),"")</f>
        <v/>
      </c>
      <c r="F293" s="15" t="str">
        <f>$B$7&amp;$B:$B&amp;$C:$C&amp;$D:$D&amp;$E:$E</f>
        <v>HALDER</v>
      </c>
      <c r="G293" t="s">
        <v>865</v>
      </c>
      <c r="H293" t="s">
        <v>11</v>
      </c>
      <c r="I293" s="3" t="s">
        <v>866</v>
      </c>
      <c r="J293" t="s">
        <v>8</v>
      </c>
      <c r="K293" s="4">
        <v>41.11</v>
      </c>
      <c r="L293" s="4">
        <f>IFERROR($K:$K*Курс_€,"")</f>
        <v>3864.34</v>
      </c>
      <c r="M293" s="5" t="s">
        <v>867</v>
      </c>
    </row>
    <row r="294" spans="1:13" ht="45" customHeight="1" x14ac:dyDescent="0.3">
      <c r="A294" s="1" t="str">
        <f>IF($G:$G="",HYPERLINK("#ОГЛАВЛЕНИЕ!A"&amp;MATCH($F:$F,[1]ОГЛАВЛЕНИЕ!$F:$F,),CHAR(187)),"")</f>
        <v/>
      </c>
      <c r="F294" s="15" t="str">
        <f>$B$7&amp;$B:$B&amp;$C:$C&amp;$D:$D&amp;$E:$E</f>
        <v>HALDER</v>
      </c>
      <c r="G294" t="s">
        <v>868</v>
      </c>
      <c r="H294" t="s">
        <v>11</v>
      </c>
      <c r="I294" s="3" t="s">
        <v>869</v>
      </c>
      <c r="J294" t="s">
        <v>8</v>
      </c>
      <c r="K294" s="4">
        <v>52.88</v>
      </c>
      <c r="L294" s="4">
        <f>IFERROR($K:$K*Курс_€,"")</f>
        <v>4970.72</v>
      </c>
      <c r="M294" s="5" t="s">
        <v>870</v>
      </c>
    </row>
    <row r="295" spans="1:13" ht="45" customHeight="1" x14ac:dyDescent="0.3">
      <c r="A295" s="1" t="str">
        <f>IF($G:$G="",HYPERLINK("#ОГЛАВЛЕНИЕ!A"&amp;MATCH($F:$F,[1]ОГЛАВЛЕНИЕ!$F:$F,),CHAR(187)),"")</f>
        <v/>
      </c>
      <c r="F295" s="15" t="str">
        <f>$B$7&amp;$B:$B&amp;$C:$C&amp;$D:$D&amp;$E:$E</f>
        <v>HALDER</v>
      </c>
      <c r="G295" t="s">
        <v>871</v>
      </c>
      <c r="H295" t="s">
        <v>11</v>
      </c>
      <c r="I295" s="3" t="s">
        <v>872</v>
      </c>
      <c r="J295" t="s">
        <v>8</v>
      </c>
      <c r="K295" s="4">
        <v>71.180000000000007</v>
      </c>
      <c r="L295" s="4">
        <f>IFERROR($K:$K*Курс_€,"")</f>
        <v>6690.920000000001</v>
      </c>
      <c r="M295" s="5" t="s">
        <v>873</v>
      </c>
    </row>
    <row r="296" spans="1:13" ht="45" customHeight="1" x14ac:dyDescent="0.3">
      <c r="A296" s="1" t="str">
        <f>IF($G:$G="",HYPERLINK("#ОГЛАВЛЕНИЕ!A"&amp;MATCH($F:$F,[1]ОГЛАВЛЕНИЕ!$F:$F,),CHAR(187)),"")</f>
        <v/>
      </c>
      <c r="F296" s="15" t="str">
        <f>$B$7&amp;$B:$B&amp;$C:$C&amp;$D:$D&amp;$E:$E</f>
        <v>HALDER</v>
      </c>
      <c r="G296" t="s">
        <v>874</v>
      </c>
      <c r="H296" t="s">
        <v>11</v>
      </c>
      <c r="I296" s="3" t="s">
        <v>875</v>
      </c>
      <c r="J296" t="s">
        <v>8</v>
      </c>
      <c r="K296" s="4">
        <v>86.95</v>
      </c>
      <c r="L296" s="4">
        <f>IFERROR($K:$K*Курс_€,"")</f>
        <v>8173.3</v>
      </c>
      <c r="M296" s="5" t="s">
        <v>876</v>
      </c>
    </row>
    <row r="297" spans="1:13" ht="45" customHeight="1" x14ac:dyDescent="0.3">
      <c r="A297" s="1" t="str">
        <f>IF($G:$G="",HYPERLINK("#ОГЛАВЛЕНИЕ!A"&amp;MATCH($F:$F,[1]ОГЛАВЛЕНИЕ!$F:$F,),CHAR(187)),"")</f>
        <v/>
      </c>
      <c r="F297" s="15" t="str">
        <f>$B$7&amp;$B:$B&amp;$C:$C&amp;$D:$D&amp;$E:$E</f>
        <v>HALDER</v>
      </c>
      <c r="G297" t="s">
        <v>877</v>
      </c>
      <c r="H297" t="s">
        <v>11</v>
      </c>
      <c r="I297" s="3" t="s">
        <v>878</v>
      </c>
      <c r="J297" t="s">
        <v>8</v>
      </c>
      <c r="K297" s="4">
        <v>43.89</v>
      </c>
      <c r="L297" s="4">
        <f>IFERROR($K:$K*Курс_€,"")</f>
        <v>4125.66</v>
      </c>
      <c r="M297" s="5" t="s">
        <v>879</v>
      </c>
    </row>
    <row r="298" spans="1:13" ht="45" customHeight="1" x14ac:dyDescent="0.3">
      <c r="A298" s="1" t="str">
        <f>IF($G:$G="",HYPERLINK("#ОГЛАВЛЕНИЕ!A"&amp;MATCH($F:$F,[1]ОГЛАВЛЕНИЕ!$F:$F,),CHAR(187)),"")</f>
        <v/>
      </c>
      <c r="F298" s="15" t="str">
        <f>$B$7&amp;$B:$B&amp;$C:$C&amp;$D:$D&amp;$E:$E</f>
        <v>HALDER</v>
      </c>
      <c r="G298" t="s">
        <v>880</v>
      </c>
      <c r="H298" t="s">
        <v>11</v>
      </c>
      <c r="I298" s="3" t="s">
        <v>881</v>
      </c>
      <c r="J298" t="s">
        <v>8</v>
      </c>
      <c r="K298" s="4">
        <v>56.09</v>
      </c>
      <c r="L298" s="4">
        <f>IFERROR($K:$K*Курс_€,"")</f>
        <v>5272.46</v>
      </c>
      <c r="M298" s="5" t="s">
        <v>882</v>
      </c>
    </row>
    <row r="299" spans="1:13" ht="45" customHeight="1" x14ac:dyDescent="0.3">
      <c r="A299" s="1" t="str">
        <f>IF($G:$G="",HYPERLINK("#ОГЛАВЛЕНИЕ!A"&amp;MATCH($F:$F,[1]ОГЛАВЛЕНИЕ!$F:$F,),CHAR(187)),"")</f>
        <v/>
      </c>
      <c r="F299" s="15" t="str">
        <f>$B$7&amp;$B:$B&amp;$C:$C&amp;$D:$D&amp;$E:$E</f>
        <v>HALDER</v>
      </c>
      <c r="G299" t="s">
        <v>883</v>
      </c>
      <c r="H299" t="s">
        <v>11</v>
      </c>
      <c r="I299" s="3" t="s">
        <v>884</v>
      </c>
      <c r="J299" t="s">
        <v>8</v>
      </c>
      <c r="K299" s="4">
        <v>78.010000000000005</v>
      </c>
      <c r="L299" s="4">
        <f>IFERROR($K:$K*Курс_€,"")</f>
        <v>7332.9400000000005</v>
      </c>
      <c r="M299" s="5" t="s">
        <v>885</v>
      </c>
    </row>
    <row r="300" spans="1:13" ht="45" customHeight="1" x14ac:dyDescent="0.3">
      <c r="A300" s="1" t="str">
        <f>IF($G:$G="",HYPERLINK("#ОГЛАВЛЕНИЕ!A"&amp;MATCH($F:$F,[1]ОГЛАВЛЕНИЕ!$F:$F,),CHAR(187)),"")</f>
        <v/>
      </c>
      <c r="F300" s="15" t="str">
        <f>$B$7&amp;$B:$B&amp;$C:$C&amp;$D:$D&amp;$E:$E</f>
        <v>HALDER</v>
      </c>
      <c r="G300" t="s">
        <v>886</v>
      </c>
      <c r="H300" t="s">
        <v>11</v>
      </c>
      <c r="I300" s="3" t="s">
        <v>887</v>
      </c>
      <c r="J300" t="s">
        <v>8</v>
      </c>
      <c r="K300" s="4">
        <v>95.76</v>
      </c>
      <c r="L300" s="4">
        <f>IFERROR($K:$K*Курс_€,"")</f>
        <v>9001.44</v>
      </c>
      <c r="M300" s="5" t="s">
        <v>888</v>
      </c>
    </row>
    <row r="301" spans="1:13" ht="45" customHeight="1" x14ac:dyDescent="0.3">
      <c r="A301" s="1" t="str">
        <f>IF($G:$G="",HYPERLINK("#ОГЛАВЛЕНИЕ!A"&amp;MATCH($F:$F,[1]ОГЛАВЛЕНИЕ!$F:$F,),CHAR(187)),"")</f>
        <v/>
      </c>
      <c r="F301" s="15" t="str">
        <f>$B$7&amp;$B:$B&amp;$C:$C&amp;$D:$D&amp;$E:$E</f>
        <v>HALDER</v>
      </c>
      <c r="G301" t="s">
        <v>889</v>
      </c>
      <c r="H301" t="s">
        <v>11</v>
      </c>
      <c r="I301" s="3" t="s">
        <v>890</v>
      </c>
      <c r="J301" t="s">
        <v>8</v>
      </c>
      <c r="K301" s="4">
        <v>5.71</v>
      </c>
      <c r="L301" s="4">
        <f>IFERROR($K:$K*Курс_€,"")</f>
        <v>536.74</v>
      </c>
      <c r="M301" s="5" t="s">
        <v>891</v>
      </c>
    </row>
    <row r="302" spans="1:13" ht="45" customHeight="1" x14ac:dyDescent="0.3">
      <c r="A302" s="1" t="str">
        <f>IF($G:$G="",HYPERLINK("#ОГЛАВЛЕНИЕ!A"&amp;MATCH($F:$F,[1]ОГЛАВЛЕНИЕ!$F:$F,),CHAR(187)),"")</f>
        <v/>
      </c>
      <c r="F302" s="15" t="str">
        <f>$B$7&amp;$B:$B&amp;$C:$C&amp;$D:$D&amp;$E:$E</f>
        <v>HALDER</v>
      </c>
      <c r="G302" t="s">
        <v>892</v>
      </c>
      <c r="H302" t="s">
        <v>11</v>
      </c>
      <c r="I302" s="3" t="s">
        <v>893</v>
      </c>
      <c r="J302" t="s">
        <v>8</v>
      </c>
      <c r="K302" s="4">
        <v>7.76</v>
      </c>
      <c r="L302" s="4">
        <f>IFERROR($K:$K*Курс_€,"")</f>
        <v>729.43999999999994</v>
      </c>
      <c r="M302" s="5" t="s">
        <v>894</v>
      </c>
    </row>
    <row r="303" spans="1:13" ht="45" customHeight="1" x14ac:dyDescent="0.3">
      <c r="A303" s="1" t="str">
        <f>IF($G:$G="",HYPERLINK("#ОГЛАВЛЕНИЕ!A"&amp;MATCH($F:$F,[1]ОГЛАВЛЕНИЕ!$F:$F,),CHAR(187)),"")</f>
        <v/>
      </c>
      <c r="F303" s="15" t="str">
        <f>$B$7&amp;$B:$B&amp;$C:$C&amp;$D:$D&amp;$E:$E</f>
        <v>HALDER</v>
      </c>
      <c r="G303" t="s">
        <v>895</v>
      </c>
      <c r="H303" t="s">
        <v>11</v>
      </c>
      <c r="I303" s="3" t="s">
        <v>896</v>
      </c>
      <c r="J303" t="s">
        <v>8</v>
      </c>
      <c r="K303" s="4">
        <v>10.88</v>
      </c>
      <c r="L303" s="4">
        <f>IFERROR($K:$K*Курс_€,"")</f>
        <v>1022.72</v>
      </c>
      <c r="M303" s="5" t="s">
        <v>897</v>
      </c>
    </row>
    <row r="304" spans="1:13" ht="45" customHeight="1" x14ac:dyDescent="0.3">
      <c r="A304" s="1" t="str">
        <f>IF($G:$G="",HYPERLINK("#ОГЛАВЛЕНИЕ!A"&amp;MATCH($F:$F,[1]ОГЛАВЛЕНИЕ!$F:$F,),CHAR(187)),"")</f>
        <v/>
      </c>
      <c r="F304" s="15" t="str">
        <f>$B$7&amp;$B:$B&amp;$C:$C&amp;$D:$D&amp;$E:$E</f>
        <v>HALDER</v>
      </c>
      <c r="G304" t="s">
        <v>898</v>
      </c>
      <c r="H304" t="s">
        <v>11</v>
      </c>
      <c r="I304" s="3" t="s">
        <v>899</v>
      </c>
      <c r="J304" t="s">
        <v>8</v>
      </c>
      <c r="K304" s="4">
        <v>10.88</v>
      </c>
      <c r="L304" s="4">
        <f>IFERROR($K:$K*Курс_€,"")</f>
        <v>1022.72</v>
      </c>
      <c r="M304" s="5" t="s">
        <v>900</v>
      </c>
    </row>
    <row r="305" spans="1:13" ht="45" customHeight="1" x14ac:dyDescent="0.3">
      <c r="A305" s="1" t="str">
        <f>IF($G:$G="",HYPERLINK("#ОГЛАВЛЕНИЕ!A"&amp;MATCH($F:$F,[1]ОГЛАВЛЕНИЕ!$F:$F,),CHAR(187)),"")</f>
        <v/>
      </c>
      <c r="F305" s="15" t="str">
        <f>$B$7&amp;$B:$B&amp;$C:$C&amp;$D:$D&amp;$E:$E</f>
        <v>HALDER</v>
      </c>
      <c r="G305" t="s">
        <v>901</v>
      </c>
      <c r="H305" t="s">
        <v>11</v>
      </c>
      <c r="I305" s="3" t="s">
        <v>902</v>
      </c>
      <c r="J305" t="s">
        <v>8</v>
      </c>
      <c r="K305" s="4">
        <v>14.76</v>
      </c>
      <c r="L305" s="4">
        <f>IFERROR($K:$K*Курс_€,"")</f>
        <v>1387.44</v>
      </c>
      <c r="M305" s="5" t="s">
        <v>903</v>
      </c>
    </row>
    <row r="306" spans="1:13" ht="45" customHeight="1" x14ac:dyDescent="0.3">
      <c r="A306" s="1" t="str">
        <f>IF($G:$G="",HYPERLINK("#ОГЛАВЛЕНИЕ!A"&amp;MATCH($F:$F,[1]ОГЛАВЛЕНИЕ!$F:$F,),CHAR(187)),"")</f>
        <v/>
      </c>
      <c r="F306" s="15" t="str">
        <f>$B$7&amp;$B:$B&amp;$C:$C&amp;$D:$D&amp;$E:$E</f>
        <v>HALDER</v>
      </c>
      <c r="G306" t="s">
        <v>904</v>
      </c>
      <c r="H306" t="s">
        <v>11</v>
      </c>
      <c r="I306" s="3" t="s">
        <v>905</v>
      </c>
      <c r="J306" t="s">
        <v>8</v>
      </c>
      <c r="K306" s="4">
        <v>4.3499999999999996</v>
      </c>
      <c r="L306" s="4">
        <f>IFERROR($K:$K*Курс_€,"")</f>
        <v>408.9</v>
      </c>
      <c r="M306" s="5" t="s">
        <v>906</v>
      </c>
    </row>
    <row r="307" spans="1:13" ht="45" customHeight="1" x14ac:dyDescent="0.3">
      <c r="A307" s="1" t="str">
        <f>IF($G:$G="",HYPERLINK("#ОГЛАВЛЕНИЕ!A"&amp;MATCH($F:$F,[1]ОГЛАВЛЕНИЕ!$F:$F,),CHAR(187)),"")</f>
        <v/>
      </c>
      <c r="F307" s="15" t="str">
        <f>$B$7&amp;$B:$B&amp;$C:$C&amp;$D:$D&amp;$E:$E</f>
        <v>HALDER</v>
      </c>
      <c r="G307" t="s">
        <v>907</v>
      </c>
      <c r="H307" t="s">
        <v>11</v>
      </c>
      <c r="I307" s="3" t="s">
        <v>908</v>
      </c>
      <c r="J307" t="s">
        <v>8</v>
      </c>
      <c r="K307" s="4">
        <v>5.71</v>
      </c>
      <c r="L307" s="4">
        <f>IFERROR($K:$K*Курс_€,"")</f>
        <v>536.74</v>
      </c>
      <c r="M307" s="5" t="s">
        <v>909</v>
      </c>
    </row>
    <row r="308" spans="1:13" ht="45" customHeight="1" x14ac:dyDescent="0.3">
      <c r="A308" s="1" t="str">
        <f>IF($G:$G="",HYPERLINK("#ОГЛАВЛЕНИЕ!A"&amp;MATCH($F:$F,[1]ОГЛАВЛЕНИЕ!$F:$F,),CHAR(187)),"")</f>
        <v/>
      </c>
      <c r="F308" s="15" t="str">
        <f>$B$7&amp;$B:$B&amp;$C:$C&amp;$D:$D&amp;$E:$E</f>
        <v>HALDER</v>
      </c>
      <c r="G308" t="s">
        <v>910</v>
      </c>
      <c r="H308" t="s">
        <v>11</v>
      </c>
      <c r="I308" s="3" t="s">
        <v>911</v>
      </c>
      <c r="J308" t="s">
        <v>8</v>
      </c>
      <c r="K308" s="4">
        <v>7.44</v>
      </c>
      <c r="L308" s="4">
        <f>IFERROR($K:$K*Курс_€,"")</f>
        <v>699.36</v>
      </c>
      <c r="M308" s="5" t="s">
        <v>912</v>
      </c>
    </row>
    <row r="309" spans="1:13" ht="45" customHeight="1" x14ac:dyDescent="0.3">
      <c r="A309" s="1" t="str">
        <f>IF($G:$G="",HYPERLINK("#ОГЛАВЛЕНИЕ!A"&amp;MATCH($F:$F,[1]ОГЛАВЛЕНИЕ!$F:$F,),CHAR(187)),"")</f>
        <v/>
      </c>
      <c r="F309" s="15" t="str">
        <f>$B$7&amp;$B:$B&amp;$C:$C&amp;$D:$D&amp;$E:$E</f>
        <v>HALDER</v>
      </c>
      <c r="G309" s="2" t="s">
        <v>913</v>
      </c>
      <c r="H309" t="s">
        <v>11</v>
      </c>
      <c r="I309" s="3" t="s">
        <v>914</v>
      </c>
      <c r="J309" t="s">
        <v>8</v>
      </c>
      <c r="K309" s="4">
        <v>10.78</v>
      </c>
      <c r="L309" s="4">
        <f>IFERROR($K:$K*Курс_€,"")</f>
        <v>1013.3199999999999</v>
      </c>
      <c r="M309" s="5" t="s">
        <v>915</v>
      </c>
    </row>
    <row r="310" spans="1:13" ht="45" customHeight="1" x14ac:dyDescent="0.3">
      <c r="A310" s="1" t="str">
        <f>IF($G:$G="",HYPERLINK("#ОГЛАВЛЕНИЕ!A"&amp;MATCH($F:$F,[1]ОГЛАВЛЕНИЕ!$F:$F,),CHAR(187)),"")</f>
        <v/>
      </c>
      <c r="F310" s="15" t="str">
        <f>$B$7&amp;$B:$B&amp;$C:$C&amp;$D:$D&amp;$E:$E</f>
        <v>HALDER</v>
      </c>
      <c r="G310" s="2" t="s">
        <v>916</v>
      </c>
      <c r="H310" t="s">
        <v>11</v>
      </c>
      <c r="I310" s="3" t="s">
        <v>917</v>
      </c>
      <c r="J310" t="s">
        <v>8</v>
      </c>
      <c r="K310" s="4">
        <v>18.95</v>
      </c>
      <c r="L310" s="4">
        <f>IFERROR($K:$K*Курс_€,"")</f>
        <v>1781.3</v>
      </c>
      <c r="M310" s="5" t="s">
        <v>918</v>
      </c>
    </row>
    <row r="311" spans="1:13" ht="45" customHeight="1" x14ac:dyDescent="0.3">
      <c r="A311" s="1" t="str">
        <f>IF($G:$G="",HYPERLINK("#ОГЛАВЛЕНИЕ!A"&amp;MATCH($F:$F,[1]ОГЛАВЛЕНИЕ!$F:$F,),CHAR(187)),"")</f>
        <v/>
      </c>
      <c r="F311" s="15" t="str">
        <f>$B$7&amp;$B:$B&amp;$C:$C&amp;$D:$D&amp;$E:$E</f>
        <v>HALDER</v>
      </c>
      <c r="G311" s="2" t="s">
        <v>919</v>
      </c>
      <c r="H311" t="s">
        <v>11</v>
      </c>
      <c r="I311" s="3" t="s">
        <v>920</v>
      </c>
      <c r="J311" t="s">
        <v>8</v>
      </c>
      <c r="K311" s="4">
        <v>35.700000000000003</v>
      </c>
      <c r="L311" s="4">
        <f>IFERROR($K:$K*Курс_€,"")</f>
        <v>3355.8</v>
      </c>
      <c r="M311" s="5" t="s">
        <v>921</v>
      </c>
    </row>
    <row r="312" spans="1:13" ht="45" customHeight="1" x14ac:dyDescent="0.3">
      <c r="A312" s="1" t="str">
        <f>IF($G:$G="",HYPERLINK("#ОГЛАВЛЕНИЕ!A"&amp;MATCH($F:$F,[1]ОГЛАВЛЕНИЕ!$F:$F,),CHAR(187)),"")</f>
        <v/>
      </c>
      <c r="F312" s="15" t="str">
        <f>$B$7&amp;$B:$B&amp;$C:$C&amp;$D:$D&amp;$E:$E</f>
        <v>HALDER</v>
      </c>
      <c r="G312" s="2" t="s">
        <v>922</v>
      </c>
      <c r="H312" t="s">
        <v>11</v>
      </c>
      <c r="I312" s="3" t="s">
        <v>923</v>
      </c>
      <c r="J312" t="s">
        <v>8</v>
      </c>
      <c r="K312" s="4">
        <v>14.19</v>
      </c>
      <c r="L312" s="4">
        <f>IFERROR($K:$K*Курс_€,"")</f>
        <v>1333.86</v>
      </c>
      <c r="M312" s="5" t="s">
        <v>924</v>
      </c>
    </row>
    <row r="313" spans="1:13" ht="45" customHeight="1" x14ac:dyDescent="0.3">
      <c r="A313" s="1" t="str">
        <f>IF($G:$G="",HYPERLINK("#ОГЛАВЛЕНИЕ!A"&amp;MATCH($F:$F,[1]ОГЛАВЛЕНИЕ!$F:$F,),CHAR(187)),"")</f>
        <v/>
      </c>
      <c r="F313" s="15" t="str">
        <f>$B$7&amp;$B:$B&amp;$C:$C&amp;$D:$D&amp;$E:$E</f>
        <v>HALDER</v>
      </c>
      <c r="G313" s="2" t="s">
        <v>925</v>
      </c>
      <c r="H313" t="s">
        <v>11</v>
      </c>
      <c r="I313" s="3" t="s">
        <v>926</v>
      </c>
      <c r="J313" t="s">
        <v>8</v>
      </c>
      <c r="K313" s="4">
        <v>4.82</v>
      </c>
      <c r="L313" s="4">
        <f>IFERROR($K:$K*Курс_€,"")</f>
        <v>453.08000000000004</v>
      </c>
      <c r="M313" s="5" t="s">
        <v>927</v>
      </c>
    </row>
    <row r="314" spans="1:13" ht="45" customHeight="1" x14ac:dyDescent="0.3">
      <c r="A314" s="1" t="str">
        <f>IF($G:$G="",HYPERLINK("#ОГЛАВЛЕНИЕ!A"&amp;MATCH($F:$F,[1]ОГЛАВЛЕНИЕ!$F:$F,),CHAR(187)),"")</f>
        <v/>
      </c>
      <c r="F314" s="15" t="str">
        <f>$B$7&amp;$B:$B&amp;$C:$C&amp;$D:$D&amp;$E:$E</f>
        <v>HALDER</v>
      </c>
      <c r="G314" t="s">
        <v>928</v>
      </c>
      <c r="H314" t="s">
        <v>11</v>
      </c>
      <c r="I314" s="3" t="s">
        <v>929</v>
      </c>
      <c r="J314" t="s">
        <v>8</v>
      </c>
      <c r="K314" s="4">
        <v>6.34</v>
      </c>
      <c r="L314" s="4">
        <f>IFERROR($K:$K*Курс_€,"")</f>
        <v>595.96</v>
      </c>
      <c r="M314" s="5" t="s">
        <v>930</v>
      </c>
    </row>
    <row r="315" spans="1:13" ht="45" customHeight="1" x14ac:dyDescent="0.3">
      <c r="A315" s="1" t="str">
        <f>IF($G:$G="",HYPERLINK("#ОГЛАВЛЕНИЕ!A"&amp;MATCH($F:$F,[1]ОГЛАВЛЕНИЕ!$F:$F,),CHAR(187)),"")</f>
        <v/>
      </c>
      <c r="F315" s="15" t="str">
        <f>$B$7&amp;$B:$B&amp;$C:$C&amp;$D:$D&amp;$E:$E</f>
        <v>HALDER</v>
      </c>
      <c r="G315" t="s">
        <v>931</v>
      </c>
      <c r="H315" t="s">
        <v>11</v>
      </c>
      <c r="I315" s="3" t="s">
        <v>932</v>
      </c>
      <c r="J315" t="s">
        <v>8</v>
      </c>
      <c r="K315" s="4">
        <v>10.63</v>
      </c>
      <c r="L315" s="4">
        <f>IFERROR($K:$K*Курс_€,"")</f>
        <v>999.22</v>
      </c>
      <c r="M315" s="5" t="s">
        <v>933</v>
      </c>
    </row>
    <row r="316" spans="1:13" ht="45" customHeight="1" x14ac:dyDescent="0.3">
      <c r="A316" s="1" t="str">
        <f>IF($G:$G="",HYPERLINK("#ОГЛАВЛЕНИЕ!A"&amp;MATCH($F:$F,[1]ОГЛАВЛЕНИЕ!$F:$F,),CHAR(187)),"")</f>
        <v/>
      </c>
      <c r="F316" s="15" t="str">
        <f>$B$7&amp;$B:$B&amp;$C:$C&amp;$D:$D&amp;$E:$E</f>
        <v>HALDER</v>
      </c>
      <c r="G316" t="s">
        <v>934</v>
      </c>
      <c r="H316" t="s">
        <v>11</v>
      </c>
      <c r="I316" s="3" t="s">
        <v>935</v>
      </c>
      <c r="J316" t="s">
        <v>8</v>
      </c>
      <c r="K316" s="4">
        <v>14.19</v>
      </c>
      <c r="L316" s="4">
        <f>IFERROR($K:$K*Курс_€,"")</f>
        <v>1333.86</v>
      </c>
      <c r="M316" s="5" t="s">
        <v>936</v>
      </c>
    </row>
    <row r="317" spans="1:13" ht="45" customHeight="1" x14ac:dyDescent="0.3">
      <c r="A317" s="1" t="str">
        <f>IF($G:$G="",HYPERLINK("#ОГЛАВЛЕНИЕ!A"&amp;MATCH($F:$F,[1]ОГЛАВЛЕНИЕ!$F:$F,),CHAR(187)),"")</f>
        <v/>
      </c>
      <c r="F317" s="15" t="str">
        <f>$B$7&amp;$B:$B&amp;$C:$C&amp;$D:$D&amp;$E:$E</f>
        <v>HALDER</v>
      </c>
      <c r="G317" t="s">
        <v>937</v>
      </c>
      <c r="H317" t="s">
        <v>11</v>
      </c>
      <c r="I317" s="3" t="s">
        <v>938</v>
      </c>
      <c r="J317" t="s">
        <v>8</v>
      </c>
      <c r="K317" s="4">
        <v>4.3499999999999996</v>
      </c>
      <c r="L317" s="4">
        <f>IFERROR($K:$K*Курс_€,"")</f>
        <v>408.9</v>
      </c>
      <c r="M317" s="5" t="s">
        <v>939</v>
      </c>
    </row>
    <row r="318" spans="1:13" ht="45" customHeight="1" x14ac:dyDescent="0.3">
      <c r="A318" s="1" t="str">
        <f>IF($G:$G="",HYPERLINK("#ОГЛАВЛЕНИЕ!A"&amp;MATCH($F:$F,[1]ОГЛАВЛЕНИЕ!$F:$F,),CHAR(187)),"")</f>
        <v/>
      </c>
      <c r="F318" s="15" t="str">
        <f>$B$7&amp;$B:$B&amp;$C:$C&amp;$D:$D&amp;$E:$E</f>
        <v>HALDER</v>
      </c>
      <c r="G318" t="s">
        <v>940</v>
      </c>
      <c r="H318" t="s">
        <v>11</v>
      </c>
      <c r="I318" s="3" t="s">
        <v>941</v>
      </c>
      <c r="J318" t="s">
        <v>8</v>
      </c>
      <c r="K318" s="4">
        <v>7.92</v>
      </c>
      <c r="L318" s="4">
        <f>IFERROR($K:$K*Курс_€,"")</f>
        <v>744.48</v>
      </c>
      <c r="M318" s="5" t="s">
        <v>942</v>
      </c>
    </row>
    <row r="319" spans="1:13" ht="45" customHeight="1" x14ac:dyDescent="0.3">
      <c r="A319" s="1" t="str">
        <f>IF($G:$G="",HYPERLINK("#ОГЛАВЛЕНИЕ!A"&amp;MATCH($F:$F,[1]ОГЛАВЛЕНИЕ!$F:$F,),CHAR(187)),"")</f>
        <v/>
      </c>
      <c r="F319" s="15" t="str">
        <f>$B$7&amp;$B:$B&amp;$C:$C&amp;$D:$D&amp;$E:$E</f>
        <v>HALDER</v>
      </c>
      <c r="G319" t="s">
        <v>943</v>
      </c>
      <c r="H319" t="s">
        <v>11</v>
      </c>
      <c r="I319" s="3" t="s">
        <v>944</v>
      </c>
      <c r="J319" t="s">
        <v>8</v>
      </c>
      <c r="K319" s="4">
        <v>12.3</v>
      </c>
      <c r="L319" s="4">
        <f>IFERROR($K:$K*Курс_€,"")</f>
        <v>1156.2</v>
      </c>
      <c r="M319" s="5" t="s">
        <v>945</v>
      </c>
    </row>
    <row r="320" spans="1:13" ht="45" customHeight="1" x14ac:dyDescent="0.3">
      <c r="A320" s="1" t="str">
        <f>IF($G:$G="",HYPERLINK("#ОГЛАВЛЕНИЕ!A"&amp;MATCH($F:$F,[1]ОГЛАВЛЕНИЕ!$F:$F,),CHAR(187)),"")</f>
        <v/>
      </c>
      <c r="F320" s="15" t="str">
        <f>$B$7&amp;$B:$B&amp;$C:$C&amp;$D:$D&amp;$E:$E</f>
        <v>HALDER</v>
      </c>
      <c r="G320" t="s">
        <v>946</v>
      </c>
      <c r="H320" t="s">
        <v>11</v>
      </c>
      <c r="I320" s="3" t="s">
        <v>947</v>
      </c>
      <c r="J320" t="s">
        <v>8</v>
      </c>
      <c r="K320" s="4">
        <v>17.28</v>
      </c>
      <c r="L320" s="4">
        <f>IFERROR($K:$K*Курс_€,"")</f>
        <v>1624.3200000000002</v>
      </c>
      <c r="M320" s="5" t="s">
        <v>948</v>
      </c>
    </row>
    <row r="321" spans="1:13" ht="45" customHeight="1" x14ac:dyDescent="0.3">
      <c r="A321" s="1" t="str">
        <f>IF($G:$G="",HYPERLINK("#ОГЛАВЛЕНИЕ!A"&amp;MATCH($F:$F,[1]ОГЛАВЛЕНИЕ!$F:$F,),CHAR(187)),"")</f>
        <v/>
      </c>
      <c r="F321" s="15" t="str">
        <f>$B$7&amp;$B:$B&amp;$C:$C&amp;$D:$D&amp;$E:$E</f>
        <v>HALDER</v>
      </c>
      <c r="G321" t="s">
        <v>949</v>
      </c>
      <c r="H321" t="s">
        <v>11</v>
      </c>
      <c r="I321" s="3" t="s">
        <v>950</v>
      </c>
      <c r="J321" t="s">
        <v>8</v>
      </c>
      <c r="K321" s="4">
        <v>6.43</v>
      </c>
      <c r="L321" s="4">
        <f>IFERROR($K:$K*Курс_€,"")</f>
        <v>604.41999999999996</v>
      </c>
      <c r="M321" s="5" t="s">
        <v>951</v>
      </c>
    </row>
    <row r="322" spans="1:13" ht="45" customHeight="1" x14ac:dyDescent="0.3">
      <c r="A322" s="1" t="str">
        <f>IF($G:$G="",HYPERLINK("#ОГЛАВЛЕНИЕ!A"&amp;MATCH($F:$F,[1]ОГЛАВЛЕНИЕ!$F:$F,),CHAR(187)),"")</f>
        <v/>
      </c>
      <c r="F322" s="15" t="str">
        <f>$B$7&amp;$B:$B&amp;$C:$C&amp;$D:$D&amp;$E:$E</f>
        <v>HALDER</v>
      </c>
      <c r="G322" t="s">
        <v>952</v>
      </c>
      <c r="H322" t="s">
        <v>11</v>
      </c>
      <c r="I322" s="3" t="s">
        <v>953</v>
      </c>
      <c r="J322" t="s">
        <v>8</v>
      </c>
      <c r="K322" s="4">
        <v>10.47</v>
      </c>
      <c r="L322" s="4">
        <f>IFERROR($K:$K*Курс_€,"")</f>
        <v>984.18000000000006</v>
      </c>
      <c r="M322" s="5" t="s">
        <v>954</v>
      </c>
    </row>
    <row r="323" spans="1:13" ht="45" customHeight="1" x14ac:dyDescent="0.3">
      <c r="A323" s="1" t="str">
        <f>IF($G:$G="",HYPERLINK("#ОГЛАВЛЕНИЕ!A"&amp;MATCH($F:$F,[1]ОГЛАВЛЕНИЕ!$F:$F,),CHAR(187)),"")</f>
        <v/>
      </c>
      <c r="F323" s="15" t="str">
        <f>$B$7&amp;$B:$B&amp;$C:$C&amp;$D:$D&amp;$E:$E</f>
        <v>HALDER</v>
      </c>
      <c r="G323" t="s">
        <v>955</v>
      </c>
      <c r="H323" t="s">
        <v>11</v>
      </c>
      <c r="I323" s="3" t="s">
        <v>956</v>
      </c>
      <c r="J323" t="s">
        <v>8</v>
      </c>
      <c r="K323" s="4">
        <v>16.399999999999999</v>
      </c>
      <c r="L323" s="4">
        <f>IFERROR($K:$K*Курс_€,"")</f>
        <v>1541.6</v>
      </c>
      <c r="M323" s="5" t="s">
        <v>957</v>
      </c>
    </row>
    <row r="324" spans="1:13" ht="45" customHeight="1" x14ac:dyDescent="0.3">
      <c r="A324" s="1" t="str">
        <f>IF($G:$G="",HYPERLINK("#ОГЛАВЛЕНИЕ!A"&amp;MATCH($F:$F,[1]ОГЛАВЛЕНИЕ!$F:$F,),CHAR(187)),"")</f>
        <v/>
      </c>
      <c r="F324" s="15" t="str">
        <f>$B$7&amp;$B:$B&amp;$C:$C&amp;$D:$D&amp;$E:$E</f>
        <v>HALDER</v>
      </c>
      <c r="G324" t="s">
        <v>958</v>
      </c>
      <c r="H324" t="s">
        <v>11</v>
      </c>
      <c r="I324" s="3" t="s">
        <v>959</v>
      </c>
      <c r="J324" t="s">
        <v>8</v>
      </c>
      <c r="K324" s="4">
        <v>16.399999999999999</v>
      </c>
      <c r="L324" s="4">
        <f>IFERROR($K:$K*Курс_€,"")</f>
        <v>1541.6</v>
      </c>
      <c r="M324" s="5" t="s">
        <v>960</v>
      </c>
    </row>
    <row r="325" spans="1:13" ht="45" customHeight="1" x14ac:dyDescent="0.3">
      <c r="A325" s="1" t="str">
        <f>IF($G:$G="",HYPERLINK("#ОГЛАВЛЕНИЕ!A"&amp;MATCH($F:$F,[1]ОГЛАВЛЕНИЕ!$F:$F,),CHAR(187)),"")</f>
        <v/>
      </c>
      <c r="F325" s="15" t="str">
        <f>$B$7&amp;$B:$B&amp;$C:$C&amp;$D:$D&amp;$E:$E</f>
        <v>HALDER</v>
      </c>
      <c r="G325" t="s">
        <v>961</v>
      </c>
      <c r="H325" t="s">
        <v>11</v>
      </c>
      <c r="I325" s="3" t="s">
        <v>962</v>
      </c>
      <c r="J325" t="s">
        <v>8</v>
      </c>
      <c r="K325" s="4">
        <v>22.04</v>
      </c>
      <c r="L325" s="4">
        <f>IFERROR($K:$K*Курс_€,"")</f>
        <v>2071.7599999999998</v>
      </c>
      <c r="M325" s="5" t="s">
        <v>963</v>
      </c>
    </row>
    <row r="326" spans="1:13" ht="45" customHeight="1" x14ac:dyDescent="0.3">
      <c r="A326" s="1" t="str">
        <f>IF($G:$G="",HYPERLINK("#ОГЛАВЛЕНИЕ!A"&amp;MATCH($F:$F,[1]ОГЛАВЛЕНИЕ!$F:$F,),CHAR(187)),"")</f>
        <v/>
      </c>
      <c r="F326" s="15" t="str">
        <f>$B$7&amp;$B:$B&amp;$C:$C&amp;$D:$D&amp;$E:$E</f>
        <v>HALDER</v>
      </c>
      <c r="G326" t="s">
        <v>964</v>
      </c>
      <c r="H326" t="s">
        <v>11</v>
      </c>
      <c r="I326" s="3" t="s">
        <v>965</v>
      </c>
      <c r="J326" t="s">
        <v>8</v>
      </c>
      <c r="K326" s="4">
        <v>41.53</v>
      </c>
      <c r="L326" s="4">
        <f>IFERROR($K:$K*Курс_€,"")</f>
        <v>3903.82</v>
      </c>
      <c r="M326" s="5" t="s">
        <v>966</v>
      </c>
    </row>
    <row r="327" spans="1:13" ht="45" customHeight="1" x14ac:dyDescent="0.3">
      <c r="A327" s="1" t="str">
        <f>IF($G:$G="",HYPERLINK("#ОГЛАВЛЕНИЕ!A"&amp;MATCH($F:$F,[1]ОГЛАВЛЕНИЕ!$F:$F,),CHAR(187)),"")</f>
        <v/>
      </c>
      <c r="F327" s="15" t="str">
        <f>$B$7&amp;$B:$B&amp;$C:$C&amp;$D:$D&amp;$E:$E</f>
        <v>HALDER</v>
      </c>
      <c r="G327" t="s">
        <v>967</v>
      </c>
      <c r="H327" t="s">
        <v>11</v>
      </c>
      <c r="I327" s="3" t="s">
        <v>968</v>
      </c>
      <c r="J327" t="s">
        <v>8</v>
      </c>
      <c r="K327" s="4">
        <v>59.32</v>
      </c>
      <c r="L327" s="4">
        <f>IFERROR($K:$K*Курс_€,"")</f>
        <v>5576.08</v>
      </c>
      <c r="M327" s="5" t="s">
        <v>969</v>
      </c>
    </row>
    <row r="328" spans="1:13" ht="45" customHeight="1" x14ac:dyDescent="0.3">
      <c r="A328" s="1" t="str">
        <f>IF($G:$G="",HYPERLINK("#ОГЛАВЛЕНИЕ!A"&amp;MATCH($F:$F,[1]ОГЛАВЛЕНИЕ!$F:$F,),CHAR(187)),"")</f>
        <v/>
      </c>
      <c r="F328" s="15" t="str">
        <f>$B$7&amp;$B:$B&amp;$C:$C&amp;$D:$D&amp;$E:$E</f>
        <v>HALDER</v>
      </c>
      <c r="G328" t="s">
        <v>970</v>
      </c>
      <c r="H328" t="s">
        <v>11</v>
      </c>
      <c r="I328" s="3" t="s">
        <v>971</v>
      </c>
      <c r="J328" t="s">
        <v>8</v>
      </c>
      <c r="K328" s="4">
        <v>82.4</v>
      </c>
      <c r="L328" s="4">
        <f>IFERROR($K:$K*Курс_€,"")</f>
        <v>7745.6</v>
      </c>
      <c r="M328" s="5" t="s">
        <v>972</v>
      </c>
    </row>
    <row r="329" spans="1:13" ht="45" customHeight="1" x14ac:dyDescent="0.3">
      <c r="A329" s="1" t="str">
        <f>IF($G:$G="",HYPERLINK("#ОГЛАВЛЕНИЕ!A"&amp;MATCH($F:$F,[1]ОГЛАВЛЕНИЕ!$F:$F,),CHAR(187)),"")</f>
        <v/>
      </c>
      <c r="F329" s="15" t="str">
        <f>$B$7&amp;$B:$B&amp;$C:$C&amp;$D:$D&amp;$E:$E</f>
        <v>HALDER</v>
      </c>
      <c r="G329" t="s">
        <v>973</v>
      </c>
      <c r="H329" t="s">
        <v>11</v>
      </c>
      <c r="I329" s="3" t="s">
        <v>974</v>
      </c>
      <c r="J329" t="s">
        <v>8</v>
      </c>
      <c r="K329" s="4">
        <v>109.36</v>
      </c>
      <c r="L329" s="4">
        <f>IFERROR($K:$K*Курс_€,"")</f>
        <v>10279.84</v>
      </c>
      <c r="M329" s="5" t="s">
        <v>975</v>
      </c>
    </row>
    <row r="330" spans="1:13" ht="45" customHeight="1" x14ac:dyDescent="0.3">
      <c r="A330" s="1" t="str">
        <f>IF($G:$G="",HYPERLINK("#ОГЛАВЛЕНИЕ!A"&amp;MATCH($F:$F,[1]ОГЛАВЛЕНИЕ!$F:$F,),CHAR(187)),"")</f>
        <v/>
      </c>
      <c r="F330" s="15" t="str">
        <f>$B$7&amp;$B:$B&amp;$C:$C&amp;$D:$D&amp;$E:$E</f>
        <v>HALDER</v>
      </c>
      <c r="G330" t="s">
        <v>976</v>
      </c>
      <c r="H330" t="s">
        <v>11</v>
      </c>
      <c r="I330" s="3" t="s">
        <v>977</v>
      </c>
      <c r="J330" t="s">
        <v>8</v>
      </c>
      <c r="K330" s="4">
        <v>7.22</v>
      </c>
      <c r="L330" s="4">
        <f>IFERROR($K:$K*Курс_€,"")</f>
        <v>678.68</v>
      </c>
      <c r="M330" s="5" t="s">
        <v>978</v>
      </c>
    </row>
    <row r="331" spans="1:13" ht="45" customHeight="1" x14ac:dyDescent="0.3">
      <c r="A331" s="1" t="str">
        <f>IF($G:$G="",HYPERLINK("#ОГЛАВЛЕНИЕ!A"&amp;MATCH($F:$F,[1]ОГЛАВЛЕНИЕ!$F:$F,),CHAR(187)),"")</f>
        <v/>
      </c>
      <c r="F331" s="15" t="str">
        <f>$B$7&amp;$B:$B&amp;$C:$C&amp;$D:$D&amp;$E:$E</f>
        <v>HALDER</v>
      </c>
      <c r="G331" t="s">
        <v>979</v>
      </c>
      <c r="H331" t="s">
        <v>11</v>
      </c>
      <c r="I331" s="3" t="s">
        <v>980</v>
      </c>
      <c r="J331" t="s">
        <v>8</v>
      </c>
      <c r="K331" s="4">
        <v>11.26</v>
      </c>
      <c r="L331" s="4">
        <f>IFERROR($K:$K*Курс_€,"")</f>
        <v>1058.44</v>
      </c>
      <c r="M331" s="5" t="s">
        <v>981</v>
      </c>
    </row>
    <row r="332" spans="1:13" ht="45" customHeight="1" x14ac:dyDescent="0.3">
      <c r="A332" s="1" t="str">
        <f>IF($G:$G="",HYPERLINK("#ОГЛАВЛЕНИЕ!A"&amp;MATCH($F:$F,[1]ОГЛАВЛЕНИЕ!$F:$F,),CHAR(187)),"")</f>
        <v/>
      </c>
      <c r="F332" s="15" t="str">
        <f>$B$7&amp;$B:$B&amp;$C:$C&amp;$D:$D&amp;$E:$E</f>
        <v>HALDER</v>
      </c>
      <c r="G332" t="s">
        <v>982</v>
      </c>
      <c r="H332" t="s">
        <v>11</v>
      </c>
      <c r="I332" s="3" t="s">
        <v>983</v>
      </c>
      <c r="J332" t="s">
        <v>8</v>
      </c>
      <c r="K332" s="4">
        <v>19.329999999999998</v>
      </c>
      <c r="L332" s="4">
        <f>IFERROR($K:$K*Курс_€,"")</f>
        <v>1817.0199999999998</v>
      </c>
      <c r="M332" s="5" t="s">
        <v>984</v>
      </c>
    </row>
    <row r="333" spans="1:13" ht="45" customHeight="1" x14ac:dyDescent="0.3">
      <c r="A333" s="1" t="str">
        <f>IF($G:$G="",HYPERLINK("#ОГЛАВЛЕНИЕ!A"&amp;MATCH($F:$F,[1]ОГЛАВЛЕНИЕ!$F:$F,),CHAR(187)),"")</f>
        <v/>
      </c>
      <c r="F333" s="15" t="str">
        <f>$B$7&amp;$B:$B&amp;$C:$C&amp;$D:$D&amp;$E:$E</f>
        <v>HALDER</v>
      </c>
      <c r="G333" t="s">
        <v>985</v>
      </c>
      <c r="H333" t="s">
        <v>11</v>
      </c>
      <c r="I333" s="3" t="s">
        <v>986</v>
      </c>
      <c r="J333" t="s">
        <v>8</v>
      </c>
      <c r="K333" s="4">
        <v>26.43</v>
      </c>
      <c r="L333" s="4">
        <f>IFERROR($K:$K*Курс_€,"")</f>
        <v>2484.42</v>
      </c>
      <c r="M333" s="5" t="s">
        <v>987</v>
      </c>
    </row>
    <row r="334" spans="1:13" ht="45" customHeight="1" x14ac:dyDescent="0.3">
      <c r="A334" s="1" t="str">
        <f>IF($G:$G="",HYPERLINK("#ОГЛАВЛЕНИЕ!A"&amp;MATCH($F:$F,[1]ОГЛАВЛЕНИЕ!$F:$F,),CHAR(187)),"")</f>
        <v/>
      </c>
      <c r="F334" s="15" t="str">
        <f>$B$7&amp;$B:$B&amp;$C:$C&amp;$D:$D&amp;$E:$E</f>
        <v>HALDER</v>
      </c>
      <c r="G334" t="s">
        <v>988</v>
      </c>
      <c r="H334" t="s">
        <v>11</v>
      </c>
      <c r="I334" s="3" t="s">
        <v>989</v>
      </c>
      <c r="J334" t="s">
        <v>8</v>
      </c>
      <c r="K334" s="4">
        <v>42.67</v>
      </c>
      <c r="L334" s="4">
        <f>IFERROR($K:$K*Курс_€,"")</f>
        <v>4010.98</v>
      </c>
      <c r="M334" s="5" t="s">
        <v>990</v>
      </c>
    </row>
    <row r="335" spans="1:13" ht="45" customHeight="1" x14ac:dyDescent="0.3">
      <c r="A335" s="1" t="str">
        <f>IF($G:$G="",HYPERLINK("#ОГЛАВЛЕНИЕ!A"&amp;MATCH($F:$F,[1]ОГЛАВЛЕНИЕ!$F:$F,),CHAR(187)),"")</f>
        <v/>
      </c>
      <c r="F335" s="15" t="str">
        <f>$B$7&amp;$B:$B&amp;$C:$C&amp;$D:$D&amp;$E:$E</f>
        <v>HALDER</v>
      </c>
      <c r="G335" t="s">
        <v>991</v>
      </c>
      <c r="H335" t="s">
        <v>11</v>
      </c>
      <c r="I335" s="3" t="s">
        <v>992</v>
      </c>
      <c r="J335" t="s">
        <v>8</v>
      </c>
      <c r="K335" s="4">
        <v>10</v>
      </c>
      <c r="L335" s="4">
        <f>IFERROR($K:$K*Курс_€,"")</f>
        <v>940</v>
      </c>
      <c r="M335" s="5" t="s">
        <v>993</v>
      </c>
    </row>
    <row r="336" spans="1:13" ht="45" customHeight="1" x14ac:dyDescent="0.3">
      <c r="A336" s="1" t="str">
        <f>IF($G:$G="",HYPERLINK("#ОГЛАВЛЕНИЕ!A"&amp;MATCH($F:$F,[1]ОГЛАВЛЕНИЕ!$F:$F,),CHAR(187)),"")</f>
        <v/>
      </c>
      <c r="F336" s="15" t="str">
        <f>$B$7&amp;$B:$B&amp;$C:$C&amp;$D:$D&amp;$E:$E</f>
        <v>HALDER</v>
      </c>
      <c r="G336" t="s">
        <v>994</v>
      </c>
      <c r="H336" t="s">
        <v>11</v>
      </c>
      <c r="I336" s="3" t="s">
        <v>995</v>
      </c>
      <c r="J336" t="s">
        <v>8</v>
      </c>
      <c r="K336" s="4">
        <v>13.79</v>
      </c>
      <c r="L336" s="4">
        <f>IFERROR($K:$K*Курс_€,"")</f>
        <v>1296.26</v>
      </c>
      <c r="M336" s="5" t="s">
        <v>996</v>
      </c>
    </row>
    <row r="337" spans="1:13" ht="45" customHeight="1" x14ac:dyDescent="0.3">
      <c r="A337" s="1" t="str">
        <f>IF($G:$G="",HYPERLINK("#ОГЛАВЛЕНИЕ!A"&amp;MATCH($F:$F,[1]ОГЛАВЛЕНИЕ!$F:$F,),CHAR(187)),"")</f>
        <v/>
      </c>
      <c r="F337" s="15" t="str">
        <f>$B$7&amp;$B:$B&amp;$C:$C&amp;$D:$D&amp;$E:$E</f>
        <v>HALDER</v>
      </c>
      <c r="G337" s="2" t="s">
        <v>997</v>
      </c>
      <c r="H337" t="s">
        <v>11</v>
      </c>
      <c r="I337" s="3" t="s">
        <v>998</v>
      </c>
      <c r="J337" t="s">
        <v>8</v>
      </c>
      <c r="K337" s="4">
        <v>23.49</v>
      </c>
      <c r="L337" s="4">
        <f>IFERROR($K:$K*Курс_€,"")</f>
        <v>2208.06</v>
      </c>
      <c r="M337" s="5" t="s">
        <v>999</v>
      </c>
    </row>
    <row r="338" spans="1:13" ht="45" customHeight="1" x14ac:dyDescent="0.3">
      <c r="A338" s="1" t="str">
        <f>IF($G:$G="",HYPERLINK("#ОГЛАВЛЕНИЕ!A"&amp;MATCH($F:$F,[1]ОГЛАВЛЕНИЕ!$F:$F,),CHAR(187)),"")</f>
        <v/>
      </c>
      <c r="F338" s="15" t="str">
        <f>$B$7&amp;$B:$B&amp;$C:$C&amp;$D:$D&amp;$E:$E</f>
        <v>HALDER</v>
      </c>
      <c r="G338" t="s">
        <v>1000</v>
      </c>
      <c r="H338" t="s">
        <v>11</v>
      </c>
      <c r="I338" s="3" t="s">
        <v>1001</v>
      </c>
      <c r="J338" t="s">
        <v>8</v>
      </c>
      <c r="K338" s="4">
        <v>31.22</v>
      </c>
      <c r="L338" s="4">
        <f>IFERROR($K:$K*Курс_€,"")</f>
        <v>2934.68</v>
      </c>
      <c r="M338" s="5" t="s">
        <v>1002</v>
      </c>
    </row>
    <row r="339" spans="1:13" ht="45" customHeight="1" x14ac:dyDescent="0.3">
      <c r="A339" s="1" t="str">
        <f>IF($G:$G="",HYPERLINK("#ОГЛАВЛЕНИЕ!A"&amp;MATCH($F:$F,[1]ОГЛАВЛЕНИЕ!$F:$F,),CHAR(187)),"")</f>
        <v/>
      </c>
      <c r="F339" s="15" t="str">
        <f>$B$7&amp;$B:$B&amp;$C:$C&amp;$D:$D&amp;$E:$E</f>
        <v>HALDER</v>
      </c>
      <c r="G339" t="s">
        <v>1003</v>
      </c>
      <c r="H339" t="s">
        <v>11</v>
      </c>
      <c r="I339" s="3" t="s">
        <v>1004</v>
      </c>
      <c r="J339" t="s">
        <v>8</v>
      </c>
      <c r="K339" s="4">
        <v>54.1</v>
      </c>
      <c r="L339" s="4">
        <f>IFERROR($K:$K*Курс_€,"")</f>
        <v>5085.4000000000005</v>
      </c>
      <c r="M339" s="5" t="s">
        <v>1005</v>
      </c>
    </row>
    <row r="340" spans="1:13" ht="45" customHeight="1" x14ac:dyDescent="0.3">
      <c r="A340" s="1" t="str">
        <f>IF($G:$G="",HYPERLINK("#ОГЛАВЛЕНИЕ!A"&amp;MATCH($F:$F,[1]ОГЛАВЛЕНИЕ!$F:$F,),CHAR(187)),"")</f>
        <v/>
      </c>
      <c r="F340" s="15" t="str">
        <f>$B$7&amp;$B:$B&amp;$C:$C&amp;$D:$D&amp;$E:$E</f>
        <v>HALDER</v>
      </c>
      <c r="G340" t="s">
        <v>1006</v>
      </c>
      <c r="H340" t="s">
        <v>11</v>
      </c>
      <c r="I340" s="3" t="s">
        <v>1007</v>
      </c>
      <c r="J340" t="s">
        <v>8</v>
      </c>
      <c r="K340" s="4">
        <v>54.71</v>
      </c>
      <c r="L340" s="4">
        <f>IFERROR($K:$K*Курс_€,"")</f>
        <v>5142.74</v>
      </c>
      <c r="M340" s="5" t="s">
        <v>1008</v>
      </c>
    </row>
    <row r="341" spans="1:13" ht="45" customHeight="1" x14ac:dyDescent="0.3">
      <c r="A341" s="1" t="str">
        <f>IF($G:$G="",HYPERLINK("#ОГЛАВЛЕНИЕ!A"&amp;MATCH($F:$F,[1]ОГЛАВЛЕНИЕ!$F:$F,),CHAR(187)),"")</f>
        <v/>
      </c>
      <c r="F341" s="15" t="str">
        <f>$B$7&amp;$B:$B&amp;$C:$C&amp;$D:$D&amp;$E:$E</f>
        <v>HALDER</v>
      </c>
      <c r="G341" t="s">
        <v>1009</v>
      </c>
      <c r="H341" t="s">
        <v>11</v>
      </c>
      <c r="I341" s="3" t="s">
        <v>1010</v>
      </c>
      <c r="J341" t="s">
        <v>8</v>
      </c>
      <c r="K341" s="4">
        <v>8.58</v>
      </c>
      <c r="L341" s="4">
        <f>IFERROR($K:$K*Курс_€,"")</f>
        <v>806.52</v>
      </c>
      <c r="M341" s="5" t="s">
        <v>1011</v>
      </c>
    </row>
    <row r="342" spans="1:13" ht="45" customHeight="1" x14ac:dyDescent="0.3">
      <c r="A342" s="1" t="str">
        <f>IF($G:$G="",HYPERLINK("#ОГЛАВЛЕНИЕ!A"&amp;MATCH($F:$F,[1]ОГЛАВЛЕНИЕ!$F:$F,),CHAR(187)),"")</f>
        <v/>
      </c>
      <c r="F342" s="15" t="str">
        <f>$B$7&amp;$B:$B&amp;$C:$C&amp;$D:$D&amp;$E:$E</f>
        <v>HALDER</v>
      </c>
      <c r="G342" t="s">
        <v>1012</v>
      </c>
      <c r="H342" t="s">
        <v>11</v>
      </c>
      <c r="I342" s="3" t="s">
        <v>1013</v>
      </c>
      <c r="J342" t="s">
        <v>8</v>
      </c>
      <c r="K342" s="4">
        <v>47.8</v>
      </c>
      <c r="L342" s="4">
        <f>IFERROR($K:$K*Курс_€,"")</f>
        <v>4493.2</v>
      </c>
      <c r="M342" s="5" t="s">
        <v>1014</v>
      </c>
    </row>
    <row r="343" spans="1:13" ht="45" customHeight="1" x14ac:dyDescent="0.3">
      <c r="A343" s="1" t="str">
        <f>IF($G:$G="",HYPERLINK("#ОГЛАВЛЕНИЕ!A"&amp;MATCH($F:$F,[1]ОГЛАВЛЕНИЕ!$F:$F,),CHAR(187)),"")</f>
        <v/>
      </c>
      <c r="F343" s="15" t="str">
        <f>$B$7&amp;$B:$B&amp;$C:$C&amp;$D:$D&amp;$E:$E</f>
        <v>HALDER</v>
      </c>
      <c r="G343" t="s">
        <v>1015</v>
      </c>
      <c r="H343" t="s">
        <v>11</v>
      </c>
      <c r="I343" s="3" t="s">
        <v>1016</v>
      </c>
      <c r="J343" t="s">
        <v>8</v>
      </c>
      <c r="K343" s="4">
        <v>47.8</v>
      </c>
      <c r="L343" s="4">
        <f>IFERROR($K:$K*Курс_€,"")</f>
        <v>4493.2</v>
      </c>
      <c r="M343" s="5" t="s">
        <v>1017</v>
      </c>
    </row>
    <row r="344" spans="1:13" ht="45" customHeight="1" x14ac:dyDescent="0.3">
      <c r="A344" s="1" t="str">
        <f>IF($G:$G="",HYPERLINK("#ОГЛАВЛЕНИЕ!A"&amp;MATCH($F:$F,[1]ОГЛАВЛЕНИЕ!$F:$F,),CHAR(187)),"")</f>
        <v/>
      </c>
      <c r="F344" s="15" t="str">
        <f>$B$7&amp;$B:$B&amp;$C:$C&amp;$D:$D&amp;$E:$E</f>
        <v>HALDER</v>
      </c>
      <c r="G344" t="s">
        <v>1018</v>
      </c>
      <c r="H344" t="s">
        <v>11</v>
      </c>
      <c r="I344" s="3" t="s">
        <v>1019</v>
      </c>
      <c r="J344" t="s">
        <v>8</v>
      </c>
      <c r="K344" s="4">
        <v>7.92</v>
      </c>
      <c r="L344" s="4">
        <f>IFERROR($K:$K*Курс_€,"")</f>
        <v>744.48</v>
      </c>
      <c r="M344" s="5" t="s">
        <v>1020</v>
      </c>
    </row>
    <row r="345" spans="1:13" ht="45" customHeight="1" x14ac:dyDescent="0.3">
      <c r="A345" s="1" t="str">
        <f>IF($G:$G="",HYPERLINK("#ОГЛАВЛЕНИЕ!A"&amp;MATCH($F:$F,[1]ОГЛАВЛЕНИЕ!$F:$F,),CHAR(187)),"")</f>
        <v/>
      </c>
      <c r="F345" s="15" t="str">
        <f>$B$7&amp;$B:$B&amp;$C:$C&amp;$D:$D&amp;$E:$E</f>
        <v>HALDER</v>
      </c>
      <c r="G345" t="s">
        <v>1021</v>
      </c>
      <c r="H345" t="s">
        <v>11</v>
      </c>
      <c r="I345" s="3" t="s">
        <v>1022</v>
      </c>
      <c r="J345" t="s">
        <v>8</v>
      </c>
      <c r="K345" s="4">
        <v>8.67</v>
      </c>
      <c r="L345" s="4">
        <f>IFERROR($K:$K*Курс_€,"")</f>
        <v>814.98</v>
      </c>
      <c r="M345" s="5" t="s">
        <v>1023</v>
      </c>
    </row>
    <row r="346" spans="1:13" ht="45" customHeight="1" x14ac:dyDescent="0.3">
      <c r="A346" s="1" t="str">
        <f>IF($G:$G="",HYPERLINK("#ОГЛАВЛЕНИЕ!A"&amp;MATCH($F:$F,[1]ОГЛАВЛЕНИЕ!$F:$F,),CHAR(187)),"")</f>
        <v/>
      </c>
      <c r="F346" s="15" t="str">
        <f>$B$7&amp;$B:$B&amp;$C:$C&amp;$D:$D&amp;$E:$E</f>
        <v>HALDER</v>
      </c>
      <c r="G346" t="s">
        <v>1024</v>
      </c>
      <c r="H346" t="s">
        <v>11</v>
      </c>
      <c r="I346" s="3" t="s">
        <v>1025</v>
      </c>
      <c r="J346" t="s">
        <v>8</v>
      </c>
      <c r="K346" s="4">
        <v>9.0299999999999994</v>
      </c>
      <c r="L346" s="4">
        <f>IFERROR($K:$K*Курс_€,"")</f>
        <v>848.81999999999994</v>
      </c>
      <c r="M346" s="5" t="s">
        <v>1026</v>
      </c>
    </row>
    <row r="347" spans="1:13" ht="45" customHeight="1" x14ac:dyDescent="0.3">
      <c r="A347" s="1" t="str">
        <f>IF($G:$G="",HYPERLINK("#ОГЛАВЛЕНИЕ!A"&amp;MATCH($F:$F,[1]ОГЛАВЛЕНИЕ!$F:$F,),CHAR(187)),"")</f>
        <v/>
      </c>
      <c r="F347" s="15" t="str">
        <f>$B$7&amp;$B:$B&amp;$C:$C&amp;$D:$D&amp;$E:$E</f>
        <v>HALDER</v>
      </c>
      <c r="G347" t="s">
        <v>1027</v>
      </c>
      <c r="H347" t="s">
        <v>11</v>
      </c>
      <c r="I347" s="3" t="s">
        <v>1028</v>
      </c>
      <c r="J347" t="s">
        <v>8</v>
      </c>
      <c r="K347" s="4">
        <v>11.11</v>
      </c>
      <c r="L347" s="4">
        <f>IFERROR($K:$K*Курс_€,"")</f>
        <v>1044.3399999999999</v>
      </c>
      <c r="M347" s="5" t="s">
        <v>1029</v>
      </c>
    </row>
    <row r="348" spans="1:13" ht="45" customHeight="1" x14ac:dyDescent="0.3">
      <c r="A348" s="1" t="str">
        <f>IF($G:$G="",HYPERLINK("#ОГЛАВЛЕНИЕ!A"&amp;MATCH($F:$F,[1]ОГЛАВЛЕНИЕ!$F:$F,),CHAR(187)),"")</f>
        <v/>
      </c>
      <c r="F348" s="15" t="str">
        <f>$B$7&amp;$B:$B&amp;$C:$C&amp;$D:$D&amp;$E:$E</f>
        <v>HALDER</v>
      </c>
      <c r="G348" t="s">
        <v>1030</v>
      </c>
      <c r="H348" t="s">
        <v>11</v>
      </c>
      <c r="I348" s="3" t="s">
        <v>1031</v>
      </c>
      <c r="J348" t="s">
        <v>8</v>
      </c>
      <c r="K348" s="4">
        <v>11.68</v>
      </c>
      <c r="L348" s="4">
        <f>IFERROR($K:$K*Курс_€,"")</f>
        <v>1097.92</v>
      </c>
      <c r="M348" s="5" t="s">
        <v>1032</v>
      </c>
    </row>
    <row r="349" spans="1:13" ht="45" customHeight="1" x14ac:dyDescent="0.3">
      <c r="A349" s="1" t="str">
        <f>IF($G:$G="",HYPERLINK("#ОГЛАВЛЕНИЕ!A"&amp;MATCH($F:$F,[1]ОГЛАВЛЕНИЕ!$F:$F,),CHAR(187)),"")</f>
        <v/>
      </c>
      <c r="F349" s="15" t="str">
        <f>$B$7&amp;$B:$B&amp;$C:$C&amp;$D:$D&amp;$E:$E</f>
        <v>HALDER</v>
      </c>
      <c r="G349" t="s">
        <v>1033</v>
      </c>
      <c r="H349" t="s">
        <v>11</v>
      </c>
      <c r="I349" s="3" t="s">
        <v>1034</v>
      </c>
      <c r="J349" t="s">
        <v>8</v>
      </c>
      <c r="K349" s="4">
        <v>14.55</v>
      </c>
      <c r="L349" s="4">
        <f>IFERROR($K:$K*Курс_€,"")</f>
        <v>1367.7</v>
      </c>
      <c r="M349" s="5" t="s">
        <v>1035</v>
      </c>
    </row>
    <row r="350" spans="1:13" ht="45" customHeight="1" x14ac:dyDescent="0.3">
      <c r="A350" s="1" t="str">
        <f>IF($G:$G="",HYPERLINK("#ОГЛАВЛЕНИЕ!A"&amp;MATCH($F:$F,[1]ОГЛАВЛЕНИЕ!$F:$F,),CHAR(187)),"")</f>
        <v/>
      </c>
      <c r="F350" s="15" t="str">
        <f>$B$7&amp;$B:$B&amp;$C:$C&amp;$D:$D&amp;$E:$E</f>
        <v>HALDER</v>
      </c>
      <c r="G350" t="s">
        <v>1036</v>
      </c>
      <c r="H350" t="s">
        <v>11</v>
      </c>
      <c r="I350" s="3" t="s">
        <v>1037</v>
      </c>
      <c r="J350" t="s">
        <v>8</v>
      </c>
      <c r="K350" s="4">
        <v>34.9</v>
      </c>
      <c r="L350" s="4">
        <f>IFERROR($K:$K*Курс_€,"")</f>
        <v>3280.6</v>
      </c>
      <c r="M350" s="5" t="s">
        <v>1038</v>
      </c>
    </row>
    <row r="351" spans="1:13" ht="45" customHeight="1" x14ac:dyDescent="0.3">
      <c r="A351" s="1" t="str">
        <f>IF($G:$G="",HYPERLINK("#ОГЛАВЛЕНИЕ!A"&amp;MATCH($F:$F,[1]ОГЛАВЛЕНИЕ!$F:$F,),CHAR(187)),"")</f>
        <v/>
      </c>
      <c r="F351" s="15" t="str">
        <f>$B$7&amp;$B:$B&amp;$C:$C&amp;$D:$D&amp;$E:$E</f>
        <v>HALDER</v>
      </c>
      <c r="G351" t="s">
        <v>1039</v>
      </c>
      <c r="H351" t="s">
        <v>11</v>
      </c>
      <c r="I351" s="3" t="s">
        <v>1040</v>
      </c>
      <c r="J351" t="s">
        <v>8</v>
      </c>
      <c r="K351" s="4">
        <v>36.909999999999997</v>
      </c>
      <c r="L351" s="4">
        <f>IFERROR($K:$K*Курс_€,"")</f>
        <v>3469.5399999999995</v>
      </c>
      <c r="M351" s="5" t="s">
        <v>1041</v>
      </c>
    </row>
    <row r="352" spans="1:13" ht="45" customHeight="1" x14ac:dyDescent="0.3">
      <c r="A352" s="1" t="str">
        <f>IF($G:$G="",HYPERLINK("#ОГЛАВЛЕНИЕ!A"&amp;MATCH($F:$F,[1]ОГЛАВЛЕНИЕ!$F:$F,),CHAR(187)),"")</f>
        <v/>
      </c>
      <c r="F352" s="15" t="str">
        <f>$B$7&amp;$B:$B&amp;$C:$C&amp;$D:$D&amp;$E:$E</f>
        <v>HALDER</v>
      </c>
      <c r="G352" t="s">
        <v>1042</v>
      </c>
      <c r="H352" t="s">
        <v>11</v>
      </c>
      <c r="I352" s="3" t="s">
        <v>1043</v>
      </c>
      <c r="J352" t="s">
        <v>8</v>
      </c>
      <c r="K352" s="4">
        <v>57.25</v>
      </c>
      <c r="L352" s="4">
        <f>IFERROR($K:$K*Курс_€,"")</f>
        <v>5381.5</v>
      </c>
      <c r="M352" s="5" t="s">
        <v>1044</v>
      </c>
    </row>
    <row r="353" spans="1:13" ht="45" customHeight="1" x14ac:dyDescent="0.3">
      <c r="A353" s="1" t="str">
        <f>IF($G:$G="",HYPERLINK("#ОГЛАВЛЕНИЕ!A"&amp;MATCH($F:$F,[1]ОГЛАВЛЕНИЕ!$F:$F,),CHAR(187)),"")</f>
        <v/>
      </c>
      <c r="F353" s="15" t="str">
        <f>$B$7&amp;$B:$B&amp;$C:$C&amp;$D:$D&amp;$E:$E</f>
        <v>HALDER</v>
      </c>
      <c r="G353" t="s">
        <v>1045</v>
      </c>
      <c r="H353" t="s">
        <v>11</v>
      </c>
      <c r="I353" s="3" t="s">
        <v>1046</v>
      </c>
      <c r="J353" t="s">
        <v>8</v>
      </c>
      <c r="K353" s="4">
        <v>61.13</v>
      </c>
      <c r="L353" s="4">
        <f>IFERROR($K:$K*Курс_€,"")</f>
        <v>5746.22</v>
      </c>
      <c r="M353" s="5" t="s">
        <v>1047</v>
      </c>
    </row>
    <row r="354" spans="1:13" ht="45" customHeight="1" x14ac:dyDescent="0.3">
      <c r="A354" s="1" t="str">
        <f>IF($G:$G="",HYPERLINK("#ОГЛАВЛЕНИЕ!A"&amp;MATCH($F:$F,[1]ОГЛАВЛЕНИЕ!$F:$F,),CHAR(187)),"")</f>
        <v/>
      </c>
      <c r="F354" s="15" t="str">
        <f>$B$7&amp;$B:$B&amp;$C:$C&amp;$D:$D&amp;$E:$E</f>
        <v>HALDER</v>
      </c>
      <c r="G354" t="s">
        <v>1048</v>
      </c>
      <c r="H354" t="s">
        <v>11</v>
      </c>
      <c r="I354" s="3" t="s">
        <v>1049</v>
      </c>
      <c r="J354" t="s">
        <v>8</v>
      </c>
      <c r="K354" s="4">
        <v>47.48</v>
      </c>
      <c r="L354" s="4">
        <f>IFERROR($K:$K*Курс_€,"")</f>
        <v>4463.12</v>
      </c>
      <c r="M354" s="5" t="s">
        <v>1050</v>
      </c>
    </row>
    <row r="355" spans="1:13" ht="45" customHeight="1" x14ac:dyDescent="0.3">
      <c r="A355" s="1" t="str">
        <f>IF($G:$G="",HYPERLINK("#ОГЛАВЛЕНИЕ!A"&amp;MATCH($F:$F,[1]ОГЛАВЛЕНИЕ!$F:$F,),CHAR(187)),"")</f>
        <v/>
      </c>
      <c r="F355" s="15" t="str">
        <f>$B$7&amp;$B:$B&amp;$C:$C&amp;$D:$D&amp;$E:$E</f>
        <v>HALDER</v>
      </c>
      <c r="G355" t="s">
        <v>1051</v>
      </c>
      <c r="H355" t="s">
        <v>11</v>
      </c>
      <c r="I355" s="3" t="s">
        <v>1052</v>
      </c>
      <c r="J355" t="s">
        <v>8</v>
      </c>
      <c r="K355" s="4">
        <v>151.47</v>
      </c>
      <c r="L355" s="4">
        <f>IFERROR($K:$K*Курс_€,"")</f>
        <v>14238.18</v>
      </c>
      <c r="M355" s="5" t="s">
        <v>1053</v>
      </c>
    </row>
    <row r="356" spans="1:13" ht="45" customHeight="1" x14ac:dyDescent="0.3">
      <c r="A356" s="1" t="str">
        <f>IF($G:$G="",HYPERLINK("#ОГЛАВЛЕНИЕ!A"&amp;MATCH($F:$F,[1]ОГЛАВЛЕНИЕ!$F:$F,),CHAR(187)),"")</f>
        <v/>
      </c>
      <c r="F356" s="15" t="str">
        <f>$B$7&amp;$B:$B&amp;$C:$C&amp;$D:$D&amp;$E:$E</f>
        <v>HALDER</v>
      </c>
      <c r="G356" t="s">
        <v>1054</v>
      </c>
      <c r="H356" t="s">
        <v>11</v>
      </c>
      <c r="I356" s="3" t="s">
        <v>1055</v>
      </c>
      <c r="J356" t="s">
        <v>8</v>
      </c>
      <c r="K356" s="4">
        <v>62.1</v>
      </c>
      <c r="L356" s="4">
        <f>IFERROR($K:$K*Курс_€,"")</f>
        <v>5837.4000000000005</v>
      </c>
      <c r="M356" s="5" t="s">
        <v>1056</v>
      </c>
    </row>
    <row r="357" spans="1:13" ht="45" customHeight="1" x14ac:dyDescent="0.3">
      <c r="A357" s="1" t="str">
        <f>IF($G:$G="",HYPERLINK("#ОГЛАВЛЕНИЕ!A"&amp;MATCH($F:$F,[1]ОГЛАВЛЕНИЕ!$F:$F,),CHAR(187)),"")</f>
        <v/>
      </c>
      <c r="F357" s="15" t="str">
        <f>$B$7&amp;$B:$B&amp;$C:$C&amp;$D:$D&amp;$E:$E</f>
        <v>HALDER</v>
      </c>
      <c r="G357" t="s">
        <v>1057</v>
      </c>
      <c r="H357" t="s">
        <v>11</v>
      </c>
      <c r="I357" s="3" t="s">
        <v>1058</v>
      </c>
      <c r="J357" t="s">
        <v>8</v>
      </c>
      <c r="K357" s="4">
        <v>43.25</v>
      </c>
      <c r="L357" s="4">
        <f>IFERROR($K:$K*Курс_€,"")</f>
        <v>4065.5</v>
      </c>
      <c r="M357" s="5" t="s">
        <v>1059</v>
      </c>
    </row>
    <row r="358" spans="1:13" ht="45" customHeight="1" x14ac:dyDescent="0.3">
      <c r="A358" s="1" t="str">
        <f>IF($G:$G="",HYPERLINK("#ОГЛАВЛЕНИЕ!A"&amp;MATCH($F:$F,[1]ОГЛАВЛЕНИЕ!$F:$F,),CHAR(187)),"")</f>
        <v/>
      </c>
      <c r="F358" s="15" t="str">
        <f>$B$7&amp;$B:$B&amp;$C:$C&amp;$D:$D&amp;$E:$E</f>
        <v>HALDER</v>
      </c>
      <c r="G358" t="s">
        <v>1060</v>
      </c>
      <c r="H358" t="s">
        <v>11</v>
      </c>
      <c r="I358" s="3" t="s">
        <v>1061</v>
      </c>
      <c r="J358" t="s">
        <v>8</v>
      </c>
      <c r="K358" s="4">
        <v>44.1</v>
      </c>
      <c r="L358" s="4">
        <f>IFERROR($K:$K*Курс_€,"")</f>
        <v>4145.4000000000005</v>
      </c>
      <c r="M358" s="5" t="s">
        <v>1062</v>
      </c>
    </row>
    <row r="359" spans="1:13" ht="45" customHeight="1" x14ac:dyDescent="0.3">
      <c r="A359" s="1" t="str">
        <f>IF($G:$G="",HYPERLINK("#ОГЛАВЛЕНИЕ!A"&amp;MATCH($F:$F,[1]ОГЛАВЛЕНИЕ!$F:$F,),CHAR(187)),"")</f>
        <v/>
      </c>
      <c r="F359" s="15" t="str">
        <f>$B$7&amp;$B:$B&amp;$C:$C&amp;$D:$D&amp;$E:$E</f>
        <v>HALDER</v>
      </c>
      <c r="G359" t="s">
        <v>1063</v>
      </c>
      <c r="H359" t="s">
        <v>11</v>
      </c>
      <c r="I359" s="3" t="s">
        <v>1064</v>
      </c>
      <c r="J359" t="s">
        <v>8</v>
      </c>
      <c r="K359" s="4">
        <v>26.17</v>
      </c>
      <c r="L359" s="4">
        <f>IFERROR($K:$K*Курс_€,"")</f>
        <v>2459.98</v>
      </c>
      <c r="M359" s="5" t="s">
        <v>1065</v>
      </c>
    </row>
    <row r="360" spans="1:13" ht="45" customHeight="1" x14ac:dyDescent="0.3">
      <c r="A360" s="1" t="str">
        <f>IF($G:$G="",HYPERLINK("#ОГЛАВЛЕНИЕ!A"&amp;MATCH($F:$F,[1]ОГЛАВЛЕНИЕ!$F:$F,),CHAR(187)),"")</f>
        <v/>
      </c>
      <c r="F360" s="15" t="str">
        <f>$B$7&amp;$B:$B&amp;$C:$C&amp;$D:$D&amp;$E:$E</f>
        <v>HALDER</v>
      </c>
      <c r="G360" t="s">
        <v>1066</v>
      </c>
      <c r="H360" t="s">
        <v>11</v>
      </c>
      <c r="I360" s="3" t="s">
        <v>1067</v>
      </c>
      <c r="J360" t="s">
        <v>8</v>
      </c>
      <c r="K360" s="4">
        <v>31.43</v>
      </c>
      <c r="L360" s="4">
        <f>IFERROR($K:$K*Курс_€,"")</f>
        <v>2954.42</v>
      </c>
      <c r="M360" s="5" t="s">
        <v>1068</v>
      </c>
    </row>
    <row r="361" spans="1:13" ht="45" customHeight="1" x14ac:dyDescent="0.3">
      <c r="A361" s="1" t="str">
        <f>IF($G:$G="",HYPERLINK("#ОГЛАВЛЕНИЕ!A"&amp;MATCH($F:$F,[1]ОГЛАВЛЕНИЕ!$F:$F,),CHAR(187)),"")</f>
        <v/>
      </c>
      <c r="F361" s="15" t="str">
        <f>$B$7&amp;$B:$B&amp;$C:$C&amp;$D:$D&amp;$E:$E</f>
        <v>HALDER</v>
      </c>
      <c r="G361" t="s">
        <v>1069</v>
      </c>
      <c r="H361" t="s">
        <v>11</v>
      </c>
      <c r="I361" s="3" t="s">
        <v>1070</v>
      </c>
      <c r="J361" t="s">
        <v>8</v>
      </c>
      <c r="K361" s="4">
        <v>31.43</v>
      </c>
      <c r="L361" s="4">
        <f>IFERROR($K:$K*Курс_€,"")</f>
        <v>2954.42</v>
      </c>
      <c r="M361" s="5" t="s">
        <v>1071</v>
      </c>
    </row>
    <row r="362" spans="1:13" ht="45" customHeight="1" x14ac:dyDescent="0.3">
      <c r="A362" s="1" t="str">
        <f>IF($G:$G="",HYPERLINK("#ОГЛАВЛЕНИЕ!A"&amp;MATCH($F:$F,[1]ОГЛАВЛЕНИЕ!$F:$F,),CHAR(187)),"")</f>
        <v/>
      </c>
      <c r="F362" s="15" t="str">
        <f>$B$7&amp;$B:$B&amp;$C:$C&amp;$D:$D&amp;$E:$E</f>
        <v>HALDER</v>
      </c>
      <c r="G362" t="s">
        <v>1072</v>
      </c>
      <c r="H362" t="s">
        <v>11</v>
      </c>
      <c r="I362" s="3" t="s">
        <v>1073</v>
      </c>
      <c r="J362" t="s">
        <v>8</v>
      </c>
      <c r="K362" s="4">
        <v>47.3</v>
      </c>
      <c r="L362" s="4">
        <f>IFERROR($K:$K*Курс_€,"")</f>
        <v>4446.2</v>
      </c>
      <c r="M362" s="5" t="s">
        <v>1074</v>
      </c>
    </row>
    <row r="363" spans="1:13" ht="45" customHeight="1" x14ac:dyDescent="0.3">
      <c r="A363" s="1" t="str">
        <f>IF($G:$G="",HYPERLINK("#ОГЛАВЛЕНИЕ!A"&amp;MATCH($F:$F,[1]ОГЛАВЛЕНИЕ!$F:$F,),CHAR(187)),"")</f>
        <v/>
      </c>
      <c r="F363" s="15" t="str">
        <f>$B$7&amp;$B:$B&amp;$C:$C&amp;$D:$D&amp;$E:$E</f>
        <v>HALDER</v>
      </c>
      <c r="G363" t="s">
        <v>1075</v>
      </c>
      <c r="H363" t="s">
        <v>11</v>
      </c>
      <c r="I363" s="3" t="s">
        <v>1076</v>
      </c>
      <c r="J363" t="s">
        <v>8</v>
      </c>
      <c r="K363" s="4">
        <v>64.959999999999994</v>
      </c>
      <c r="L363" s="4">
        <f>IFERROR($K:$K*Курс_€,"")</f>
        <v>6106.24</v>
      </c>
      <c r="M363" s="5" t="s">
        <v>1077</v>
      </c>
    </row>
    <row r="364" spans="1:13" ht="45" customHeight="1" x14ac:dyDescent="0.3">
      <c r="A364" s="1" t="str">
        <f>IF($G:$G="",HYPERLINK("#ОГЛАВЛЕНИЕ!A"&amp;MATCH($F:$F,[1]ОГЛАВЛЕНИЕ!$F:$F,),CHAR(187)),"")</f>
        <v/>
      </c>
      <c r="F364" s="15" t="str">
        <f>$B$7&amp;$B:$B&amp;$C:$C&amp;$D:$D&amp;$E:$E</f>
        <v>HALDER</v>
      </c>
      <c r="G364" t="s">
        <v>1078</v>
      </c>
      <c r="H364" t="s">
        <v>11</v>
      </c>
      <c r="I364" s="3" t="s">
        <v>1079</v>
      </c>
      <c r="J364" t="s">
        <v>8</v>
      </c>
      <c r="K364" s="4">
        <v>79.599999999999994</v>
      </c>
      <c r="L364" s="4">
        <f>IFERROR($K:$K*Курс_€,"")</f>
        <v>7482.4</v>
      </c>
      <c r="M364" s="5" t="s">
        <v>1080</v>
      </c>
    </row>
    <row r="365" spans="1:13" ht="45" customHeight="1" x14ac:dyDescent="0.3">
      <c r="A365" s="1" t="str">
        <f>IF($G:$G="",HYPERLINK("#ОГЛАВЛЕНИЕ!A"&amp;MATCH($F:$F,[1]ОГЛАВЛЕНИЕ!$F:$F,),CHAR(187)),"")</f>
        <v/>
      </c>
      <c r="F365" s="15" t="str">
        <f>$B$7&amp;$B:$B&amp;$C:$C&amp;$D:$D&amp;$E:$E</f>
        <v>HALDER</v>
      </c>
      <c r="G365" t="s">
        <v>1081</v>
      </c>
      <c r="H365" t="s">
        <v>11</v>
      </c>
      <c r="I365" s="3" t="s">
        <v>1082</v>
      </c>
      <c r="J365" t="s">
        <v>8</v>
      </c>
      <c r="K365" s="4">
        <v>99.91</v>
      </c>
      <c r="L365" s="4">
        <f>IFERROR($K:$K*Курс_€,"")</f>
        <v>9391.5399999999991</v>
      </c>
      <c r="M365" s="5" t="s">
        <v>1083</v>
      </c>
    </row>
    <row r="366" spans="1:13" ht="45" customHeight="1" x14ac:dyDescent="0.3">
      <c r="A366" s="1" t="str">
        <f>IF($G:$G="",HYPERLINK("#ОГЛАВЛЕНИЕ!A"&amp;MATCH($F:$F,[1]ОГЛАВЛЕНИЕ!$F:$F,),CHAR(187)),"")</f>
        <v/>
      </c>
      <c r="F366" s="15" t="str">
        <f>$B$7&amp;$B:$B&amp;$C:$C&amp;$D:$D&amp;$E:$E</f>
        <v>HALDER</v>
      </c>
      <c r="G366" t="s">
        <v>1084</v>
      </c>
      <c r="H366" t="s">
        <v>11</v>
      </c>
      <c r="I366" s="3" t="s">
        <v>1085</v>
      </c>
      <c r="J366" t="s">
        <v>8</v>
      </c>
      <c r="K366" s="4">
        <v>44.71</v>
      </c>
      <c r="L366" s="4">
        <f>IFERROR($K:$K*Курс_€,"")</f>
        <v>4202.74</v>
      </c>
      <c r="M366" s="5" t="s">
        <v>1086</v>
      </c>
    </row>
    <row r="367" spans="1:13" ht="45" customHeight="1" x14ac:dyDescent="0.3">
      <c r="A367" s="1" t="str">
        <f>IF($G:$G="",HYPERLINK("#ОГЛАВЛЕНИЕ!A"&amp;MATCH($F:$F,[1]ОГЛАВЛЕНИЕ!$F:$F,),CHAR(187)),"")</f>
        <v/>
      </c>
      <c r="F367" s="15" t="str">
        <f>$B$7&amp;$B:$B&amp;$C:$C&amp;$D:$D&amp;$E:$E</f>
        <v>HALDER</v>
      </c>
      <c r="G367" t="s">
        <v>1087</v>
      </c>
      <c r="H367" t="s">
        <v>11</v>
      </c>
      <c r="I367" s="3" t="s">
        <v>1088</v>
      </c>
      <c r="J367" t="s">
        <v>8</v>
      </c>
      <c r="K367" s="4">
        <v>60.97</v>
      </c>
      <c r="L367" s="4">
        <f>IFERROR($K:$K*Курс_€,"")</f>
        <v>5731.18</v>
      </c>
      <c r="M367" s="5" t="s">
        <v>1089</v>
      </c>
    </row>
    <row r="368" spans="1:13" ht="45" customHeight="1" x14ac:dyDescent="0.3">
      <c r="A368" s="1" t="str">
        <f>IF($G:$G="",HYPERLINK("#ОГЛАВЛЕНИЕ!A"&amp;MATCH($F:$F,[1]ОГЛАВЛЕНИЕ!$F:$F,),CHAR(187)),"")</f>
        <v/>
      </c>
      <c r="F368" s="15" t="str">
        <f>$B$7&amp;$B:$B&amp;$C:$C&amp;$D:$D&amp;$E:$E</f>
        <v>HALDER</v>
      </c>
      <c r="G368" t="s">
        <v>1090</v>
      </c>
      <c r="H368" t="s">
        <v>11</v>
      </c>
      <c r="I368" s="3" t="s">
        <v>1091</v>
      </c>
      <c r="J368" t="s">
        <v>8</v>
      </c>
      <c r="K368" s="4">
        <v>73.010000000000005</v>
      </c>
      <c r="L368" s="4">
        <f>IFERROR($K:$K*Курс_€,"")</f>
        <v>6862.9400000000005</v>
      </c>
      <c r="M368" s="5" t="s">
        <v>1092</v>
      </c>
    </row>
    <row r="369" spans="1:13" ht="45" customHeight="1" x14ac:dyDescent="0.3">
      <c r="A369" s="1" t="str">
        <f>IF($G:$G="",HYPERLINK("#ОГЛАВЛЕНИЕ!A"&amp;MATCH($F:$F,[1]ОГЛАВЛЕНИЕ!$F:$F,),CHAR(187)),"")</f>
        <v/>
      </c>
      <c r="F369" s="15" t="str">
        <f>$B$7&amp;$B:$B&amp;$C:$C&amp;$D:$D&amp;$E:$E</f>
        <v>HALDER</v>
      </c>
      <c r="G369" t="s">
        <v>1093</v>
      </c>
      <c r="H369" t="s">
        <v>11</v>
      </c>
      <c r="I369" s="3" t="s">
        <v>1094</v>
      </c>
      <c r="J369" t="s">
        <v>8</v>
      </c>
      <c r="K369" s="4">
        <v>92.26</v>
      </c>
      <c r="L369" s="4">
        <f>IFERROR($K:$K*Курс_€,"")</f>
        <v>8672.44</v>
      </c>
      <c r="M369" s="5" t="s">
        <v>1095</v>
      </c>
    </row>
    <row r="370" spans="1:13" ht="45" customHeight="1" x14ac:dyDescent="0.3">
      <c r="A370" s="1" t="str">
        <f>IF($G:$G="",HYPERLINK("#ОГЛАВЛЕНИЕ!A"&amp;MATCH($F:$F,[1]ОГЛАВЛЕНИЕ!$F:$F,),CHAR(187)),"")</f>
        <v/>
      </c>
      <c r="F370" s="15" t="str">
        <f>$B$7&amp;$B:$B&amp;$C:$C&amp;$D:$D&amp;$E:$E</f>
        <v>HALDER</v>
      </c>
      <c r="G370" t="s">
        <v>1096</v>
      </c>
      <c r="H370" t="s">
        <v>11</v>
      </c>
      <c r="I370" s="3" t="s">
        <v>1097</v>
      </c>
      <c r="J370" t="s">
        <v>8</v>
      </c>
      <c r="K370" s="4">
        <v>147.09</v>
      </c>
      <c r="L370" s="4">
        <f>IFERROR($K:$K*Курс_€,"")</f>
        <v>13826.460000000001</v>
      </c>
      <c r="M370" s="5" t="s">
        <v>1098</v>
      </c>
    </row>
    <row r="371" spans="1:13" ht="45" customHeight="1" x14ac:dyDescent="0.3">
      <c r="A371" s="1" t="str">
        <f>IF($G:$G="",HYPERLINK("#ОГЛАВЛЕНИЕ!A"&amp;MATCH($F:$F,[1]ОГЛАВЛЕНИЕ!$F:$F,),CHAR(187)),"")</f>
        <v/>
      </c>
      <c r="F371" s="15" t="str">
        <f>$B$7&amp;$B:$B&amp;$C:$C&amp;$D:$D&amp;$E:$E</f>
        <v>HALDER</v>
      </c>
      <c r="G371" t="s">
        <v>1099</v>
      </c>
      <c r="H371" t="s">
        <v>11</v>
      </c>
      <c r="I371" s="3" t="s">
        <v>1100</v>
      </c>
      <c r="J371" t="s">
        <v>8</v>
      </c>
      <c r="K371" s="4">
        <v>45.63</v>
      </c>
      <c r="L371" s="4">
        <f>IFERROR($K:$K*Курс_€,"")</f>
        <v>4289.22</v>
      </c>
      <c r="M371" s="5" t="s">
        <v>1101</v>
      </c>
    </row>
    <row r="372" spans="1:13" ht="45" customHeight="1" x14ac:dyDescent="0.3">
      <c r="A372" s="1" t="str">
        <f>IF($G:$G="",HYPERLINK("#ОГЛАВЛЕНИЕ!A"&amp;MATCH($F:$F,[1]ОГЛАВЛЕНИЕ!$F:$F,),CHAR(187)),"")</f>
        <v/>
      </c>
      <c r="F372" s="15" t="str">
        <f>$B$7&amp;$B:$B&amp;$C:$C&amp;$D:$D&amp;$E:$E</f>
        <v>HALDER</v>
      </c>
      <c r="G372" t="s">
        <v>1102</v>
      </c>
      <c r="H372" t="s">
        <v>11</v>
      </c>
      <c r="I372" s="3" t="s">
        <v>1103</v>
      </c>
      <c r="J372" t="s">
        <v>8</v>
      </c>
      <c r="K372" s="4">
        <v>62.19</v>
      </c>
      <c r="L372" s="4">
        <f>IFERROR($K:$K*Курс_€,"")</f>
        <v>5845.86</v>
      </c>
      <c r="M372" s="5" t="s">
        <v>1104</v>
      </c>
    </row>
    <row r="373" spans="1:13" ht="45" customHeight="1" x14ac:dyDescent="0.3">
      <c r="A373" s="1" t="str">
        <f>IF($G:$G="",HYPERLINK("#ОГЛАВЛЕНИЕ!A"&amp;MATCH($F:$F,[1]ОГЛАВЛЕНИЕ!$F:$F,),CHAR(187)),"")</f>
        <v/>
      </c>
      <c r="F373" s="15" t="str">
        <f>$B$7&amp;$B:$B&amp;$C:$C&amp;$D:$D&amp;$E:$E</f>
        <v>HALDER</v>
      </c>
      <c r="G373" t="s">
        <v>1105</v>
      </c>
      <c r="H373" t="s">
        <v>11</v>
      </c>
      <c r="I373" s="3" t="s">
        <v>1106</v>
      </c>
      <c r="J373" t="s">
        <v>8</v>
      </c>
      <c r="K373" s="4">
        <v>79.14</v>
      </c>
      <c r="L373" s="4">
        <f>IFERROR($K:$K*Курс_€,"")</f>
        <v>7439.16</v>
      </c>
      <c r="M373" s="5" t="s">
        <v>1107</v>
      </c>
    </row>
    <row r="374" spans="1:13" ht="45" customHeight="1" x14ac:dyDescent="0.3">
      <c r="A374" s="1" t="str">
        <f>IF($G:$G="",HYPERLINK("#ОГЛАВЛЕНИЕ!A"&amp;MATCH($F:$F,[1]ОГЛАВЛЕНИЕ!$F:$F,),CHAR(187)),"")</f>
        <v/>
      </c>
      <c r="F374" s="15" t="str">
        <f>$B$7&amp;$B:$B&amp;$C:$C&amp;$D:$D&amp;$E:$E</f>
        <v>HALDER</v>
      </c>
      <c r="G374" t="s">
        <v>1108</v>
      </c>
      <c r="H374" t="s">
        <v>11</v>
      </c>
      <c r="I374" s="3" t="s">
        <v>1109</v>
      </c>
      <c r="J374" t="s">
        <v>8</v>
      </c>
      <c r="K374" s="4">
        <v>98.84</v>
      </c>
      <c r="L374" s="4">
        <f>IFERROR($K:$K*Курс_€,"")</f>
        <v>9290.9600000000009</v>
      </c>
      <c r="M374" s="5" t="s">
        <v>1110</v>
      </c>
    </row>
    <row r="375" spans="1:13" ht="45" customHeight="1" x14ac:dyDescent="0.3">
      <c r="A375" s="1" t="str">
        <f>IF($G:$G="",HYPERLINK("#ОГЛАВЛЕНИЕ!A"&amp;MATCH($F:$F,[1]ОГЛАВЛЕНИЕ!$F:$F,),CHAR(187)),"")</f>
        <v/>
      </c>
      <c r="F375" s="15" t="str">
        <f>$B$7&amp;$B:$B&amp;$C:$C&amp;$D:$D&amp;$E:$E</f>
        <v>HALDER</v>
      </c>
      <c r="G375" t="s">
        <v>1111</v>
      </c>
      <c r="H375" t="s">
        <v>11</v>
      </c>
      <c r="I375" s="3" t="s">
        <v>1112</v>
      </c>
      <c r="J375" t="s">
        <v>8</v>
      </c>
      <c r="K375" s="4">
        <v>85.67</v>
      </c>
      <c r="L375" s="4">
        <f>IFERROR($K:$K*Курс_€,"")</f>
        <v>8052.9800000000005</v>
      </c>
      <c r="M375" s="5" t="s">
        <v>1113</v>
      </c>
    </row>
    <row r="376" spans="1:13" ht="45" customHeight="1" x14ac:dyDescent="0.3">
      <c r="A376" s="1" t="str">
        <f>IF($G:$G="",HYPERLINK("#ОГЛАВЛЕНИЕ!A"&amp;MATCH($F:$F,[1]ОГЛАВЛЕНИЕ!$F:$F,),CHAR(187)),"")</f>
        <v/>
      </c>
      <c r="F376" s="15" t="str">
        <f>$B$7&amp;$B:$B&amp;$C:$C&amp;$D:$D&amp;$E:$E</f>
        <v>HALDER</v>
      </c>
      <c r="G376" t="s">
        <v>1114</v>
      </c>
      <c r="H376" t="s">
        <v>11</v>
      </c>
      <c r="I376" s="3" t="s">
        <v>1115</v>
      </c>
      <c r="J376" t="s">
        <v>8</v>
      </c>
      <c r="K376" s="4">
        <v>119.71</v>
      </c>
      <c r="L376" s="4">
        <f>IFERROR($K:$K*Курс_€,"")</f>
        <v>11252.74</v>
      </c>
      <c r="M376" s="5" t="s">
        <v>1116</v>
      </c>
    </row>
    <row r="377" spans="1:13" ht="45" customHeight="1" x14ac:dyDescent="0.3">
      <c r="A377" s="1" t="str">
        <f>IF($G:$G="",HYPERLINK("#ОГЛАВЛЕНИЕ!A"&amp;MATCH($F:$F,[1]ОГЛАВЛЕНИЕ!$F:$F,),CHAR(187)),"")</f>
        <v/>
      </c>
      <c r="F377" s="15" t="str">
        <f>$B$7&amp;$B:$B&amp;$C:$C&amp;$D:$D&amp;$E:$E</f>
        <v>HALDER</v>
      </c>
      <c r="G377" t="s">
        <v>1117</v>
      </c>
      <c r="H377" t="s">
        <v>11</v>
      </c>
      <c r="I377" s="3" t="s">
        <v>1118</v>
      </c>
      <c r="J377" t="s">
        <v>8</v>
      </c>
      <c r="K377" s="4">
        <v>44.71</v>
      </c>
      <c r="L377" s="4">
        <f>IFERROR($K:$K*Курс_€,"")</f>
        <v>4202.74</v>
      </c>
      <c r="M377" s="5" t="s">
        <v>1119</v>
      </c>
    </row>
    <row r="378" spans="1:13" ht="45" customHeight="1" x14ac:dyDescent="0.3">
      <c r="A378" s="1" t="str">
        <f>IF($G:$G="",HYPERLINK("#ОГЛАВЛЕНИЕ!A"&amp;MATCH($F:$F,[1]ОГЛАВЛЕНИЕ!$F:$F,),CHAR(187)),"")</f>
        <v/>
      </c>
      <c r="F378" s="15" t="str">
        <f>$B$7&amp;$B:$B&amp;$C:$C&amp;$D:$D&amp;$E:$E</f>
        <v>HALDER</v>
      </c>
      <c r="G378" t="s">
        <v>1120</v>
      </c>
      <c r="H378" t="s">
        <v>11</v>
      </c>
      <c r="I378" s="3" t="s">
        <v>1121</v>
      </c>
      <c r="J378" t="s">
        <v>8</v>
      </c>
      <c r="K378" s="4">
        <v>65.27</v>
      </c>
      <c r="L378" s="4">
        <f>IFERROR($K:$K*Курс_€,"")</f>
        <v>6135.3799999999992</v>
      </c>
      <c r="M378" s="5" t="s">
        <v>1122</v>
      </c>
    </row>
    <row r="379" spans="1:13" ht="45" customHeight="1" x14ac:dyDescent="0.3">
      <c r="A379" s="1" t="str">
        <f>IF($G:$G="",HYPERLINK("#ОГЛАВЛЕНИЕ!A"&amp;MATCH($F:$F,[1]ОГЛАВЛЕНИЕ!$F:$F,),CHAR(187)),"")</f>
        <v/>
      </c>
      <c r="F379" s="15" t="str">
        <f>$B$7&amp;$B:$B&amp;$C:$C&amp;$D:$D&amp;$E:$E</f>
        <v>HALDER</v>
      </c>
      <c r="G379" t="s">
        <v>1123</v>
      </c>
      <c r="H379" t="s">
        <v>11</v>
      </c>
      <c r="I379" s="3" t="s">
        <v>1124</v>
      </c>
      <c r="J379" t="s">
        <v>8</v>
      </c>
      <c r="K379" s="4">
        <v>82.38</v>
      </c>
      <c r="L379" s="4">
        <f>IFERROR($K:$K*Курс_€,"")</f>
        <v>7743.7199999999993</v>
      </c>
      <c r="M379" s="5" t="s">
        <v>1125</v>
      </c>
    </row>
    <row r="380" spans="1:13" ht="45" customHeight="1" x14ac:dyDescent="0.3">
      <c r="A380" s="1" t="str">
        <f>IF($G:$G="",HYPERLINK("#ОГЛАВЛЕНИЕ!A"&amp;MATCH($F:$F,[1]ОГЛАВЛЕНИЕ!$F:$F,),CHAR(187)),"")</f>
        <v/>
      </c>
      <c r="F380" s="15" t="str">
        <f>$B$7&amp;$B:$B&amp;$C:$C&amp;$D:$D&amp;$E:$E</f>
        <v>HALDER</v>
      </c>
      <c r="G380" t="s">
        <v>1126</v>
      </c>
      <c r="H380" t="s">
        <v>11</v>
      </c>
      <c r="I380" s="3" t="s">
        <v>1127</v>
      </c>
      <c r="J380" t="s">
        <v>8</v>
      </c>
      <c r="K380" s="4">
        <v>104.82</v>
      </c>
      <c r="L380" s="4">
        <f>IFERROR($K:$K*Курс_€,"")</f>
        <v>9853.08</v>
      </c>
      <c r="M380" s="5" t="s">
        <v>1128</v>
      </c>
    </row>
    <row r="381" spans="1:13" ht="45" customHeight="1" x14ac:dyDescent="0.3">
      <c r="A381" s="1" t="str">
        <f>IF($G:$G="",HYPERLINK("#ОГЛАВЛЕНИЕ!A"&amp;MATCH($F:$F,[1]ОГЛАВЛЕНИЕ!$F:$F,),CHAR(187)),"")</f>
        <v/>
      </c>
      <c r="F381" s="15" t="str">
        <f>$B$7&amp;$B:$B&amp;$C:$C&amp;$D:$D&amp;$E:$E</f>
        <v>HALDER</v>
      </c>
      <c r="G381" t="s">
        <v>1129</v>
      </c>
      <c r="H381" t="s">
        <v>11</v>
      </c>
      <c r="I381" s="3" t="s">
        <v>1130</v>
      </c>
      <c r="J381" t="s">
        <v>8</v>
      </c>
      <c r="K381" s="4">
        <v>48.71</v>
      </c>
      <c r="L381" s="4">
        <f>IFERROR($K:$K*Курс_€,"")</f>
        <v>4578.74</v>
      </c>
      <c r="M381" s="5" t="s">
        <v>1131</v>
      </c>
    </row>
    <row r="382" spans="1:13" ht="45" customHeight="1" x14ac:dyDescent="0.3">
      <c r="A382" s="1" t="str">
        <f>IF($G:$G="",HYPERLINK("#ОГЛАВЛЕНИЕ!A"&amp;MATCH($F:$F,[1]ОГЛАВЛЕНИЕ!$F:$F,),CHAR(187)),"")</f>
        <v/>
      </c>
      <c r="F382" s="15" t="str">
        <f>$B$7&amp;$B:$B&amp;$C:$C&amp;$D:$D&amp;$E:$E</f>
        <v>HALDER</v>
      </c>
      <c r="G382" t="s">
        <v>1132</v>
      </c>
      <c r="H382" t="s">
        <v>11</v>
      </c>
      <c r="I382" s="3" t="s">
        <v>1133</v>
      </c>
      <c r="J382" t="s">
        <v>8</v>
      </c>
      <c r="K382" s="4">
        <v>70.180000000000007</v>
      </c>
      <c r="L382" s="4">
        <f>IFERROR($K:$K*Курс_€,"")</f>
        <v>6596.920000000001</v>
      </c>
      <c r="M382" s="5" t="s">
        <v>1134</v>
      </c>
    </row>
    <row r="383" spans="1:13" ht="45" customHeight="1" x14ac:dyDescent="0.3">
      <c r="A383" s="1" t="str">
        <f>IF($G:$G="",HYPERLINK("#ОГЛАВЛЕНИЕ!A"&amp;MATCH($F:$F,[1]ОГЛАВЛЕНИЕ!$F:$F,),CHAR(187)),"")</f>
        <v/>
      </c>
      <c r="F383" s="15" t="str">
        <f>$B$7&amp;$B:$B&amp;$C:$C&amp;$D:$D&amp;$E:$E</f>
        <v>HALDER</v>
      </c>
      <c r="G383" t="s">
        <v>1135</v>
      </c>
      <c r="H383" t="s">
        <v>11</v>
      </c>
      <c r="I383" s="3" t="s">
        <v>1136</v>
      </c>
      <c r="J383" t="s">
        <v>8</v>
      </c>
      <c r="K383" s="4">
        <v>90.34</v>
      </c>
      <c r="L383" s="4">
        <f>IFERROR($K:$K*Курс_€,"")</f>
        <v>8491.9600000000009</v>
      </c>
      <c r="M383" s="5" t="s">
        <v>1137</v>
      </c>
    </row>
    <row r="384" spans="1:13" ht="45" customHeight="1" x14ac:dyDescent="0.3">
      <c r="A384" s="1" t="str">
        <f>IF($G:$G="",HYPERLINK("#ОГЛАВЛЕНИЕ!A"&amp;MATCH($F:$F,[1]ОГЛАВЛЕНИЕ!$F:$F,),CHAR(187)),"")</f>
        <v/>
      </c>
      <c r="F384" s="15" t="str">
        <f>$B$7&amp;$B:$B&amp;$C:$C&amp;$D:$D&amp;$E:$E</f>
        <v>HALDER</v>
      </c>
      <c r="G384" t="s">
        <v>1138</v>
      </c>
      <c r="H384" t="s">
        <v>11</v>
      </c>
      <c r="I384" s="3" t="s">
        <v>1139</v>
      </c>
      <c r="J384" t="s">
        <v>8</v>
      </c>
      <c r="K384" s="4">
        <v>114.03</v>
      </c>
      <c r="L384" s="4">
        <f>IFERROR($K:$K*Курс_€,"")</f>
        <v>10718.82</v>
      </c>
      <c r="M384" s="5" t="s">
        <v>1140</v>
      </c>
    </row>
    <row r="385" spans="1:13" ht="45" customHeight="1" x14ac:dyDescent="0.3">
      <c r="A385" s="1" t="str">
        <f>IF($G:$G="",HYPERLINK("#ОГЛАВЛЕНИЕ!A"&amp;MATCH($F:$F,[1]ОГЛАВЛЕНИЕ!$F:$F,),CHAR(187)),"")</f>
        <v/>
      </c>
      <c r="F385" s="15" t="str">
        <f>$B$7&amp;$B:$B&amp;$C:$C&amp;$D:$D&amp;$E:$E</f>
        <v>HALDER</v>
      </c>
      <c r="G385" t="s">
        <v>1141</v>
      </c>
      <c r="H385" t="s">
        <v>11</v>
      </c>
      <c r="I385" s="3" t="s">
        <v>1142</v>
      </c>
      <c r="J385" t="s">
        <v>8</v>
      </c>
      <c r="K385" s="4">
        <v>190.8</v>
      </c>
      <c r="L385" s="4">
        <f>IFERROR($K:$K*Курс_€,"")</f>
        <v>17935.2</v>
      </c>
      <c r="M385" s="5" t="s">
        <v>1143</v>
      </c>
    </row>
    <row r="386" spans="1:13" ht="45" customHeight="1" x14ac:dyDescent="0.3">
      <c r="A386" s="1" t="str">
        <f>IF($G:$G="",HYPERLINK("#ОГЛАВЛЕНИЕ!A"&amp;MATCH($F:$F,[1]ОГЛАВЛЕНИЕ!$F:$F,),CHAR(187)),"")</f>
        <v/>
      </c>
      <c r="F386" s="15" t="str">
        <f>$B$7&amp;$B:$B&amp;$C:$C&amp;$D:$D&amp;$E:$E</f>
        <v>HALDER</v>
      </c>
      <c r="G386" t="s">
        <v>1144</v>
      </c>
      <c r="H386" t="s">
        <v>11</v>
      </c>
      <c r="I386" s="3" t="s">
        <v>1145</v>
      </c>
      <c r="J386" t="s">
        <v>8</v>
      </c>
      <c r="K386" s="4">
        <v>229.68</v>
      </c>
      <c r="L386" s="4">
        <f>IFERROR($K:$K*Курс_€,"")</f>
        <v>21589.920000000002</v>
      </c>
      <c r="M386" s="5" t="s">
        <v>1146</v>
      </c>
    </row>
    <row r="387" spans="1:13" ht="45" customHeight="1" x14ac:dyDescent="0.3">
      <c r="A387" s="1" t="str">
        <f>IF($G:$G="",HYPERLINK("#ОГЛАВЛЕНИЕ!A"&amp;MATCH($F:$F,[1]ОГЛАВЛЕНИЕ!$F:$F,),CHAR(187)),"")</f>
        <v/>
      </c>
      <c r="F387" s="15" t="str">
        <f>$B$7&amp;$B:$B&amp;$C:$C&amp;$D:$D&amp;$E:$E</f>
        <v>HALDER</v>
      </c>
      <c r="G387" s="2" t="s">
        <v>1147</v>
      </c>
      <c r="H387" t="s">
        <v>11</v>
      </c>
      <c r="I387" s="3" t="s">
        <v>1148</v>
      </c>
      <c r="J387" t="s">
        <v>8</v>
      </c>
      <c r="K387" s="4">
        <v>50.23</v>
      </c>
      <c r="L387" s="4">
        <f>IFERROR($K:$K*Курс_€,"")</f>
        <v>4721.62</v>
      </c>
      <c r="M387" s="5" t="s">
        <v>1149</v>
      </c>
    </row>
    <row r="388" spans="1:13" ht="45" customHeight="1" x14ac:dyDescent="0.3">
      <c r="A388" s="1" t="str">
        <f>IF($G:$G="",HYPERLINK("#ОГЛАВЛЕНИЕ!A"&amp;MATCH($F:$F,[1]ОГЛАВЛЕНИЕ!$F:$F,),CHAR(187)),"")</f>
        <v/>
      </c>
      <c r="F388" s="15" t="str">
        <f>$B$7&amp;$B:$B&amp;$C:$C&amp;$D:$D&amp;$E:$E</f>
        <v>HALDER</v>
      </c>
      <c r="G388" t="s">
        <v>1150</v>
      </c>
      <c r="H388" t="s">
        <v>11</v>
      </c>
      <c r="I388" s="3" t="s">
        <v>1151</v>
      </c>
      <c r="J388" t="s">
        <v>8</v>
      </c>
      <c r="K388" s="4">
        <v>71.7</v>
      </c>
      <c r="L388" s="4">
        <f>IFERROR($K:$K*Курс_€,"")</f>
        <v>6739.8</v>
      </c>
      <c r="M388" s="5" t="s">
        <v>1152</v>
      </c>
    </row>
    <row r="389" spans="1:13" ht="45" customHeight="1" x14ac:dyDescent="0.3">
      <c r="A389" s="1" t="str">
        <f>IF($G:$G="",HYPERLINK("#ОГЛАВЛЕНИЕ!A"&amp;MATCH($F:$F,[1]ОГЛАВЛЕНИЕ!$F:$F,),CHAR(187)),"")</f>
        <v/>
      </c>
      <c r="F389" s="15" t="str">
        <f>$B$7&amp;$B:$B&amp;$C:$C&amp;$D:$D&amp;$E:$E</f>
        <v>HALDER</v>
      </c>
      <c r="G389" t="s">
        <v>1153</v>
      </c>
      <c r="H389" t="s">
        <v>11</v>
      </c>
      <c r="I389" s="3" t="s">
        <v>1154</v>
      </c>
      <c r="J389" t="s">
        <v>8</v>
      </c>
      <c r="K389" s="4">
        <v>96.01</v>
      </c>
      <c r="L389" s="4">
        <f>IFERROR($K:$K*Курс_€,"")</f>
        <v>9024.94</v>
      </c>
      <c r="M389" s="5" t="s">
        <v>1155</v>
      </c>
    </row>
    <row r="390" spans="1:13" ht="45" customHeight="1" x14ac:dyDescent="0.3">
      <c r="A390" s="1" t="str">
        <f>IF($G:$G="",HYPERLINK("#ОГЛАВЛЕНИЕ!A"&amp;MATCH($F:$F,[1]ОГЛАВЛЕНИЕ!$F:$F,),CHAR(187)),"")</f>
        <v/>
      </c>
      <c r="F390" s="15" t="str">
        <f>$B$7&amp;$B:$B&amp;$C:$C&amp;$D:$D&amp;$E:$E</f>
        <v>HALDER</v>
      </c>
      <c r="G390" t="s">
        <v>1156</v>
      </c>
      <c r="H390" t="s">
        <v>11</v>
      </c>
      <c r="I390" s="3" t="s">
        <v>1157</v>
      </c>
      <c r="J390" t="s">
        <v>8</v>
      </c>
      <c r="K390" s="4">
        <v>122.48</v>
      </c>
      <c r="L390" s="4">
        <f>IFERROR($K:$K*Курс_€,"")</f>
        <v>11513.12</v>
      </c>
      <c r="M390" s="5" t="s">
        <v>1158</v>
      </c>
    </row>
    <row r="391" spans="1:13" ht="45" customHeight="1" x14ac:dyDescent="0.3">
      <c r="A391" s="1" t="str">
        <f>IF($G:$G="",HYPERLINK("#ОГЛАВЛЕНИЕ!A"&amp;MATCH($F:$F,[1]ОГЛАВЛЕНИЕ!$F:$F,),CHAR(187)),"")</f>
        <v/>
      </c>
      <c r="C391" s="2"/>
      <c r="F391" s="15" t="str">
        <f>$B$7&amp;$B:$B&amp;$C:$C&amp;$D:$D&amp;$E:$E</f>
        <v>HALDER</v>
      </c>
      <c r="G391" t="s">
        <v>1159</v>
      </c>
      <c r="H391" t="s">
        <v>11</v>
      </c>
      <c r="I391" s="3" t="s">
        <v>1160</v>
      </c>
      <c r="J391" t="s">
        <v>8</v>
      </c>
      <c r="K391" s="4">
        <v>192.96</v>
      </c>
      <c r="L391" s="4">
        <f>IFERROR($K:$K*Курс_€,"")</f>
        <v>18138.240000000002</v>
      </c>
      <c r="M391" s="5" t="s">
        <v>1161</v>
      </c>
    </row>
    <row r="392" spans="1:13" ht="45" customHeight="1" x14ac:dyDescent="0.3">
      <c r="A392" s="1" t="str">
        <f>IF($G:$G="",HYPERLINK("#ОГЛАВЛЕНИЕ!A"&amp;MATCH($F:$F,[1]ОГЛАВЛЕНИЕ!$F:$F,),CHAR(187)),"")</f>
        <v/>
      </c>
      <c r="C392" s="2"/>
      <c r="F392" s="15" t="str">
        <f>$B$7&amp;$B:$B&amp;$C:$C&amp;$D:$D&amp;$E:$E</f>
        <v>HALDER</v>
      </c>
      <c r="G392" t="s">
        <v>1162</v>
      </c>
      <c r="H392" t="s">
        <v>11</v>
      </c>
      <c r="I392" s="3" t="s">
        <v>1163</v>
      </c>
      <c r="J392" t="s">
        <v>8</v>
      </c>
      <c r="K392" s="4">
        <v>231.82</v>
      </c>
      <c r="L392" s="4">
        <f>IFERROR($K:$K*Курс_€,"")</f>
        <v>21791.079999999998</v>
      </c>
      <c r="M392" s="5" t="s">
        <v>1164</v>
      </c>
    </row>
    <row r="393" spans="1:13" ht="45" customHeight="1" x14ac:dyDescent="0.3">
      <c r="A393" s="1" t="str">
        <f>IF($G:$G="",HYPERLINK("#ОГЛАВЛЕНИЕ!A"&amp;MATCH($F:$F,[1]ОГЛАВЛЕНИЕ!$F:$F,),CHAR(187)),"")</f>
        <v/>
      </c>
      <c r="C393" s="2"/>
      <c r="F393" s="15" t="str">
        <f>$B$7&amp;$B:$B&amp;$C:$C&amp;$D:$D&amp;$E:$E</f>
        <v>HALDER</v>
      </c>
      <c r="G393" t="s">
        <v>1165</v>
      </c>
      <c r="H393" t="s">
        <v>11</v>
      </c>
      <c r="I393" s="3" t="s">
        <v>1166</v>
      </c>
      <c r="J393" t="s">
        <v>8</v>
      </c>
      <c r="K393" s="4">
        <v>54.53</v>
      </c>
      <c r="L393" s="4">
        <f>IFERROR($K:$K*Курс_€,"")</f>
        <v>5125.82</v>
      </c>
      <c r="M393" s="5" t="s">
        <v>1167</v>
      </c>
    </row>
    <row r="394" spans="1:13" ht="45" customHeight="1" x14ac:dyDescent="0.3">
      <c r="A394" s="1" t="str">
        <f>IF($G:$G="",HYPERLINK("#ОГЛАВЛЕНИЕ!A"&amp;MATCH($F:$F,[1]ОГЛАВЛЕНИЕ!$F:$F,),CHAR(187)),"")</f>
        <v/>
      </c>
      <c r="F394" s="15" t="str">
        <f>$B$7&amp;$B:$B&amp;$C:$C&amp;$D:$D&amp;$E:$E</f>
        <v>HALDER</v>
      </c>
      <c r="G394" t="s">
        <v>1168</v>
      </c>
      <c r="H394" t="s">
        <v>11</v>
      </c>
      <c r="I394" s="3" t="s">
        <v>1169</v>
      </c>
      <c r="J394" t="s">
        <v>8</v>
      </c>
      <c r="K394" s="4">
        <v>75.09</v>
      </c>
      <c r="L394" s="4">
        <f>IFERROR($K:$K*Курс_€,"")</f>
        <v>7058.46</v>
      </c>
      <c r="M394" s="5" t="s">
        <v>1170</v>
      </c>
    </row>
    <row r="395" spans="1:13" ht="45" customHeight="1" x14ac:dyDescent="0.3">
      <c r="A395" s="1" t="str">
        <f>IF($G:$G="",HYPERLINK("#ОГЛАВЛЕНИЕ!A"&amp;MATCH($F:$F,[1]ОГЛАВЛЕНИЕ!$F:$F,),CHAR(187)),"")</f>
        <v/>
      </c>
      <c r="F395" s="15" t="str">
        <f>$B$7&amp;$B:$B&amp;$C:$C&amp;$D:$D&amp;$E:$E</f>
        <v>HALDER</v>
      </c>
      <c r="G395" t="s">
        <v>1171</v>
      </c>
      <c r="H395" t="s">
        <v>11</v>
      </c>
      <c r="I395" s="3" t="s">
        <v>1172</v>
      </c>
      <c r="J395" t="s">
        <v>8</v>
      </c>
      <c r="K395" s="4">
        <v>101.38</v>
      </c>
      <c r="L395" s="4">
        <f>IFERROR($K:$K*Курс_€,"")</f>
        <v>9529.7199999999993</v>
      </c>
      <c r="M395" s="5" t="s">
        <v>1173</v>
      </c>
    </row>
    <row r="396" spans="1:13" ht="45" customHeight="1" x14ac:dyDescent="0.3">
      <c r="A396" s="1" t="str">
        <f>IF($G:$G="",HYPERLINK("#ОГЛАВЛЕНИЕ!A"&amp;MATCH($F:$F,[1]ОГЛАВЛЕНИЕ!$F:$F,),CHAR(187)),"")</f>
        <v/>
      </c>
      <c r="F396" s="15" t="str">
        <f>$B$7&amp;$B:$B&amp;$C:$C&amp;$D:$D&amp;$E:$E</f>
        <v>HALDER</v>
      </c>
      <c r="G396" t="s">
        <v>1174</v>
      </c>
      <c r="H396" t="s">
        <v>11</v>
      </c>
      <c r="I396" s="3" t="s">
        <v>1175</v>
      </c>
      <c r="J396" t="s">
        <v>8</v>
      </c>
      <c r="K396" s="4">
        <v>128.31</v>
      </c>
      <c r="L396" s="4">
        <f>IFERROR($K:$K*Курс_€,"")</f>
        <v>12061.14</v>
      </c>
      <c r="M396" s="5" t="s">
        <v>1176</v>
      </c>
    </row>
    <row r="397" spans="1:13" ht="45" customHeight="1" x14ac:dyDescent="0.3">
      <c r="A397" s="1" t="str">
        <f>IF($G:$G="",HYPERLINK("#ОГЛАВЛЕНИЕ!A"&amp;MATCH($F:$F,[1]ОГЛАВЛЕНИЕ!$F:$F,),CHAR(187)),"")</f>
        <v/>
      </c>
      <c r="F397" s="15" t="str">
        <f>$B$7&amp;$B:$B&amp;$C:$C&amp;$D:$D&amp;$E:$E</f>
        <v>HALDER</v>
      </c>
      <c r="G397" t="s">
        <v>1177</v>
      </c>
      <c r="H397" t="s">
        <v>11</v>
      </c>
      <c r="I397" s="3" t="s">
        <v>1178</v>
      </c>
      <c r="J397" t="s">
        <v>8</v>
      </c>
      <c r="K397" s="4">
        <v>209.04</v>
      </c>
      <c r="L397" s="4">
        <f>IFERROR($K:$K*Курс_€,"")</f>
        <v>19649.759999999998</v>
      </c>
      <c r="M397" s="5" t="s">
        <v>1179</v>
      </c>
    </row>
    <row r="398" spans="1:13" ht="45" customHeight="1" x14ac:dyDescent="0.3">
      <c r="A398" s="1" t="str">
        <f>IF($G:$G="",HYPERLINK("#ОГЛАВЛЕНИЕ!A"&amp;MATCH($F:$F,[1]ОГЛАВЛЕНИЕ!$F:$F,),CHAR(187)),"")</f>
        <v/>
      </c>
      <c r="F398" s="15" t="str">
        <f>$B$7&amp;$B:$B&amp;$C:$C&amp;$D:$D&amp;$E:$E</f>
        <v>HALDER</v>
      </c>
      <c r="G398" t="s">
        <v>1180</v>
      </c>
      <c r="H398" t="s">
        <v>11</v>
      </c>
      <c r="I398" s="3" t="s">
        <v>1181</v>
      </c>
      <c r="J398" t="s">
        <v>8</v>
      </c>
      <c r="K398" s="4">
        <v>247.95</v>
      </c>
      <c r="L398" s="4">
        <f>IFERROR($K:$K*Курс_€,"")</f>
        <v>23307.3</v>
      </c>
      <c r="M398" s="5" t="s">
        <v>1182</v>
      </c>
    </row>
    <row r="399" spans="1:13" ht="45" customHeight="1" x14ac:dyDescent="0.3">
      <c r="A399" s="1" t="str">
        <f>IF($G:$G="",HYPERLINK("#ОГЛАВЛЕНИЕ!A"&amp;MATCH($F:$F,[1]ОГЛАВЛЕНИЕ!$F:$F,),CHAR(187)),"")</f>
        <v/>
      </c>
      <c r="F399" s="15" t="str">
        <f>$B$7&amp;$B:$B&amp;$C:$C&amp;$D:$D&amp;$E:$E</f>
        <v>HALDER</v>
      </c>
      <c r="G399" t="s">
        <v>1183</v>
      </c>
      <c r="H399" t="s">
        <v>11</v>
      </c>
      <c r="I399" s="3" t="s">
        <v>1184</v>
      </c>
      <c r="J399" t="s">
        <v>8</v>
      </c>
      <c r="K399" s="4">
        <v>15.39</v>
      </c>
      <c r="L399" s="4">
        <f>IFERROR($K:$K*Курс_€,"")</f>
        <v>1446.66</v>
      </c>
      <c r="M399" s="5" t="s">
        <v>1185</v>
      </c>
    </row>
    <row r="400" spans="1:13" ht="45" customHeight="1" x14ac:dyDescent="0.3">
      <c r="A400" s="1" t="str">
        <f>IF($G:$G="",HYPERLINK("#ОГЛАВЛЕНИЕ!A"&amp;MATCH($F:$F,[1]ОГЛАВЛЕНИЕ!$F:$F,),CHAR(187)),"")</f>
        <v/>
      </c>
      <c r="F400" s="15" t="str">
        <f>$B$7&amp;$B:$B&amp;$C:$C&amp;$D:$D&amp;$E:$E</f>
        <v>HALDER</v>
      </c>
      <c r="G400" t="s">
        <v>1186</v>
      </c>
      <c r="H400" t="s">
        <v>11</v>
      </c>
      <c r="I400" s="3" t="s">
        <v>1187</v>
      </c>
      <c r="J400" t="s">
        <v>8</v>
      </c>
      <c r="K400" s="4">
        <v>20.61</v>
      </c>
      <c r="L400" s="4">
        <f>IFERROR($K:$K*Курс_€,"")</f>
        <v>1937.34</v>
      </c>
      <c r="M400" s="5" t="s">
        <v>1188</v>
      </c>
    </row>
    <row r="401" spans="1:13" ht="45" customHeight="1" x14ac:dyDescent="0.3">
      <c r="A401" s="1" t="str">
        <f>IF($G:$G="",HYPERLINK("#ОГЛАВЛЕНИЕ!A"&amp;MATCH($F:$F,[1]ОГЛАВЛЕНИЕ!$F:$F,),CHAR(187)),"")</f>
        <v/>
      </c>
      <c r="F401" s="15" t="str">
        <f>$B$7&amp;$B:$B&amp;$C:$C&amp;$D:$D&amp;$E:$E</f>
        <v>HALDER</v>
      </c>
      <c r="G401" t="s">
        <v>1189</v>
      </c>
      <c r="H401" t="s">
        <v>11</v>
      </c>
      <c r="I401" s="3" t="s">
        <v>1190</v>
      </c>
      <c r="J401" t="s">
        <v>8</v>
      </c>
      <c r="K401" s="4">
        <v>30.11</v>
      </c>
      <c r="L401" s="4">
        <f>IFERROR($K:$K*Курс_€,"")</f>
        <v>2830.34</v>
      </c>
      <c r="M401" s="5" t="s">
        <v>1191</v>
      </c>
    </row>
    <row r="402" spans="1:13" ht="45" customHeight="1" x14ac:dyDescent="0.3">
      <c r="A402" s="1" t="str">
        <f>IF($G:$G="",HYPERLINK("#ОГЛАВЛЕНИЕ!A"&amp;MATCH($F:$F,[1]ОГЛАВЛЕНИЕ!$F:$F,),CHAR(187)),"")</f>
        <v/>
      </c>
      <c r="F402" s="15" t="str">
        <f>$B$7&amp;$B:$B&amp;$C:$C&amp;$D:$D&amp;$E:$E</f>
        <v>HALDER</v>
      </c>
      <c r="G402" t="s">
        <v>1192</v>
      </c>
      <c r="H402" t="s">
        <v>11</v>
      </c>
      <c r="I402" s="3" t="s">
        <v>1193</v>
      </c>
      <c r="J402" t="s">
        <v>8</v>
      </c>
      <c r="K402" s="4">
        <v>38.11</v>
      </c>
      <c r="L402" s="4">
        <f>IFERROR($K:$K*Курс_€,"")</f>
        <v>3582.34</v>
      </c>
      <c r="M402" s="5" t="s">
        <v>1194</v>
      </c>
    </row>
    <row r="403" spans="1:13" ht="45" customHeight="1" x14ac:dyDescent="0.3">
      <c r="A403" s="1" t="str">
        <f>IF($G:$G="",HYPERLINK("#ОГЛАВЛЕНИЕ!A"&amp;MATCH($F:$F,[1]ОГЛАВЛЕНИЕ!$F:$F,),CHAR(187)),"")</f>
        <v/>
      </c>
      <c r="F403" s="15" t="str">
        <f>$B$7&amp;$B:$B&amp;$C:$C&amp;$D:$D&amp;$E:$E</f>
        <v>HALDER</v>
      </c>
      <c r="G403" t="s">
        <v>1195</v>
      </c>
      <c r="H403" t="s">
        <v>11</v>
      </c>
      <c r="I403" s="3" t="s">
        <v>1196</v>
      </c>
      <c r="J403" t="s">
        <v>8</v>
      </c>
      <c r="K403" s="4">
        <v>75.48</v>
      </c>
      <c r="L403" s="4">
        <f>IFERROR($K:$K*Курс_€,"")</f>
        <v>7095.1200000000008</v>
      </c>
      <c r="M403" s="5" t="s">
        <v>1197</v>
      </c>
    </row>
    <row r="404" spans="1:13" ht="45" customHeight="1" x14ac:dyDescent="0.3">
      <c r="A404" s="1" t="str">
        <f>IF($G:$G="",HYPERLINK("#ОГЛАВЛЕНИЕ!A"&amp;MATCH($F:$F,[1]ОГЛАВЛЕНИЕ!$F:$F,),CHAR(187)),"")</f>
        <v/>
      </c>
      <c r="F404" s="15" t="str">
        <f>$B$7&amp;$B:$B&amp;$C:$C&amp;$D:$D&amp;$E:$E</f>
        <v>HALDER</v>
      </c>
      <c r="G404" t="s">
        <v>1198</v>
      </c>
      <c r="H404" t="s">
        <v>11</v>
      </c>
      <c r="I404" s="3" t="s">
        <v>1199</v>
      </c>
      <c r="J404" t="s">
        <v>8</v>
      </c>
      <c r="K404" s="4">
        <v>46.02</v>
      </c>
      <c r="L404" s="4">
        <f>IFERROR($K:$K*Курс_€,"")</f>
        <v>4325.88</v>
      </c>
      <c r="M404" s="5" t="s">
        <v>1200</v>
      </c>
    </row>
    <row r="405" spans="1:13" ht="45" customHeight="1" x14ac:dyDescent="0.3">
      <c r="A405" s="1" t="str">
        <f>IF($G:$G="",HYPERLINK("#ОГЛАВЛЕНИЕ!A"&amp;MATCH($F:$F,[1]ОГЛАВЛЕНИЕ!$F:$F,),CHAR(187)),"")</f>
        <v/>
      </c>
      <c r="F405" s="15" t="str">
        <f>$B$7&amp;$B:$B&amp;$C:$C&amp;$D:$D&amp;$E:$E</f>
        <v>HALDER</v>
      </c>
      <c r="G405" s="2" t="s">
        <v>1201</v>
      </c>
      <c r="H405" t="s">
        <v>11</v>
      </c>
      <c r="I405" s="3" t="s">
        <v>1202</v>
      </c>
      <c r="J405" t="s">
        <v>8</v>
      </c>
      <c r="K405" s="4">
        <v>62.95</v>
      </c>
      <c r="L405" s="4">
        <f>IFERROR($K:$K*Курс_€,"")</f>
        <v>5917.3</v>
      </c>
      <c r="M405" s="5" t="s">
        <v>1203</v>
      </c>
    </row>
    <row r="406" spans="1:13" ht="45" customHeight="1" x14ac:dyDescent="0.3">
      <c r="A406" s="1" t="str">
        <f>IF($G:$G="",HYPERLINK("#ОГЛАВЛЕНИЕ!A"&amp;MATCH($F:$F,[1]ОГЛАВЛЕНИЕ!$F:$F,),CHAR(187)),"")</f>
        <v/>
      </c>
      <c r="F406" s="15" t="str">
        <f>$B$7&amp;$B:$B&amp;$C:$C&amp;$D:$D&amp;$E:$E</f>
        <v>HALDER</v>
      </c>
      <c r="G406" s="2" t="s">
        <v>1204</v>
      </c>
      <c r="H406" t="s">
        <v>11</v>
      </c>
      <c r="I406" s="3" t="s">
        <v>1205</v>
      </c>
      <c r="J406" t="s">
        <v>8</v>
      </c>
      <c r="K406" s="4">
        <v>76.31</v>
      </c>
      <c r="L406" s="4">
        <f>IFERROR($K:$K*Курс_€,"")</f>
        <v>7173.14</v>
      </c>
      <c r="M406" s="5" t="s">
        <v>1206</v>
      </c>
    </row>
    <row r="407" spans="1:13" ht="45" customHeight="1" x14ac:dyDescent="0.3">
      <c r="A407" s="1" t="str">
        <f>IF($G:$G="",HYPERLINK("#ОГЛАВЛЕНИЕ!A"&amp;MATCH($F:$F,[1]ОГЛАВЛЕНИЕ!$F:$F,),CHAR(187)),"")</f>
        <v/>
      </c>
      <c r="F407" s="15" t="str">
        <f>$B$7&amp;$B:$B&amp;$C:$C&amp;$D:$D&amp;$E:$E</f>
        <v>HALDER</v>
      </c>
      <c r="G407" t="s">
        <v>1207</v>
      </c>
      <c r="H407" t="s">
        <v>11</v>
      </c>
      <c r="I407" s="3" t="s">
        <v>1208</v>
      </c>
      <c r="J407" t="s">
        <v>8</v>
      </c>
      <c r="K407" s="4">
        <v>96.1</v>
      </c>
      <c r="L407" s="4">
        <f>IFERROR($K:$K*Курс_€,"")</f>
        <v>9033.4</v>
      </c>
      <c r="M407" s="5" t="s">
        <v>1209</v>
      </c>
    </row>
    <row r="408" spans="1:13" ht="45" customHeight="1" x14ac:dyDescent="0.3">
      <c r="A408" s="1" t="str">
        <f>IF($G:$G="",HYPERLINK("#ОГЛАВЛЕНИЕ!A"&amp;MATCH($F:$F,[1]ОГЛАВЛЕНИЕ!$F:$F,),CHAR(187)),"")</f>
        <v/>
      </c>
      <c r="F408" s="15" t="str">
        <f>$B$7&amp;$B:$B&amp;$C:$C&amp;$D:$D&amp;$E:$E</f>
        <v>HALDER</v>
      </c>
      <c r="G408" s="2" t="s">
        <v>1210</v>
      </c>
      <c r="H408" t="s">
        <v>11</v>
      </c>
      <c r="I408" s="3" t="s">
        <v>1211</v>
      </c>
      <c r="J408" t="s">
        <v>8</v>
      </c>
      <c r="K408" s="4">
        <v>46.48</v>
      </c>
      <c r="L408" s="4">
        <f>IFERROR($K:$K*Курс_€,"")</f>
        <v>4369.12</v>
      </c>
      <c r="M408" s="5" t="s">
        <v>1212</v>
      </c>
    </row>
    <row r="409" spans="1:13" ht="45" customHeight="1" x14ac:dyDescent="0.3">
      <c r="A409" s="1" t="str">
        <f>IF($G:$G="",HYPERLINK("#ОГЛАВЛЕНИЕ!A"&amp;MATCH($F:$F,[1]ОГЛАВЛЕНИЕ!$F:$F,),CHAR(187)),"")</f>
        <v/>
      </c>
      <c r="F409" s="15" t="str">
        <f>$B$7&amp;$B:$B&amp;$C:$C&amp;$D:$D&amp;$E:$E</f>
        <v>HALDER</v>
      </c>
      <c r="G409" t="s">
        <v>1213</v>
      </c>
      <c r="H409" t="s">
        <v>11</v>
      </c>
      <c r="I409" s="3" t="s">
        <v>1214</v>
      </c>
      <c r="J409" t="s">
        <v>8</v>
      </c>
      <c r="K409" s="4">
        <v>63.56</v>
      </c>
      <c r="L409" s="4">
        <f>IFERROR($K:$K*Курс_€,"")</f>
        <v>5974.64</v>
      </c>
      <c r="M409" s="5" t="s">
        <v>1215</v>
      </c>
    </row>
    <row r="410" spans="1:13" ht="45" customHeight="1" x14ac:dyDescent="0.3">
      <c r="A410" s="1" t="str">
        <f>IF($G:$G="",HYPERLINK("#ОГЛАВЛЕНИЕ!A"&amp;MATCH($F:$F,[1]ОГЛАВЛЕНИЕ!$F:$F,),CHAR(187)),"")</f>
        <v/>
      </c>
      <c r="F410" s="15" t="str">
        <f>$B$7&amp;$B:$B&amp;$C:$C&amp;$D:$D&amp;$E:$E</f>
        <v>HALDER</v>
      </c>
      <c r="G410" t="s">
        <v>1216</v>
      </c>
      <c r="H410" t="s">
        <v>11</v>
      </c>
      <c r="I410" s="3" t="s">
        <v>1217</v>
      </c>
      <c r="J410" t="s">
        <v>8</v>
      </c>
      <c r="K410" s="4">
        <v>79.36</v>
      </c>
      <c r="L410" s="4">
        <f>IFERROR($K:$K*Курс_€,"")</f>
        <v>7459.84</v>
      </c>
      <c r="M410" s="5" t="s">
        <v>1218</v>
      </c>
    </row>
    <row r="411" spans="1:13" ht="45" customHeight="1" x14ac:dyDescent="0.3">
      <c r="A411" s="1" t="str">
        <f>IF($G:$G="",HYPERLINK("#ОГЛАВЛЕНИЕ!A"&amp;MATCH($F:$F,[1]ОГЛАВЛЕНИЕ!$F:$F,),CHAR(187)),"")</f>
        <v/>
      </c>
      <c r="F411" s="15" t="str">
        <f>$B$7&amp;$B:$B&amp;$C:$C&amp;$D:$D&amp;$E:$E</f>
        <v>HALDER</v>
      </c>
      <c r="G411" t="s">
        <v>1219</v>
      </c>
      <c r="H411" t="s">
        <v>11</v>
      </c>
      <c r="I411" s="3" t="s">
        <v>1220</v>
      </c>
      <c r="J411" t="s">
        <v>8</v>
      </c>
      <c r="K411" s="4">
        <v>99.39</v>
      </c>
      <c r="L411" s="4">
        <f>IFERROR($K:$K*Курс_€,"")</f>
        <v>9342.66</v>
      </c>
      <c r="M411" s="5" t="s">
        <v>1221</v>
      </c>
    </row>
    <row r="412" spans="1:13" ht="45" customHeight="1" x14ac:dyDescent="0.3">
      <c r="A412" s="1" t="str">
        <f>IF($G:$G="",HYPERLINK("#ОГЛАВЛЕНИЕ!A"&amp;MATCH($F:$F,[1]ОГЛАВЛЕНИЕ!$F:$F,),CHAR(187)),"")</f>
        <v/>
      </c>
      <c r="F412" s="15" t="str">
        <f>$B$7&amp;$B:$B&amp;$C:$C&amp;$D:$D&amp;$E:$E</f>
        <v>HALDER</v>
      </c>
      <c r="G412" s="2" t="s">
        <v>1222</v>
      </c>
      <c r="H412" t="s">
        <v>11</v>
      </c>
      <c r="I412" s="3" t="s">
        <v>1223</v>
      </c>
      <c r="J412" t="s">
        <v>8</v>
      </c>
      <c r="K412" s="4">
        <v>66.489999999999995</v>
      </c>
      <c r="L412" s="4">
        <f>IFERROR($K:$K*Курс_€,"")</f>
        <v>6250.0599999999995</v>
      </c>
      <c r="M412" s="5" t="s">
        <v>1224</v>
      </c>
    </row>
    <row r="413" spans="1:13" ht="45" customHeight="1" x14ac:dyDescent="0.3">
      <c r="A413" s="1" t="str">
        <f>IF($G:$G="",HYPERLINK("#ОГЛАВЛЕНИЕ!A"&amp;MATCH($F:$F,[1]ОГЛАВЛЕНИЕ!$F:$F,),CHAR(187)),"")</f>
        <v/>
      </c>
      <c r="F413" s="15" t="str">
        <f>$B$7&amp;$B:$B&amp;$C:$C&amp;$D:$D&amp;$E:$E</f>
        <v>HALDER</v>
      </c>
      <c r="G413" t="s">
        <v>1225</v>
      </c>
      <c r="H413" t="s">
        <v>11</v>
      </c>
      <c r="I413" s="3" t="s">
        <v>1226</v>
      </c>
      <c r="J413" t="s">
        <v>8</v>
      </c>
      <c r="K413" s="4">
        <v>92.32</v>
      </c>
      <c r="L413" s="4">
        <f>IFERROR($K:$K*Курс_€,"")</f>
        <v>8678.08</v>
      </c>
      <c r="M413" s="5" t="s">
        <v>1227</v>
      </c>
    </row>
    <row r="414" spans="1:13" ht="45" customHeight="1" x14ac:dyDescent="0.3">
      <c r="A414" s="1" t="str">
        <f>IF($G:$G="",HYPERLINK("#ОГЛАВЛЕНИЕ!A"&amp;MATCH($F:$F,[1]ОГЛАВЛЕНИЕ!$F:$F,),CHAR(187)),"")</f>
        <v/>
      </c>
      <c r="F414" s="15" t="str">
        <f>$B$7&amp;$B:$B&amp;$C:$C&amp;$D:$D&amp;$E:$E</f>
        <v>HALDER</v>
      </c>
      <c r="G414" s="2" t="s">
        <v>1228</v>
      </c>
      <c r="H414" t="s">
        <v>11</v>
      </c>
      <c r="I414" s="3" t="s">
        <v>1229</v>
      </c>
      <c r="J414" t="s">
        <v>8</v>
      </c>
      <c r="K414" s="4">
        <v>46.02</v>
      </c>
      <c r="L414" s="4">
        <f>IFERROR($K:$K*Курс_€,"")</f>
        <v>4325.88</v>
      </c>
      <c r="M414" s="5" t="s">
        <v>1230</v>
      </c>
    </row>
    <row r="415" spans="1:13" ht="45" customHeight="1" x14ac:dyDescent="0.3">
      <c r="A415" s="1" t="str">
        <f>IF($G:$G="",HYPERLINK("#ОГЛАВЛЕНИЕ!A"&amp;MATCH($F:$F,[1]ОГЛАВЛЕНИЕ!$F:$F,),CHAR(187)),"")</f>
        <v/>
      </c>
      <c r="F415" s="15" t="str">
        <f>$B$7&amp;$B:$B&amp;$C:$C&amp;$D:$D&amp;$E:$E</f>
        <v>HALDER</v>
      </c>
      <c r="G415" t="s">
        <v>1231</v>
      </c>
      <c r="H415" t="s">
        <v>11</v>
      </c>
      <c r="I415" s="3" t="s">
        <v>1232</v>
      </c>
      <c r="J415" t="s">
        <v>8</v>
      </c>
      <c r="K415" s="4">
        <v>65.11</v>
      </c>
      <c r="L415" s="4">
        <f>IFERROR($K:$K*Курс_€,"")</f>
        <v>6120.34</v>
      </c>
      <c r="M415" s="5" t="s">
        <v>1233</v>
      </c>
    </row>
    <row r="416" spans="1:13" ht="45" customHeight="1" x14ac:dyDescent="0.3">
      <c r="A416" s="1" t="str">
        <f>IF($G:$G="",HYPERLINK("#ОГЛАВЛЕНИЕ!A"&amp;MATCH($F:$F,[1]ОГЛАВЛЕНИЕ!$F:$F,),CHAR(187)),"")</f>
        <v/>
      </c>
      <c r="F416" s="15" t="str">
        <f>$B$7&amp;$B:$B&amp;$C:$C&amp;$D:$D&amp;$E:$E</f>
        <v>HALDER</v>
      </c>
      <c r="G416" t="s">
        <v>1234</v>
      </c>
      <c r="H416" t="s">
        <v>11</v>
      </c>
      <c r="I416" s="3" t="s">
        <v>1235</v>
      </c>
      <c r="J416" t="s">
        <v>8</v>
      </c>
      <c r="K416" s="4">
        <v>84.75</v>
      </c>
      <c r="L416" s="4">
        <f>IFERROR($K:$K*Курс_€,"")</f>
        <v>7966.5</v>
      </c>
      <c r="M416" s="5" t="s">
        <v>1236</v>
      </c>
    </row>
    <row r="417" spans="1:13" ht="45" customHeight="1" x14ac:dyDescent="0.3">
      <c r="A417" s="1" t="str">
        <f>IF($G:$G="",HYPERLINK("#ОГЛАВЛЕНИЕ!A"&amp;MATCH($F:$F,[1]ОГЛАВЛЕНИЕ!$F:$F,),CHAR(187)),"")</f>
        <v/>
      </c>
      <c r="F417" s="15" t="str">
        <f>$B$7&amp;$B:$B&amp;$C:$C&amp;$D:$D&amp;$E:$E</f>
        <v>HALDER</v>
      </c>
      <c r="G417" s="2" t="s">
        <v>1237</v>
      </c>
      <c r="H417" t="s">
        <v>11</v>
      </c>
      <c r="I417" s="3" t="s">
        <v>1238</v>
      </c>
      <c r="J417" t="s">
        <v>8</v>
      </c>
      <c r="K417" s="4">
        <v>102.38</v>
      </c>
      <c r="L417" s="4">
        <f>IFERROR($K:$K*Курс_€,"")</f>
        <v>9623.7199999999993</v>
      </c>
      <c r="M417" s="5" t="s">
        <v>1239</v>
      </c>
    </row>
    <row r="418" spans="1:13" ht="45" customHeight="1" x14ac:dyDescent="0.3">
      <c r="A418" s="1" t="str">
        <f>IF($G:$G="",HYPERLINK("#ОГЛАВЛЕНИЕ!A"&amp;MATCH($F:$F,[1]ОГЛАВЛЕНИЕ!$F:$F,),CHAR(187)),"")</f>
        <v/>
      </c>
      <c r="F418" s="15" t="str">
        <f>$B$7&amp;$B:$B&amp;$C:$C&amp;$D:$D&amp;$E:$E</f>
        <v>HALDER</v>
      </c>
      <c r="G418" s="2" t="s">
        <v>1240</v>
      </c>
      <c r="H418" t="s">
        <v>11</v>
      </c>
      <c r="I418" s="3" t="s">
        <v>1241</v>
      </c>
      <c r="J418" t="s">
        <v>8</v>
      </c>
      <c r="K418" s="4">
        <v>48</v>
      </c>
      <c r="L418" s="4">
        <f>IFERROR($K:$K*Курс_€,"")</f>
        <v>4512</v>
      </c>
      <c r="M418" s="5" t="s">
        <v>1242</v>
      </c>
    </row>
    <row r="419" spans="1:13" ht="45" customHeight="1" x14ac:dyDescent="0.3">
      <c r="A419" s="1" t="str">
        <f>IF($G:$G="",HYPERLINK("#ОГЛАВЛЕНИЕ!A"&amp;MATCH($F:$F,[1]ОГЛАВЛЕНИЕ!$F:$F,),CHAR(187)),"")</f>
        <v/>
      </c>
      <c r="F419" s="15" t="str">
        <f>$B$7&amp;$B:$B&amp;$C:$C&amp;$D:$D&amp;$E:$E</f>
        <v>HALDER</v>
      </c>
      <c r="G419" s="2" t="s">
        <v>1243</v>
      </c>
      <c r="H419" t="s">
        <v>11</v>
      </c>
      <c r="I419" s="3" t="s">
        <v>1244</v>
      </c>
      <c r="J419" t="s">
        <v>8</v>
      </c>
      <c r="K419" s="4">
        <v>67.55</v>
      </c>
      <c r="L419" s="4">
        <f>IFERROR($K:$K*Курс_€,"")</f>
        <v>6349.7</v>
      </c>
      <c r="M419" s="5" t="s">
        <v>1245</v>
      </c>
    </row>
    <row r="420" spans="1:13" ht="45" customHeight="1" x14ac:dyDescent="0.3">
      <c r="A420" s="1" t="str">
        <f>IF($G:$G="",HYPERLINK("#ОГЛАВЛЕНИЕ!A"&amp;MATCH($F:$F,[1]ОГЛАВЛЕНИЕ!$F:$F,),CHAR(187)),"")</f>
        <v/>
      </c>
      <c r="F420" s="15" t="str">
        <f>$B$7&amp;$B:$B&amp;$C:$C&amp;$D:$D&amp;$E:$E</f>
        <v>HALDER</v>
      </c>
      <c r="G420" s="2" t="s">
        <v>1246</v>
      </c>
      <c r="H420" t="s">
        <v>11</v>
      </c>
      <c r="I420" s="3" t="s">
        <v>1247</v>
      </c>
      <c r="J420" t="s">
        <v>8</v>
      </c>
      <c r="K420" s="4">
        <v>84.97</v>
      </c>
      <c r="L420" s="4">
        <f>IFERROR($K:$K*Курс_€,"")</f>
        <v>7987.18</v>
      </c>
      <c r="M420" s="5" t="s">
        <v>1248</v>
      </c>
    </row>
    <row r="421" spans="1:13" ht="45" customHeight="1" x14ac:dyDescent="0.3">
      <c r="A421" s="1" t="str">
        <f>IF($G:$G="",HYPERLINK("#ОГЛАВЛЕНИЕ!A"&amp;MATCH($F:$F,[1]ОГЛАВЛЕНИЕ!$F:$F,),CHAR(187)),"")</f>
        <v/>
      </c>
      <c r="F421" s="15" t="str">
        <f>$B$7&amp;$B:$B&amp;$C:$C&amp;$D:$D&amp;$E:$E</f>
        <v>HALDER</v>
      </c>
      <c r="G421" s="2" t="s">
        <v>1249</v>
      </c>
      <c r="H421" t="s">
        <v>11</v>
      </c>
      <c r="I421" s="3" t="s">
        <v>1250</v>
      </c>
      <c r="J421" t="s">
        <v>8</v>
      </c>
      <c r="K421" s="4">
        <v>106.99</v>
      </c>
      <c r="L421" s="4">
        <f>IFERROR($K:$K*Курс_€,"")</f>
        <v>10057.06</v>
      </c>
      <c r="M421" s="5" t="s">
        <v>1251</v>
      </c>
    </row>
    <row r="422" spans="1:13" ht="45" customHeight="1" x14ac:dyDescent="0.3">
      <c r="A422" s="1" t="str">
        <f>IF($G:$G="",HYPERLINK("#ОГЛАВЛЕНИЕ!A"&amp;MATCH($F:$F,[1]ОГЛАВЛЕНИЕ!$F:$F,),CHAR(187)),"")</f>
        <v/>
      </c>
      <c r="F422" s="15" t="str">
        <f>$B$7&amp;$B:$B&amp;$C:$C&amp;$D:$D&amp;$E:$E</f>
        <v>HALDER</v>
      </c>
      <c r="G422" s="2" t="s">
        <v>1252</v>
      </c>
      <c r="H422" t="s">
        <v>11</v>
      </c>
      <c r="I422" s="3" t="s">
        <v>1253</v>
      </c>
      <c r="J422" t="s">
        <v>8</v>
      </c>
      <c r="K422" s="4">
        <v>48.77</v>
      </c>
      <c r="L422" s="4">
        <f>IFERROR($K:$K*Курс_€,"")</f>
        <v>4584.38</v>
      </c>
      <c r="M422" s="5" t="s">
        <v>1254</v>
      </c>
    </row>
    <row r="423" spans="1:13" ht="45" customHeight="1" x14ac:dyDescent="0.3">
      <c r="A423" s="1" t="str">
        <f>IF($G:$G="",HYPERLINK("#ОГЛАВЛЕНИЕ!A"&amp;MATCH($F:$F,[1]ОГЛАВЛЕНИЕ!$F:$F,),CHAR(187)),"")</f>
        <v/>
      </c>
      <c r="F423" s="15" t="str">
        <f>$B$7&amp;$B:$B&amp;$C:$C&amp;$D:$D&amp;$E:$E</f>
        <v>HALDER</v>
      </c>
      <c r="G423" s="2" t="s">
        <v>1255</v>
      </c>
      <c r="H423" t="s">
        <v>11</v>
      </c>
      <c r="I423" s="3" t="s">
        <v>1256</v>
      </c>
      <c r="J423" t="s">
        <v>8</v>
      </c>
      <c r="K423" s="4">
        <v>68.319999999999993</v>
      </c>
      <c r="L423" s="4">
        <f>IFERROR($K:$K*Курс_€,"")</f>
        <v>6422.079999999999</v>
      </c>
      <c r="M423" s="5" t="s">
        <v>1257</v>
      </c>
    </row>
    <row r="424" spans="1:13" ht="45" customHeight="1" x14ac:dyDescent="0.3">
      <c r="A424" s="1" t="str">
        <f>IF($G:$G="",HYPERLINK("#ОГЛАВЛЕНИЕ!A"&amp;MATCH($F:$F,[1]ОГЛАВЛЕНИЕ!$F:$F,),CHAR(187)),"")</f>
        <v/>
      </c>
      <c r="F424" s="15" t="str">
        <f>$B$7&amp;$B:$B&amp;$C:$C&amp;$D:$D&amp;$E:$E</f>
        <v>HALDER</v>
      </c>
      <c r="G424" t="s">
        <v>1258</v>
      </c>
      <c r="H424" t="s">
        <v>11</v>
      </c>
      <c r="I424" s="3" t="s">
        <v>1259</v>
      </c>
      <c r="J424" t="s">
        <v>8</v>
      </c>
      <c r="K424" s="4">
        <v>87.8</v>
      </c>
      <c r="L424" s="4">
        <f>IFERROR($K:$K*Курс_€,"")</f>
        <v>8253.1999999999989</v>
      </c>
      <c r="M424" s="5" t="s">
        <v>1260</v>
      </c>
    </row>
    <row r="425" spans="1:13" ht="45" customHeight="1" x14ac:dyDescent="0.3">
      <c r="A425" s="1" t="str">
        <f>IF($G:$G="",HYPERLINK("#ОГЛАВЛЕНИЕ!A"&amp;MATCH($F:$F,[1]ОГЛАВЛЕНИЕ!$F:$F,),CHAR(187)),"")</f>
        <v/>
      </c>
      <c r="F425" s="15" t="str">
        <f>$B$7&amp;$B:$B&amp;$C:$C&amp;$D:$D&amp;$E:$E</f>
        <v>HALDER</v>
      </c>
      <c r="G425" t="s">
        <v>1261</v>
      </c>
      <c r="H425" t="s">
        <v>11</v>
      </c>
      <c r="I425" s="3" t="s">
        <v>1262</v>
      </c>
      <c r="J425" t="s">
        <v>8</v>
      </c>
      <c r="K425" s="4">
        <v>111.2</v>
      </c>
      <c r="L425" s="4">
        <f>IFERROR($K:$K*Курс_€,"")</f>
        <v>10452.800000000001</v>
      </c>
      <c r="M425" s="5" t="s">
        <v>1263</v>
      </c>
    </row>
    <row r="426" spans="1:13" ht="45" customHeight="1" x14ac:dyDescent="0.3">
      <c r="A426" s="1" t="str">
        <f>IF($G:$G="",HYPERLINK("#ОГЛАВЛЕНИЕ!A"&amp;MATCH($F:$F,[1]ОГЛАВЛЕНИЕ!$F:$F,),CHAR(187)),"")</f>
        <v/>
      </c>
      <c r="F426" s="15" t="str">
        <f>$B$7&amp;$B:$B&amp;$C:$C&amp;$D:$D&amp;$E:$E</f>
        <v>HALDER</v>
      </c>
      <c r="G426" s="2" t="s">
        <v>1264</v>
      </c>
      <c r="H426" t="s">
        <v>11</v>
      </c>
      <c r="I426" s="3" t="s">
        <v>1265</v>
      </c>
      <c r="J426" t="s">
        <v>8</v>
      </c>
      <c r="K426" s="4">
        <v>50.9</v>
      </c>
      <c r="L426" s="4">
        <f>IFERROR($K:$K*Курс_€,"")</f>
        <v>4784.5999999999995</v>
      </c>
      <c r="M426" s="5" t="s">
        <v>1266</v>
      </c>
    </row>
    <row r="427" spans="1:13" ht="45" customHeight="1" x14ac:dyDescent="0.3">
      <c r="A427" s="1" t="str">
        <f>IF($G:$G="",HYPERLINK("#ОГЛАВЛЕНИЕ!A"&amp;MATCH($F:$F,[1]ОГЛАВЛЕНИЕ!$F:$F,),CHAR(187)),"")</f>
        <v/>
      </c>
      <c r="F427" s="15" t="str">
        <f>$B$7&amp;$B:$B&amp;$C:$C&amp;$D:$D&amp;$E:$E</f>
        <v>HALDER</v>
      </c>
      <c r="G427" s="2" t="s">
        <v>1267</v>
      </c>
      <c r="H427" t="s">
        <v>11</v>
      </c>
      <c r="I427" s="3" t="s">
        <v>1268</v>
      </c>
      <c r="J427" t="s">
        <v>8</v>
      </c>
      <c r="K427" s="4">
        <v>70.02</v>
      </c>
      <c r="L427" s="4">
        <f>IFERROR($K:$K*Курс_€,"")</f>
        <v>6581.8799999999992</v>
      </c>
      <c r="M427" s="5" t="s">
        <v>1269</v>
      </c>
    </row>
    <row r="428" spans="1:13" ht="45" customHeight="1" x14ac:dyDescent="0.3">
      <c r="A428" s="1" t="str">
        <f>IF($G:$G="",HYPERLINK("#ОГЛАВЛЕНИЕ!A"&amp;MATCH($F:$F,[1]ОГЛАВЛЕНИЕ!$F:$F,),CHAR(187)),"")</f>
        <v/>
      </c>
      <c r="F428" s="15" t="str">
        <f>$B$7&amp;$B:$B&amp;$C:$C&amp;$D:$D&amp;$E:$E</f>
        <v>HALDER</v>
      </c>
      <c r="G428" s="2" t="s">
        <v>1270</v>
      </c>
      <c r="H428" t="s">
        <v>11</v>
      </c>
      <c r="I428" s="3" t="s">
        <v>1271</v>
      </c>
      <c r="J428" t="s">
        <v>8</v>
      </c>
      <c r="K428" s="4">
        <v>90.49</v>
      </c>
      <c r="L428" s="4">
        <f>IFERROR($K:$K*Курс_€,"")</f>
        <v>8506.06</v>
      </c>
      <c r="M428" s="5" t="s">
        <v>1272</v>
      </c>
    </row>
    <row r="429" spans="1:13" ht="45" customHeight="1" x14ac:dyDescent="0.3">
      <c r="A429" s="1" t="str">
        <f>IF($G:$G="",HYPERLINK("#ОГЛАВЛЕНИЕ!A"&amp;MATCH($F:$F,[1]ОГЛАВЛЕНИЕ!$F:$F,),CHAR(187)),"")</f>
        <v/>
      </c>
      <c r="F429" s="15" t="str">
        <f>$B$7&amp;$B:$B&amp;$C:$C&amp;$D:$D&amp;$E:$E</f>
        <v>HALDER</v>
      </c>
      <c r="G429" s="2" t="s">
        <v>1273</v>
      </c>
      <c r="H429" t="s">
        <v>11</v>
      </c>
      <c r="I429" s="3" t="s">
        <v>1274</v>
      </c>
      <c r="J429" t="s">
        <v>8</v>
      </c>
      <c r="K429" s="4">
        <v>114.12</v>
      </c>
      <c r="L429" s="4">
        <f>IFERROR($K:$K*Курс_€,"")</f>
        <v>10727.28</v>
      </c>
      <c r="M429" s="5" t="s">
        <v>1275</v>
      </c>
    </row>
    <row r="430" spans="1:13" ht="45" customHeight="1" x14ac:dyDescent="0.3">
      <c r="A430" s="1" t="str">
        <f>IF($G:$G="",HYPERLINK("#ОГЛАВЛЕНИЕ!A"&amp;MATCH($F:$F,[1]ОГЛАВЛЕНИЕ!$F:$F,),CHAR(187)),"")</f>
        <v/>
      </c>
      <c r="F430" s="15" t="str">
        <f>$B$7&amp;$B:$B&amp;$C:$C&amp;$D:$D&amp;$E:$E</f>
        <v>HALDER</v>
      </c>
      <c r="G430" s="2" t="s">
        <v>1276</v>
      </c>
      <c r="H430" t="s">
        <v>11</v>
      </c>
      <c r="I430" s="3" t="s">
        <v>1277</v>
      </c>
      <c r="J430" t="s">
        <v>8</v>
      </c>
      <c r="K430" s="4">
        <v>45.17</v>
      </c>
      <c r="L430" s="4">
        <f>IFERROR($K:$K*Курс_€,"")</f>
        <v>4245.9800000000005</v>
      </c>
      <c r="M430" s="5" t="s">
        <v>1278</v>
      </c>
    </row>
    <row r="431" spans="1:13" ht="45" customHeight="1" x14ac:dyDescent="0.3">
      <c r="A431" s="1" t="str">
        <f>IF($G:$G="",HYPERLINK("#ОГЛАВЛЕНИЕ!A"&amp;MATCH($F:$F,[1]ОГЛАВЛЕНИЕ!$F:$F,),CHAR(187)),"")</f>
        <v/>
      </c>
      <c r="F431" s="15" t="str">
        <f>$B$7&amp;$B:$B&amp;$C:$C&amp;$D:$D&amp;$E:$E</f>
        <v>HALDER</v>
      </c>
      <c r="G431" s="2" t="s">
        <v>1279</v>
      </c>
      <c r="H431" t="s">
        <v>11</v>
      </c>
      <c r="I431" s="3" t="s">
        <v>1280</v>
      </c>
      <c r="J431" t="s">
        <v>8</v>
      </c>
      <c r="K431" s="4">
        <v>61.58</v>
      </c>
      <c r="L431" s="4">
        <f>IFERROR($K:$K*Курс_€,"")</f>
        <v>5788.5199999999995</v>
      </c>
      <c r="M431" s="5" t="s">
        <v>1281</v>
      </c>
    </row>
    <row r="432" spans="1:13" ht="45" customHeight="1" x14ac:dyDescent="0.3">
      <c r="A432" s="1" t="str">
        <f>IF($G:$G="",HYPERLINK("#ОГЛАВЛЕНИЕ!A"&amp;MATCH($F:$F,[1]ОГЛАВЛЕНИЕ!$F:$F,),CHAR(187)),"")</f>
        <v/>
      </c>
      <c r="F432" s="15" t="str">
        <f>$B$7&amp;$B:$B&amp;$C:$C&amp;$D:$D&amp;$E:$E</f>
        <v>HALDER</v>
      </c>
      <c r="G432" s="2" t="s">
        <v>1282</v>
      </c>
      <c r="H432" t="s">
        <v>11</v>
      </c>
      <c r="I432" s="3" t="s">
        <v>1283</v>
      </c>
      <c r="J432" t="s">
        <v>8</v>
      </c>
      <c r="K432" s="4">
        <v>76.06</v>
      </c>
      <c r="L432" s="4">
        <f>IFERROR($K:$K*Курс_€,"")</f>
        <v>7149.64</v>
      </c>
      <c r="M432" s="5" t="s">
        <v>1284</v>
      </c>
    </row>
    <row r="433" spans="1:13" ht="45" customHeight="1" x14ac:dyDescent="0.3">
      <c r="A433" s="1" t="str">
        <f>IF($G:$G="",HYPERLINK("#ОГЛАВЛЕНИЕ!A"&amp;MATCH($F:$F,[1]ОГЛАВЛЕНИЕ!$F:$F,),CHAR(187)),"")</f>
        <v/>
      </c>
      <c r="F433" s="15" t="str">
        <f>$B$7&amp;$B:$B&amp;$C:$C&amp;$D:$D&amp;$E:$E</f>
        <v>HALDER</v>
      </c>
      <c r="G433" s="2" t="s">
        <v>1285</v>
      </c>
      <c r="H433" t="s">
        <v>11</v>
      </c>
      <c r="I433" s="3" t="s">
        <v>1286</v>
      </c>
      <c r="J433" t="s">
        <v>8</v>
      </c>
      <c r="K433" s="4">
        <v>95.55</v>
      </c>
      <c r="L433" s="4">
        <f>IFERROR($K:$K*Курс_€,"")</f>
        <v>8981.6999999999989</v>
      </c>
      <c r="M433" s="5" t="s">
        <v>1287</v>
      </c>
    </row>
    <row r="434" spans="1:13" ht="45" customHeight="1" x14ac:dyDescent="0.3">
      <c r="A434" s="1" t="str">
        <f>IF($G:$G="",HYPERLINK("#ОГЛАВЛЕНИЕ!A"&amp;MATCH($F:$F,[1]ОГЛАВЛЕНИЕ!$F:$F,),CHAR(187)),"")</f>
        <v/>
      </c>
      <c r="F434" s="15" t="str">
        <f>$B$7&amp;$B:$B&amp;$C:$C&amp;$D:$D&amp;$E:$E</f>
        <v>HALDER</v>
      </c>
      <c r="G434" s="2" t="s">
        <v>1288</v>
      </c>
      <c r="H434" t="s">
        <v>11</v>
      </c>
      <c r="I434" s="3" t="s">
        <v>1289</v>
      </c>
      <c r="J434" t="s">
        <v>8</v>
      </c>
      <c r="K434" s="4">
        <v>65.209999999999994</v>
      </c>
      <c r="L434" s="4">
        <f>IFERROR($K:$K*Курс_€,"")</f>
        <v>6129.74</v>
      </c>
      <c r="M434" s="5" t="s">
        <v>1290</v>
      </c>
    </row>
    <row r="435" spans="1:13" ht="45" customHeight="1" x14ac:dyDescent="0.3">
      <c r="A435" s="1" t="str">
        <f>IF($G:$G="",HYPERLINK("#ОГЛАВЛЕНИЕ!A"&amp;MATCH($F:$F,[1]ОГЛАВЛЕНИЕ!$F:$F,),CHAR(187)),"")</f>
        <v/>
      </c>
      <c r="F435" s="15" t="str">
        <f>$B$7&amp;$B:$B&amp;$C:$C&amp;$D:$D&amp;$E:$E</f>
        <v>HALDER</v>
      </c>
      <c r="G435" s="2" t="s">
        <v>1291</v>
      </c>
      <c r="H435" t="s">
        <v>11</v>
      </c>
      <c r="I435" s="3" t="s">
        <v>1292</v>
      </c>
      <c r="J435" t="s">
        <v>8</v>
      </c>
      <c r="K435" s="4">
        <v>90.34</v>
      </c>
      <c r="L435" s="4">
        <f>IFERROR($K:$K*Курс_€,"")</f>
        <v>8491.9600000000009</v>
      </c>
      <c r="M435" s="5" t="s">
        <v>1293</v>
      </c>
    </row>
    <row r="436" spans="1:13" ht="45" customHeight="1" x14ac:dyDescent="0.3">
      <c r="A436" s="1" t="str">
        <f>IF($G:$G="",HYPERLINK("#ОГЛАВЛЕНИЕ!A"&amp;MATCH($F:$F,[1]ОГЛАВЛЕНИЕ!$F:$F,),CHAR(187)),"")</f>
        <v/>
      </c>
      <c r="F436" s="15" t="str">
        <f>$B$7&amp;$B:$B&amp;$C:$C&amp;$D:$D&amp;$E:$E</f>
        <v>HALDER</v>
      </c>
      <c r="G436" s="2" t="s">
        <v>1294</v>
      </c>
      <c r="H436" t="s">
        <v>11</v>
      </c>
      <c r="I436" s="3" t="s">
        <v>1295</v>
      </c>
      <c r="J436" t="s">
        <v>8</v>
      </c>
      <c r="K436" s="4">
        <v>44.71</v>
      </c>
      <c r="L436" s="4">
        <f>IFERROR($K:$K*Курс_€,"")</f>
        <v>4202.74</v>
      </c>
      <c r="M436" s="5" t="s">
        <v>1296</v>
      </c>
    </row>
    <row r="437" spans="1:13" ht="45" customHeight="1" x14ac:dyDescent="0.3">
      <c r="A437" s="1" t="str">
        <f>IF($G:$G="",HYPERLINK("#ОГЛАВЛЕНИЕ!A"&amp;MATCH($F:$F,[1]ОГЛАВЛЕНИЕ!$F:$F,),CHAR(187)),"")</f>
        <v/>
      </c>
      <c r="F437" s="15" t="str">
        <f>$B$7&amp;$B:$B&amp;$C:$C&amp;$D:$D&amp;$E:$E</f>
        <v>HALDER</v>
      </c>
      <c r="G437" s="2" t="s">
        <v>1297</v>
      </c>
      <c r="H437" t="s">
        <v>11</v>
      </c>
      <c r="I437" s="3" t="s">
        <v>1298</v>
      </c>
      <c r="J437" t="s">
        <v>8</v>
      </c>
      <c r="K437" s="4">
        <v>63.1</v>
      </c>
      <c r="L437" s="4">
        <f>IFERROR($K:$K*Курс_€,"")</f>
        <v>5931.4000000000005</v>
      </c>
      <c r="M437" s="5" t="s">
        <v>1299</v>
      </c>
    </row>
    <row r="438" spans="1:13" ht="45" customHeight="1" x14ac:dyDescent="0.3">
      <c r="A438" s="1" t="str">
        <f>IF($G:$G="",HYPERLINK("#ОГЛАВЛЕНИЕ!A"&amp;MATCH($F:$F,[1]ОГЛАВЛЕНИЕ!$F:$F,),CHAR(187)),"")</f>
        <v/>
      </c>
      <c r="F438" s="15" t="str">
        <f>$B$7&amp;$B:$B&amp;$C:$C&amp;$D:$D&amp;$E:$E</f>
        <v>HALDER</v>
      </c>
      <c r="G438" s="2" t="s">
        <v>1300</v>
      </c>
      <c r="H438" t="s">
        <v>11</v>
      </c>
      <c r="I438" s="3" t="s">
        <v>1301</v>
      </c>
      <c r="J438" t="s">
        <v>8</v>
      </c>
      <c r="K438" s="4">
        <v>77.680000000000007</v>
      </c>
      <c r="L438" s="4">
        <f>IFERROR($K:$K*Курс_€,"")</f>
        <v>7301.920000000001</v>
      </c>
      <c r="M438" s="5" t="s">
        <v>1302</v>
      </c>
    </row>
    <row r="439" spans="1:13" ht="45" customHeight="1" x14ac:dyDescent="0.3">
      <c r="A439" s="1" t="str">
        <f>IF($G:$G="",HYPERLINK("#ОГЛАВЛЕНИЕ!A"&amp;MATCH($F:$F,[1]ОГЛАВЛЕНИЕ!$F:$F,),CHAR(187)),"")</f>
        <v/>
      </c>
      <c r="F439" s="15" t="str">
        <f>$B$7&amp;$B:$B&amp;$C:$C&amp;$D:$D&amp;$E:$E</f>
        <v>HALDER</v>
      </c>
      <c r="G439" s="2" t="s">
        <v>1303</v>
      </c>
      <c r="H439" t="s">
        <v>11</v>
      </c>
      <c r="I439" s="3" t="s">
        <v>1304</v>
      </c>
      <c r="J439" t="s">
        <v>8</v>
      </c>
      <c r="K439" s="4">
        <v>98.54</v>
      </c>
      <c r="L439" s="4">
        <f>IFERROR($K:$K*Курс_€,"")</f>
        <v>9262.76</v>
      </c>
      <c r="M439" s="5" t="s">
        <v>1305</v>
      </c>
    </row>
    <row r="440" spans="1:13" ht="45" customHeight="1" x14ac:dyDescent="0.3">
      <c r="A440" s="1" t="str">
        <f>IF($G:$G="",HYPERLINK("#ОГЛАВЛЕНИЕ!A"&amp;MATCH($F:$F,[1]ОГЛАВЛЕНИЕ!$F:$F,),CHAR(187)),"")</f>
        <v/>
      </c>
      <c r="F440" s="15" t="str">
        <f>$B$7&amp;$B:$B&amp;$C:$C&amp;$D:$D&amp;$E:$E</f>
        <v>HALDER</v>
      </c>
      <c r="G440" s="2" t="s">
        <v>1306</v>
      </c>
      <c r="H440" t="s">
        <v>11</v>
      </c>
      <c r="I440" s="3" t="s">
        <v>1307</v>
      </c>
      <c r="J440" t="s">
        <v>8</v>
      </c>
      <c r="K440" s="4">
        <v>46.69</v>
      </c>
      <c r="L440" s="4">
        <f>IFERROR($K:$K*Курс_€,"")</f>
        <v>4388.8599999999997</v>
      </c>
      <c r="M440" s="5" t="s">
        <v>1308</v>
      </c>
    </row>
    <row r="441" spans="1:13" ht="45" customHeight="1" x14ac:dyDescent="0.3">
      <c r="A441" s="1" t="str">
        <f>IF($G:$G="",HYPERLINK("#ОГЛАВЛЕНИЕ!A"&amp;MATCH($F:$F,[1]ОГЛАВЛЕНИЕ!$F:$F,),CHAR(187)),"")</f>
        <v/>
      </c>
      <c r="F441" s="15" t="str">
        <f>$B$7&amp;$B:$B&amp;$C:$C&amp;$D:$D&amp;$E:$E</f>
        <v>HALDER</v>
      </c>
      <c r="G441" s="2" t="s">
        <v>1309</v>
      </c>
      <c r="H441" t="s">
        <v>11</v>
      </c>
      <c r="I441" s="3" t="s">
        <v>1310</v>
      </c>
      <c r="J441" t="s">
        <v>8</v>
      </c>
      <c r="K441" s="4">
        <v>65.569999999999993</v>
      </c>
      <c r="L441" s="4">
        <f>IFERROR($K:$K*Курс_€,"")</f>
        <v>6163.579999999999</v>
      </c>
      <c r="M441" s="5" t="s">
        <v>1311</v>
      </c>
    </row>
    <row r="442" spans="1:13" ht="45" customHeight="1" x14ac:dyDescent="0.3">
      <c r="A442" s="1" t="str">
        <f>IF($G:$G="",HYPERLINK("#ОГЛАВЛЕНИЕ!A"&amp;MATCH($F:$F,[1]ОГЛАВЛЕНИЕ!$F:$F,),CHAR(187)),"")</f>
        <v/>
      </c>
      <c r="F442" s="15" t="str">
        <f>$B$7&amp;$B:$B&amp;$C:$C&amp;$D:$D&amp;$E:$E</f>
        <v>HALDER</v>
      </c>
      <c r="G442" s="2" t="s">
        <v>1312</v>
      </c>
      <c r="H442" t="s">
        <v>11</v>
      </c>
      <c r="I442" s="3" t="s">
        <v>1313</v>
      </c>
      <c r="J442" t="s">
        <v>8</v>
      </c>
      <c r="K442" s="4">
        <v>81.67</v>
      </c>
      <c r="L442" s="4">
        <f>IFERROR($K:$K*Курс_€,"")</f>
        <v>7676.9800000000005</v>
      </c>
      <c r="M442" s="5" t="s">
        <v>1314</v>
      </c>
    </row>
    <row r="443" spans="1:13" ht="45" customHeight="1" x14ac:dyDescent="0.3">
      <c r="A443" s="1" t="str">
        <f>IF($G:$G="",HYPERLINK("#ОГЛАВЛЕНИЕ!A"&amp;MATCH($F:$F,[1]ОГЛАВЛЕНИЕ!$F:$F,),CHAR(187)),"")</f>
        <v/>
      </c>
      <c r="F443" s="15" t="str">
        <f>$B$7&amp;$B:$B&amp;$C:$C&amp;$D:$D&amp;$E:$E</f>
        <v>HALDER</v>
      </c>
      <c r="G443" s="2" t="s">
        <v>1315</v>
      </c>
      <c r="H443" t="s">
        <v>11</v>
      </c>
      <c r="I443" s="3" t="s">
        <v>1316</v>
      </c>
      <c r="J443" t="s">
        <v>8</v>
      </c>
      <c r="K443" s="4">
        <v>103.15</v>
      </c>
      <c r="L443" s="4">
        <f>IFERROR($K:$K*Курс_€,"")</f>
        <v>9696.1</v>
      </c>
      <c r="M443" s="5" t="s">
        <v>1317</v>
      </c>
    </row>
    <row r="444" spans="1:13" ht="45" customHeight="1" x14ac:dyDescent="0.3">
      <c r="A444" s="1" t="str">
        <f>IF($G:$G="",HYPERLINK("#ОГЛАВЛЕНИЕ!A"&amp;MATCH($F:$F,[1]ОГЛАВЛЕНИЕ!$F:$F,),CHAR(187)),"")</f>
        <v/>
      </c>
      <c r="F444" s="15" t="str">
        <f>$B$7&amp;$B:$B&amp;$C:$C&amp;$D:$D&amp;$E:$E</f>
        <v>HALDER</v>
      </c>
      <c r="G444" s="2" t="s">
        <v>1318</v>
      </c>
      <c r="H444" t="s">
        <v>11</v>
      </c>
      <c r="I444" s="3" t="s">
        <v>1319</v>
      </c>
      <c r="J444" t="s">
        <v>8</v>
      </c>
      <c r="K444" s="4">
        <v>168.93</v>
      </c>
      <c r="L444" s="4">
        <f>IFERROR($K:$K*Курс_€,"")</f>
        <v>15879.42</v>
      </c>
      <c r="M444" s="5" t="s">
        <v>1320</v>
      </c>
    </row>
    <row r="445" spans="1:13" ht="45" customHeight="1" x14ac:dyDescent="0.3">
      <c r="A445" s="1" t="str">
        <f>IF($G:$G="",HYPERLINK("#ОГЛАВЛЕНИЕ!A"&amp;MATCH($F:$F,[1]ОГЛАВЛЕНИЕ!$F:$F,),CHAR(187)),"")</f>
        <v/>
      </c>
      <c r="F445" s="15" t="str">
        <f>$B$7&amp;$B:$B&amp;$C:$C&amp;$D:$D&amp;$E:$E</f>
        <v>HALDER</v>
      </c>
      <c r="G445" s="2" t="s">
        <v>1321</v>
      </c>
      <c r="H445" t="s">
        <v>11</v>
      </c>
      <c r="I445" s="3" t="s">
        <v>1322</v>
      </c>
      <c r="J445" t="s">
        <v>8</v>
      </c>
      <c r="K445" s="4">
        <v>207.85</v>
      </c>
      <c r="L445" s="4">
        <f>IFERROR($K:$K*Курс_€,"")</f>
        <v>19537.899999999998</v>
      </c>
      <c r="M445" s="5" t="s">
        <v>1323</v>
      </c>
    </row>
    <row r="446" spans="1:13" ht="45" customHeight="1" x14ac:dyDescent="0.3">
      <c r="A446" s="1" t="str">
        <f>IF($G:$G="",HYPERLINK("#ОГЛАВЛЕНИЕ!A"&amp;MATCH($F:$F,[1]ОГЛАВЛЕНИЕ!$F:$F,),CHAR(187)),"")</f>
        <v/>
      </c>
      <c r="F446" s="15" t="str">
        <f>$B$7&amp;$B:$B&amp;$C:$C&amp;$D:$D&amp;$E:$E</f>
        <v>HALDER</v>
      </c>
      <c r="G446" s="2" t="s">
        <v>1324</v>
      </c>
      <c r="H446" t="s">
        <v>11</v>
      </c>
      <c r="I446" s="3" t="s">
        <v>1325</v>
      </c>
      <c r="J446" t="s">
        <v>8</v>
      </c>
      <c r="K446" s="4">
        <v>47.49</v>
      </c>
      <c r="L446" s="4">
        <f>IFERROR($K:$K*Курс_€,"")</f>
        <v>4464.0600000000004</v>
      </c>
      <c r="M446" s="5" t="s">
        <v>1326</v>
      </c>
    </row>
    <row r="447" spans="1:13" ht="45" customHeight="1" x14ac:dyDescent="0.3">
      <c r="A447" s="1" t="str">
        <f>IF($G:$G="",HYPERLINK("#ОГЛАВЛЕНИЕ!A"&amp;MATCH($F:$F,[1]ОГЛАВЛЕНИЕ!$F:$F,),CHAR(187)),"")</f>
        <v/>
      </c>
      <c r="F447" s="15" t="str">
        <f>$B$7&amp;$B:$B&amp;$C:$C&amp;$D:$D&amp;$E:$E</f>
        <v>HALDER</v>
      </c>
      <c r="G447" s="2" t="s">
        <v>1327</v>
      </c>
      <c r="H447" t="s">
        <v>11</v>
      </c>
      <c r="I447" s="3" t="s">
        <v>1328</v>
      </c>
      <c r="J447" t="s">
        <v>8</v>
      </c>
      <c r="K447" s="4">
        <v>66.33</v>
      </c>
      <c r="L447" s="4">
        <f>IFERROR($K:$K*Курс_€,"")</f>
        <v>6235.0199999999995</v>
      </c>
      <c r="M447" s="5" t="s">
        <v>1329</v>
      </c>
    </row>
    <row r="448" spans="1:13" ht="45" customHeight="1" x14ac:dyDescent="0.3">
      <c r="A448" s="1" t="str">
        <f>IF($G:$G="",HYPERLINK("#ОГЛАВЛЕНИЕ!A"&amp;MATCH($F:$F,[1]ОГЛАВЛЕНИЕ!$F:$F,),CHAR(187)),"")</f>
        <v/>
      </c>
      <c r="F448" s="15" t="str">
        <f>$B$7&amp;$B:$B&amp;$C:$C&amp;$D:$D&amp;$E:$E</f>
        <v>HALDER</v>
      </c>
      <c r="G448" s="2" t="s">
        <v>1330</v>
      </c>
      <c r="H448" t="s">
        <v>11</v>
      </c>
      <c r="I448" s="3" t="s">
        <v>1331</v>
      </c>
      <c r="J448" t="s">
        <v>8</v>
      </c>
      <c r="K448" s="4">
        <v>84.51</v>
      </c>
      <c r="L448" s="4">
        <f>IFERROR($K:$K*Курс_€,"")</f>
        <v>7943.9400000000005</v>
      </c>
      <c r="M448" s="5" t="s">
        <v>1332</v>
      </c>
    </row>
    <row r="449" spans="1:13" ht="45" customHeight="1" x14ac:dyDescent="0.3">
      <c r="A449" s="1" t="str">
        <f>IF($G:$G="",HYPERLINK("#ОГЛАВЛЕНИЕ!A"&amp;MATCH($F:$F,[1]ОГЛАВЛЕНИЕ!$F:$F,),CHAR(187)),"")</f>
        <v/>
      </c>
      <c r="F449" s="15" t="str">
        <f>$B$7&amp;$B:$B&amp;$C:$C&amp;$D:$D&amp;$E:$E</f>
        <v>HALDER</v>
      </c>
      <c r="G449" t="s">
        <v>1333</v>
      </c>
      <c r="H449" t="s">
        <v>11</v>
      </c>
      <c r="I449" s="3" t="s">
        <v>1334</v>
      </c>
      <c r="J449" t="s">
        <v>8</v>
      </c>
      <c r="K449" s="4">
        <v>107.35</v>
      </c>
      <c r="L449" s="4">
        <f>IFERROR($K:$K*Курс_€,"")</f>
        <v>10090.9</v>
      </c>
      <c r="M449" s="5" t="s">
        <v>1335</v>
      </c>
    </row>
    <row r="450" spans="1:13" ht="45" customHeight="1" x14ac:dyDescent="0.3">
      <c r="A450" s="1" t="str">
        <f>IF($G:$G="",HYPERLINK("#ОГЛАВЛЕНИЕ!A"&amp;MATCH($F:$F,[1]ОГЛАВЛЕНИЕ!$F:$F,),CHAR(187)),"")</f>
        <v/>
      </c>
      <c r="F450" s="15" t="str">
        <f>$B$7&amp;$B:$B&amp;$C:$C&amp;$D:$D&amp;$E:$E</f>
        <v>HALDER</v>
      </c>
      <c r="G450" t="s">
        <v>1336</v>
      </c>
      <c r="H450" t="s">
        <v>11</v>
      </c>
      <c r="I450" s="3" t="s">
        <v>1337</v>
      </c>
      <c r="J450" t="s">
        <v>8</v>
      </c>
      <c r="K450" s="4">
        <v>170.03</v>
      </c>
      <c r="L450" s="4">
        <f>IFERROR($K:$K*Курс_€,"")</f>
        <v>15982.82</v>
      </c>
      <c r="M450" s="5" t="s">
        <v>1338</v>
      </c>
    </row>
    <row r="451" spans="1:13" ht="45" customHeight="1" x14ac:dyDescent="0.3">
      <c r="A451" s="1" t="str">
        <f>IF($G:$G="",HYPERLINK("#ОГЛАВЛЕНИЕ!A"&amp;MATCH($F:$F,[1]ОГЛАВЛЕНИЕ!$F:$F,),CHAR(187)),"")</f>
        <v/>
      </c>
      <c r="F451" s="15" t="str">
        <f>$B$7&amp;$B:$B&amp;$C:$C&amp;$D:$D&amp;$E:$E</f>
        <v>HALDER</v>
      </c>
      <c r="G451" t="s">
        <v>1339</v>
      </c>
      <c r="H451" t="s">
        <v>11</v>
      </c>
      <c r="I451" s="3" t="s">
        <v>1340</v>
      </c>
      <c r="J451" t="s">
        <v>8</v>
      </c>
      <c r="K451" s="4">
        <v>208.88</v>
      </c>
      <c r="L451" s="4">
        <f>IFERROR($K:$K*Курс_€,"")</f>
        <v>19634.72</v>
      </c>
      <c r="M451" s="5" t="s">
        <v>1341</v>
      </c>
    </row>
    <row r="452" spans="1:13" ht="45" customHeight="1" x14ac:dyDescent="0.3">
      <c r="A452" s="1" t="str">
        <f>IF($G:$G="",HYPERLINK("#ОГЛАВЛЕНИЕ!A"&amp;MATCH($F:$F,[1]ОГЛАВЛЕНИЕ!$F:$F,),CHAR(187)),"")</f>
        <v/>
      </c>
      <c r="F452" s="15" t="str">
        <f>$B$7&amp;$B:$B&amp;$C:$C&amp;$D:$D&amp;$E:$E</f>
        <v>HALDER</v>
      </c>
      <c r="G452" t="s">
        <v>1342</v>
      </c>
      <c r="H452" t="s">
        <v>11</v>
      </c>
      <c r="I452" s="3" t="s">
        <v>1343</v>
      </c>
      <c r="J452" t="s">
        <v>8</v>
      </c>
      <c r="K452" s="4">
        <v>49.62</v>
      </c>
      <c r="L452" s="4">
        <f>IFERROR($K:$K*Курс_€,"")</f>
        <v>4664.28</v>
      </c>
      <c r="M452" s="5" t="s">
        <v>1344</v>
      </c>
    </row>
    <row r="453" spans="1:13" ht="45" customHeight="1" x14ac:dyDescent="0.3">
      <c r="A453" s="1" t="str">
        <f>IF($G:$G="",HYPERLINK("#ОГЛАВЛЕНИЕ!A"&amp;MATCH($F:$F,[1]ОГЛАВЛЕНИЕ!$F:$F,),CHAR(187)),"")</f>
        <v/>
      </c>
      <c r="F453" s="15" t="str">
        <f>$B$7&amp;$B:$B&amp;$C:$C&amp;$D:$D&amp;$E:$E</f>
        <v>HALDER</v>
      </c>
      <c r="G453" t="s">
        <v>1345</v>
      </c>
      <c r="H453" t="s">
        <v>11</v>
      </c>
      <c r="I453" s="3" t="s">
        <v>1346</v>
      </c>
      <c r="J453" t="s">
        <v>8</v>
      </c>
      <c r="K453" s="4">
        <v>68.010000000000005</v>
      </c>
      <c r="L453" s="4">
        <f>IFERROR($K:$K*Курс_€,"")</f>
        <v>6392.9400000000005</v>
      </c>
      <c r="M453" s="5" t="s">
        <v>1347</v>
      </c>
    </row>
    <row r="454" spans="1:13" ht="45" customHeight="1" x14ac:dyDescent="0.3">
      <c r="A454" s="1" t="str">
        <f>IF($G:$G="",HYPERLINK("#ОГЛАВЛЕНИЕ!A"&amp;MATCH($F:$F,[1]ОГЛАВЛЕНИЕ!$F:$F,),CHAR(187)),"")</f>
        <v/>
      </c>
      <c r="F454" s="15" t="str">
        <f>$B$7&amp;$B:$B&amp;$C:$C&amp;$D:$D&amp;$E:$E</f>
        <v>HALDER</v>
      </c>
      <c r="G454" s="2" t="s">
        <v>1348</v>
      </c>
      <c r="H454" t="s">
        <v>11</v>
      </c>
      <c r="I454" s="3" t="s">
        <v>1349</v>
      </c>
      <c r="J454" t="s">
        <v>8</v>
      </c>
      <c r="K454" s="4">
        <v>87.19</v>
      </c>
      <c r="L454" s="4">
        <f>IFERROR($K:$K*Курс_€,"")</f>
        <v>8195.86</v>
      </c>
      <c r="M454" s="5" t="s">
        <v>1350</v>
      </c>
    </row>
    <row r="455" spans="1:13" ht="45" customHeight="1" x14ac:dyDescent="0.3">
      <c r="A455" s="1" t="str">
        <f>IF($G:$G="",HYPERLINK("#ОГЛАВЛЕНИЕ!A"&amp;MATCH($F:$F,[1]ОГЛАВЛЕНИЕ!$F:$F,),CHAR(187)),"")</f>
        <v/>
      </c>
      <c r="F455" s="15" t="str">
        <f>$B$7&amp;$B:$B&amp;$C:$C&amp;$D:$D&amp;$E:$E</f>
        <v>HALDER</v>
      </c>
      <c r="G455" s="2" t="s">
        <v>1351</v>
      </c>
      <c r="H455" t="s">
        <v>11</v>
      </c>
      <c r="I455" s="3" t="s">
        <v>1352</v>
      </c>
      <c r="J455" t="s">
        <v>8</v>
      </c>
      <c r="K455" s="4">
        <v>110.28</v>
      </c>
      <c r="L455" s="4">
        <f>IFERROR($K:$K*Курс_€,"")</f>
        <v>10366.32</v>
      </c>
      <c r="M455" s="5" t="s">
        <v>1353</v>
      </c>
    </row>
    <row r="456" spans="1:13" ht="45" customHeight="1" x14ac:dyDescent="0.3">
      <c r="A456" s="1" t="str">
        <f>IF($G:$G="",HYPERLINK("#ОГЛАВЛЕНИЕ!A"&amp;MATCH($F:$F,[1]ОГЛАВЛЕНИЕ!$F:$F,),CHAR(187)),"")</f>
        <v/>
      </c>
      <c r="F456" s="15" t="str">
        <f>$B$7&amp;$B:$B&amp;$C:$C&amp;$D:$D&amp;$E:$E</f>
        <v>HALDER</v>
      </c>
      <c r="G456" s="2" t="s">
        <v>1354</v>
      </c>
      <c r="H456" t="s">
        <v>11</v>
      </c>
      <c r="I456" s="3" t="s">
        <v>1355</v>
      </c>
      <c r="J456" t="s">
        <v>8</v>
      </c>
      <c r="K456" s="4">
        <v>178.08</v>
      </c>
      <c r="L456" s="4">
        <f>IFERROR($K:$K*Курс_€,"")</f>
        <v>16739.52</v>
      </c>
      <c r="M456" s="5" t="s">
        <v>1356</v>
      </c>
    </row>
    <row r="457" spans="1:13" ht="45" customHeight="1" x14ac:dyDescent="0.3">
      <c r="A457" s="1" t="str">
        <f>IF($G:$G="",HYPERLINK("#ОГЛАВЛЕНИЕ!A"&amp;MATCH($F:$F,[1]ОГЛАВЛЕНИЕ!$F:$F,),CHAR(187)),"")</f>
        <v/>
      </c>
      <c r="F457" s="15" t="str">
        <f>$B$7&amp;$B:$B&amp;$C:$C&amp;$D:$D&amp;$E:$E</f>
        <v>HALDER</v>
      </c>
      <c r="G457" s="2" t="s">
        <v>1357</v>
      </c>
      <c r="H457" t="s">
        <v>11</v>
      </c>
      <c r="I457" s="3" t="s">
        <v>1358</v>
      </c>
      <c r="J457" t="s">
        <v>8</v>
      </c>
      <c r="K457" s="4">
        <v>216.93</v>
      </c>
      <c r="L457" s="4">
        <f>IFERROR($K:$K*Курс_€,"")</f>
        <v>20391.420000000002</v>
      </c>
      <c r="M457" s="5" t="s">
        <v>1359</v>
      </c>
    </row>
    <row r="458" spans="1:13" ht="45" customHeight="1" x14ac:dyDescent="0.3">
      <c r="A458" s="1" t="str">
        <f>IF($G:$G="",HYPERLINK("#ОГЛАВЛЕНИЕ!A"&amp;MATCH($F:$F,[1]ОГЛАВЛЕНИЕ!$F:$F,),CHAR(187)),"")</f>
        <v/>
      </c>
      <c r="F458" s="15" t="str">
        <f>$B$7&amp;$B:$B&amp;$C:$C&amp;$D:$D&amp;$E:$E</f>
        <v>HALDER</v>
      </c>
      <c r="G458" s="2" t="s">
        <v>1360</v>
      </c>
      <c r="H458" t="s">
        <v>11</v>
      </c>
      <c r="I458" s="3" t="s">
        <v>1361</v>
      </c>
      <c r="J458" t="s">
        <v>8</v>
      </c>
      <c r="K458" s="4">
        <v>65.66</v>
      </c>
      <c r="L458" s="4">
        <f>IFERROR($K:$K*Курс_€,"")</f>
        <v>6172.04</v>
      </c>
      <c r="M458" s="5" t="s">
        <v>1362</v>
      </c>
    </row>
    <row r="459" spans="1:13" ht="45" customHeight="1" x14ac:dyDescent="0.3">
      <c r="A459" s="1" t="str">
        <f>IF($G:$G="",HYPERLINK("#ОГЛАВЛЕНИЕ!A"&amp;MATCH($F:$F,[1]ОГЛАВЛЕНИЕ!$F:$F,),CHAR(187)),"")</f>
        <v/>
      </c>
      <c r="F459" s="15" t="str">
        <f>$B$7&amp;$B:$B&amp;$C:$C&amp;$D:$D&amp;$E:$E</f>
        <v>HALDER</v>
      </c>
      <c r="G459" s="2" t="s">
        <v>1363</v>
      </c>
      <c r="H459" t="s">
        <v>11</v>
      </c>
      <c r="I459" s="3" t="s">
        <v>1364</v>
      </c>
      <c r="J459" t="s">
        <v>8</v>
      </c>
      <c r="K459" s="4">
        <v>90.95</v>
      </c>
      <c r="L459" s="4">
        <f>IFERROR($K:$K*Курс_€,"")</f>
        <v>8549.3000000000011</v>
      </c>
      <c r="M459" s="5" t="s">
        <v>1365</v>
      </c>
    </row>
    <row r="460" spans="1:13" ht="45" customHeight="1" x14ac:dyDescent="0.3">
      <c r="A460" s="1" t="str">
        <f>IF($G:$G="",HYPERLINK("#ОГЛАВЛЕНИЕ!A"&amp;MATCH($F:$F,[1]ОГЛАВЛЕНИЕ!$F:$F,),CHAR(187)),"")</f>
        <v/>
      </c>
      <c r="F460" s="15" t="str">
        <f>$B$7&amp;$B:$B&amp;$C:$C&amp;$D:$D&amp;$E:$E</f>
        <v>HALDER</v>
      </c>
      <c r="G460" s="2" t="s">
        <v>1366</v>
      </c>
      <c r="H460" t="s">
        <v>11</v>
      </c>
      <c r="I460" s="3" t="s">
        <v>1367</v>
      </c>
      <c r="J460" t="s">
        <v>8</v>
      </c>
      <c r="K460" s="4">
        <v>45.17</v>
      </c>
      <c r="L460" s="4">
        <f>IFERROR($K:$K*Курс_€,"")</f>
        <v>4245.9800000000005</v>
      </c>
      <c r="M460" s="5" t="s">
        <v>1368</v>
      </c>
    </row>
    <row r="461" spans="1:13" ht="45" customHeight="1" x14ac:dyDescent="0.3">
      <c r="A461" s="1" t="str">
        <f>IF($G:$G="",HYPERLINK("#ОГЛАВЛЕНИЕ!A"&amp;MATCH($F:$F,[1]ОГЛАВЛЕНИЕ!$F:$F,),CHAR(187)),"")</f>
        <v/>
      </c>
      <c r="F461" s="15" t="str">
        <f>$B$7&amp;$B:$B&amp;$C:$C&amp;$D:$D&amp;$E:$E</f>
        <v>HALDER</v>
      </c>
      <c r="G461" s="2" t="s">
        <v>1369</v>
      </c>
      <c r="H461" t="s">
        <v>11</v>
      </c>
      <c r="I461" s="3" t="s">
        <v>1370</v>
      </c>
      <c r="J461" t="s">
        <v>8</v>
      </c>
      <c r="K461" s="4">
        <v>63.74</v>
      </c>
      <c r="L461" s="4">
        <f>IFERROR($K:$K*Курс_€,"")</f>
        <v>5991.56</v>
      </c>
      <c r="M461" s="5" t="s">
        <v>1371</v>
      </c>
    </row>
    <row r="462" spans="1:13" ht="45" customHeight="1" x14ac:dyDescent="0.3">
      <c r="A462" s="1" t="str">
        <f>IF($G:$G="",HYPERLINK("#ОГЛАВЛЕНИЕ!A"&amp;MATCH($F:$F,[1]ОГЛАВЛЕНИЕ!$F:$F,),CHAR(187)),"")</f>
        <v/>
      </c>
      <c r="F462" s="15" t="str">
        <f>$B$7&amp;$B:$B&amp;$C:$C&amp;$D:$D&amp;$E:$E</f>
        <v>HALDER</v>
      </c>
      <c r="G462" s="2" t="s">
        <v>1372</v>
      </c>
      <c r="H462" t="s">
        <v>11</v>
      </c>
      <c r="I462" s="3" t="s">
        <v>1373</v>
      </c>
      <c r="J462" t="s">
        <v>8</v>
      </c>
      <c r="K462" s="4">
        <v>80.760000000000005</v>
      </c>
      <c r="L462" s="4">
        <f>IFERROR($K:$K*Курс_€,"")</f>
        <v>7591.4400000000005</v>
      </c>
      <c r="M462" s="5" t="s">
        <v>1374</v>
      </c>
    </row>
    <row r="463" spans="1:13" ht="45" customHeight="1" x14ac:dyDescent="0.3">
      <c r="A463" s="1" t="str">
        <f>IF($G:$G="",HYPERLINK("#ОГЛАВЛЕНИЕ!A"&amp;MATCH($F:$F,[1]ОГЛАВЛЕНИЕ!$F:$F,),CHAR(187)),"")</f>
        <v/>
      </c>
      <c r="F463" s="15" t="str">
        <f>$B$7&amp;$B:$B&amp;$C:$C&amp;$D:$D&amp;$E:$E</f>
        <v>HALDER</v>
      </c>
      <c r="G463" s="2" t="s">
        <v>1375</v>
      </c>
      <c r="H463" t="s">
        <v>11</v>
      </c>
      <c r="I463" s="3" t="s">
        <v>1376</v>
      </c>
      <c r="J463" t="s">
        <v>8</v>
      </c>
      <c r="K463" s="4">
        <v>101.83</v>
      </c>
      <c r="L463" s="4">
        <f>IFERROR($K:$K*Курс_€,"")</f>
        <v>9572.02</v>
      </c>
      <c r="M463" s="5" t="s">
        <v>1377</v>
      </c>
    </row>
    <row r="464" spans="1:13" ht="45" customHeight="1" x14ac:dyDescent="0.3">
      <c r="A464" s="1" t="str">
        <f>IF($G:$G="",HYPERLINK("#ОГЛАВЛЕНИЕ!A"&amp;MATCH($F:$F,[1]ОГЛАВЛЕНИЕ!$F:$F,),CHAR(187)),"")</f>
        <v/>
      </c>
      <c r="F464" s="15" t="str">
        <f>$B$7&amp;$B:$B&amp;$C:$C&amp;$D:$D&amp;$E:$E</f>
        <v>HALDER</v>
      </c>
      <c r="G464" t="s">
        <v>1378</v>
      </c>
      <c r="H464" t="s">
        <v>11</v>
      </c>
      <c r="I464" s="3" t="s">
        <v>1379</v>
      </c>
      <c r="J464" t="s">
        <v>8</v>
      </c>
      <c r="K464" s="4">
        <v>47.15</v>
      </c>
      <c r="L464" s="4">
        <f>IFERROR($K:$K*Курс_€,"")</f>
        <v>4432.0999999999995</v>
      </c>
      <c r="M464" s="5" t="s">
        <v>1380</v>
      </c>
    </row>
    <row r="465" spans="1:13" ht="45" customHeight="1" x14ac:dyDescent="0.3">
      <c r="A465" s="1" t="str">
        <f>IF($G:$G="",HYPERLINK("#ОГЛАВЛЕНИЕ!A"&amp;MATCH($F:$F,[1]ОГЛАВЛЕНИЕ!$F:$F,),CHAR(187)),"")</f>
        <v/>
      </c>
      <c r="F465" s="15" t="str">
        <f>$B$7&amp;$B:$B&amp;$C:$C&amp;$D:$D&amp;$E:$E</f>
        <v>HALDER</v>
      </c>
      <c r="G465" t="s">
        <v>1381</v>
      </c>
      <c r="H465" t="s">
        <v>11</v>
      </c>
      <c r="I465" s="3" t="s">
        <v>1382</v>
      </c>
      <c r="J465" t="s">
        <v>8</v>
      </c>
      <c r="K465" s="4">
        <v>66.180000000000007</v>
      </c>
      <c r="L465" s="4">
        <f>IFERROR($K:$K*Курс_€,"")</f>
        <v>6220.920000000001</v>
      </c>
      <c r="M465" s="5" t="s">
        <v>1383</v>
      </c>
    </row>
    <row r="466" spans="1:13" ht="45" customHeight="1" x14ac:dyDescent="0.3">
      <c r="A466" s="1" t="str">
        <f>IF($G:$G="",HYPERLINK("#ОГЛАВЛЕНИЕ!A"&amp;MATCH($F:$F,[1]ОГЛАВЛЕНИЕ!$F:$F,),CHAR(187)),"")</f>
        <v/>
      </c>
      <c r="F466" s="15" t="str">
        <f>$B$7&amp;$B:$B&amp;$C:$C&amp;$D:$D&amp;$E:$E</f>
        <v>HALDER</v>
      </c>
      <c r="G466" t="s">
        <v>1384</v>
      </c>
      <c r="H466" t="s">
        <v>11</v>
      </c>
      <c r="I466" s="3" t="s">
        <v>1385</v>
      </c>
      <c r="J466" t="s">
        <v>8</v>
      </c>
      <c r="K466" s="4">
        <v>84.75</v>
      </c>
      <c r="L466" s="4">
        <f>IFERROR($K:$K*Курс_€,"")</f>
        <v>7966.5</v>
      </c>
      <c r="M466" s="5" t="s">
        <v>1386</v>
      </c>
    </row>
    <row r="467" spans="1:13" ht="45" customHeight="1" x14ac:dyDescent="0.3">
      <c r="A467" s="1" t="str">
        <f>IF($G:$G="",HYPERLINK("#ОГЛАВЛЕНИЕ!A"&amp;MATCH($F:$F,[1]ОГЛАВЛЕНИЕ!$F:$F,),CHAR(187)),"")</f>
        <v/>
      </c>
      <c r="F467" s="15" t="str">
        <f>$B$7&amp;$B:$B&amp;$C:$C&amp;$D:$D&amp;$E:$E</f>
        <v>HALDER</v>
      </c>
      <c r="G467" t="s">
        <v>1387</v>
      </c>
      <c r="H467" t="s">
        <v>11</v>
      </c>
      <c r="I467" s="3" t="s">
        <v>1388</v>
      </c>
      <c r="J467" t="s">
        <v>8</v>
      </c>
      <c r="K467" s="4">
        <v>106.44</v>
      </c>
      <c r="L467" s="4">
        <f>IFERROR($K:$K*Курс_€,"")</f>
        <v>10005.36</v>
      </c>
      <c r="M467" s="5" t="s">
        <v>1389</v>
      </c>
    </row>
    <row r="468" spans="1:13" ht="45" customHeight="1" x14ac:dyDescent="0.3">
      <c r="A468" s="1" t="str">
        <f>IF($G:$G="",HYPERLINK("#ОГЛАВЛЕНИЕ!A"&amp;MATCH($F:$F,[1]ОГЛАВЛЕНИЕ!$F:$F,),CHAR(187)),"")</f>
        <v/>
      </c>
      <c r="F468" s="15" t="str">
        <f>$B$7&amp;$B:$B&amp;$C:$C&amp;$D:$D&amp;$E:$E</f>
        <v>HALDER</v>
      </c>
      <c r="G468" t="s">
        <v>1390</v>
      </c>
      <c r="H468" t="s">
        <v>11</v>
      </c>
      <c r="I468" s="3" t="s">
        <v>1391</v>
      </c>
      <c r="J468" t="s">
        <v>8</v>
      </c>
      <c r="K468" s="4">
        <v>47.94</v>
      </c>
      <c r="L468" s="4">
        <f>IFERROR($K:$K*Курс_€,"")</f>
        <v>4506.3599999999997</v>
      </c>
      <c r="M468" s="5" t="s">
        <v>1392</v>
      </c>
    </row>
    <row r="469" spans="1:13" ht="45" customHeight="1" x14ac:dyDescent="0.3">
      <c r="A469" s="1" t="str">
        <f>IF($G:$G="",HYPERLINK("#ОГЛАВЛЕНИЕ!A"&amp;MATCH($F:$F,[1]ОГЛАВЛЕНИЕ!$F:$F,),CHAR(187)),"")</f>
        <v/>
      </c>
      <c r="F469" s="15" t="str">
        <f>$B$7&amp;$B:$B&amp;$C:$C&amp;$D:$D&amp;$E:$E</f>
        <v>HALDER</v>
      </c>
      <c r="G469" s="2" t="s">
        <v>1393</v>
      </c>
      <c r="H469" t="s">
        <v>11</v>
      </c>
      <c r="I469" s="3" t="s">
        <v>1394</v>
      </c>
      <c r="J469" t="s">
        <v>8</v>
      </c>
      <c r="K469" s="4">
        <v>66.94</v>
      </c>
      <c r="L469" s="4">
        <f>IFERROR($K:$K*Курс_€,"")</f>
        <v>6292.36</v>
      </c>
      <c r="M469" s="5" t="s">
        <v>1395</v>
      </c>
    </row>
    <row r="470" spans="1:13" ht="45" customHeight="1" x14ac:dyDescent="0.3">
      <c r="A470" s="1" t="str">
        <f>IF($G:$G="",HYPERLINK("#ОГЛАВЛЕНИЕ!A"&amp;MATCH($F:$F,[1]ОГЛАВЛЕНИЕ!$F:$F,),CHAR(187)),"")</f>
        <v/>
      </c>
      <c r="F470" s="15" t="str">
        <f>$B$7&amp;$B:$B&amp;$C:$C&amp;$D:$D&amp;$E:$E</f>
        <v>HALDER</v>
      </c>
      <c r="G470" s="2" t="s">
        <v>1396</v>
      </c>
      <c r="H470" t="s">
        <v>11</v>
      </c>
      <c r="I470" s="3" t="s">
        <v>1397</v>
      </c>
      <c r="J470" t="s">
        <v>8</v>
      </c>
      <c r="K470" s="4">
        <v>87.59</v>
      </c>
      <c r="L470" s="4">
        <f>IFERROR($K:$K*Курс_€,"")</f>
        <v>8233.4600000000009</v>
      </c>
      <c r="M470" s="5" t="s">
        <v>1398</v>
      </c>
    </row>
    <row r="471" spans="1:13" ht="45" customHeight="1" x14ac:dyDescent="0.3">
      <c r="A471" s="1" t="str">
        <f>IF($G:$G="",HYPERLINK("#ОГЛАВЛЕНИЕ!A"&amp;MATCH($F:$F,[1]ОГЛАВЛЕНИЕ!$F:$F,),CHAR(187)),"")</f>
        <v/>
      </c>
      <c r="F471" s="15" t="str">
        <f>$B$7&amp;$B:$B&amp;$C:$C&amp;$D:$D&amp;$E:$E</f>
        <v>HALDER</v>
      </c>
      <c r="G471" s="2" t="s">
        <v>1399</v>
      </c>
      <c r="H471" t="s">
        <v>11</v>
      </c>
      <c r="I471" s="3" t="s">
        <v>1400</v>
      </c>
      <c r="J471" t="s">
        <v>8</v>
      </c>
      <c r="K471" s="4">
        <v>110.65</v>
      </c>
      <c r="L471" s="4">
        <f>IFERROR($K:$K*Курс_€,"")</f>
        <v>10401.1</v>
      </c>
      <c r="M471" s="5" t="s">
        <v>1401</v>
      </c>
    </row>
    <row r="472" spans="1:13" ht="45" customHeight="1" x14ac:dyDescent="0.3">
      <c r="A472" s="1" t="str">
        <f>IF($G:$G="",HYPERLINK("#ОГЛАВЛЕНИЕ!A"&amp;MATCH($F:$F,[1]ОГЛАВЛЕНИЕ!$F:$F,),CHAR(187)),"")</f>
        <v/>
      </c>
      <c r="F472" s="15" t="str">
        <f>$B$7&amp;$B:$B&amp;$C:$C&amp;$D:$D&amp;$E:$E</f>
        <v>HALDER</v>
      </c>
      <c r="G472" s="2" t="s">
        <v>1402</v>
      </c>
      <c r="H472" t="s">
        <v>11</v>
      </c>
      <c r="I472" s="3" t="s">
        <v>1403</v>
      </c>
      <c r="J472" t="s">
        <v>8</v>
      </c>
      <c r="K472" s="4">
        <v>50.08</v>
      </c>
      <c r="L472" s="4">
        <f>IFERROR($K:$K*Курс_€,"")</f>
        <v>4707.5199999999995</v>
      </c>
      <c r="M472" s="5" t="s">
        <v>1404</v>
      </c>
    </row>
    <row r="473" spans="1:13" ht="45" customHeight="1" x14ac:dyDescent="0.3">
      <c r="A473" s="1" t="str">
        <f>IF($G:$G="",HYPERLINK("#ОГЛАВЛЕНИЕ!A"&amp;MATCH($F:$F,[1]ОГЛАВЛЕНИЕ!$F:$F,),CHAR(187)),"")</f>
        <v/>
      </c>
      <c r="F473" s="15" t="str">
        <f>$B$7&amp;$B:$B&amp;$C:$C&amp;$D:$D&amp;$E:$E</f>
        <v>HALDER</v>
      </c>
      <c r="G473" t="s">
        <v>1405</v>
      </c>
      <c r="H473" t="s">
        <v>11</v>
      </c>
      <c r="I473" s="3" t="s">
        <v>1406</v>
      </c>
      <c r="J473" t="s">
        <v>8</v>
      </c>
      <c r="K473" s="4">
        <v>68.62</v>
      </c>
      <c r="L473" s="4">
        <f>IFERROR($K:$K*Курс_€,"")</f>
        <v>6450.2800000000007</v>
      </c>
      <c r="M473" s="5" t="s">
        <v>1407</v>
      </c>
    </row>
    <row r="474" spans="1:13" ht="45" customHeight="1" x14ac:dyDescent="0.3">
      <c r="A474" s="1" t="str">
        <f>IF($G:$G="",HYPERLINK("#ОГЛАВЛЕНИЕ!A"&amp;MATCH($F:$F,[1]ОГЛАВЛЕНИЕ!$F:$F,),CHAR(187)),"")</f>
        <v/>
      </c>
      <c r="F474" s="15" t="str">
        <f>$B$7&amp;$B:$B&amp;$C:$C&amp;$D:$D&amp;$E:$E</f>
        <v>HALDER</v>
      </c>
      <c r="G474" t="s">
        <v>1408</v>
      </c>
      <c r="H474" t="s">
        <v>11</v>
      </c>
      <c r="I474" s="3" t="s">
        <v>1409</v>
      </c>
      <c r="J474" t="s">
        <v>8</v>
      </c>
      <c r="K474" s="4">
        <v>90.27</v>
      </c>
      <c r="L474" s="4">
        <f>IFERROR($K:$K*Курс_€,"")</f>
        <v>8485.3799999999992</v>
      </c>
      <c r="M474" s="5" t="s">
        <v>1410</v>
      </c>
    </row>
    <row r="475" spans="1:13" ht="45" customHeight="1" x14ac:dyDescent="0.3">
      <c r="A475" s="1" t="str">
        <f>IF($G:$G="",HYPERLINK("#ОГЛАВЛЕНИЕ!A"&amp;MATCH($F:$F,[1]ОГЛАВЛЕНИЕ!$F:$F,),CHAR(187)),"")</f>
        <v/>
      </c>
      <c r="F475" s="15" t="str">
        <f>$B$7&amp;$B:$B&amp;$C:$C&amp;$D:$D&amp;$E:$E</f>
        <v>HALDER</v>
      </c>
      <c r="G475" t="s">
        <v>1411</v>
      </c>
      <c r="H475" t="s">
        <v>11</v>
      </c>
      <c r="I475" s="3" t="s">
        <v>1412</v>
      </c>
      <c r="J475" t="s">
        <v>8</v>
      </c>
      <c r="K475" s="4">
        <v>113.58</v>
      </c>
      <c r="L475" s="4">
        <f>IFERROR($K:$K*Курс_€,"")</f>
        <v>10676.52</v>
      </c>
      <c r="M475" s="5" t="s">
        <v>1413</v>
      </c>
    </row>
    <row r="476" spans="1:13" ht="45" customHeight="1" x14ac:dyDescent="0.3">
      <c r="A476" s="1" t="str">
        <f>IF($G:$G="",HYPERLINK("#ОГЛАВЛЕНИЕ!A"&amp;MATCH($F:$F,[1]ОГЛАВЛЕНИЕ!$F:$F,),CHAR(187)),"")</f>
        <v/>
      </c>
      <c r="F476" s="15" t="str">
        <f>$B$7&amp;$B:$B&amp;$C:$C&amp;$D:$D&amp;$E:$E</f>
        <v>HALDER</v>
      </c>
      <c r="G476" t="s">
        <v>1414</v>
      </c>
      <c r="H476" t="s">
        <v>11</v>
      </c>
      <c r="I476" s="3" t="s">
        <v>1415</v>
      </c>
      <c r="J476" t="s">
        <v>8</v>
      </c>
      <c r="K476" s="4">
        <v>65.209999999999994</v>
      </c>
      <c r="L476" s="4">
        <f>IFERROR($K:$K*Курс_€,"")</f>
        <v>6129.74</v>
      </c>
      <c r="M476" s="5" t="s">
        <v>1416</v>
      </c>
    </row>
    <row r="477" spans="1:13" ht="45" customHeight="1" x14ac:dyDescent="0.3">
      <c r="A477" s="1" t="str">
        <f>IF($G:$G="",HYPERLINK("#ОГЛАВЛЕНИЕ!A"&amp;MATCH($F:$F,[1]ОГЛАВЛЕНИЕ!$F:$F,),CHAR(187)),"")</f>
        <v/>
      </c>
      <c r="F477" s="15" t="str">
        <f>$B$7&amp;$B:$B&amp;$C:$C&amp;$D:$D&amp;$E:$E</f>
        <v>HALDER</v>
      </c>
      <c r="G477" t="s">
        <v>1417</v>
      </c>
      <c r="H477" t="s">
        <v>11</v>
      </c>
      <c r="I477" s="3" t="s">
        <v>1418</v>
      </c>
      <c r="J477" t="s">
        <v>8</v>
      </c>
      <c r="K477" s="4">
        <v>92.47</v>
      </c>
      <c r="L477" s="4">
        <f>IFERROR($K:$K*Курс_€,"")</f>
        <v>8692.18</v>
      </c>
      <c r="M477" s="5" t="s">
        <v>1419</v>
      </c>
    </row>
    <row r="478" spans="1:13" ht="45" customHeight="1" x14ac:dyDescent="0.3">
      <c r="A478" s="1" t="str">
        <f>IF($G:$G="",HYPERLINK("#ОГЛАВЛЕНИЕ!A"&amp;MATCH($F:$F,[1]ОГЛАВЛЕНИЕ!$F:$F,),CHAR(187)),"")</f>
        <v/>
      </c>
      <c r="F478" s="15" t="str">
        <f>$B$7&amp;$B:$B&amp;$C:$C&amp;$D:$D&amp;$E:$E</f>
        <v>HALDER</v>
      </c>
      <c r="G478" t="s">
        <v>1420</v>
      </c>
      <c r="H478" t="s">
        <v>11</v>
      </c>
      <c r="I478" s="3" t="s">
        <v>1421</v>
      </c>
      <c r="J478" t="s">
        <v>8</v>
      </c>
      <c r="K478" s="4">
        <v>67.19</v>
      </c>
      <c r="L478" s="4">
        <f>IFERROR($K:$K*Курс_€,"")</f>
        <v>6315.86</v>
      </c>
      <c r="M478" s="5" t="s">
        <v>1422</v>
      </c>
    </row>
    <row r="479" spans="1:13" ht="45" customHeight="1" x14ac:dyDescent="0.3">
      <c r="A479" s="1" t="str">
        <f>IF($G:$G="",HYPERLINK("#ОГЛАВЛЕНИЕ!A"&amp;MATCH($F:$F,[1]ОГЛАВЛЕНИЕ!$F:$F,),CHAR(187)),"")</f>
        <v/>
      </c>
      <c r="F479" s="15" t="str">
        <f>$B$7&amp;$B:$B&amp;$C:$C&amp;$D:$D&amp;$E:$E</f>
        <v>HALDER</v>
      </c>
      <c r="G479" s="2" t="s">
        <v>1423</v>
      </c>
      <c r="H479" t="s">
        <v>11</v>
      </c>
      <c r="I479" s="3" t="s">
        <v>1424</v>
      </c>
      <c r="J479" t="s">
        <v>8</v>
      </c>
      <c r="K479" s="4">
        <v>94.94</v>
      </c>
      <c r="L479" s="4">
        <f>IFERROR($K:$K*Курс_€,"")</f>
        <v>8924.36</v>
      </c>
      <c r="M479" s="5" t="s">
        <v>1425</v>
      </c>
    </row>
    <row r="480" spans="1:13" ht="45" customHeight="1" x14ac:dyDescent="0.3">
      <c r="A480" s="1" t="str">
        <f>IF($G:$G="",HYPERLINK("#ОГЛАВЛЕНИЕ!A"&amp;MATCH($F:$F,[1]ОГЛАВЛЕНИЕ!$F:$F,),CHAR(187)),"")</f>
        <v/>
      </c>
      <c r="F480" s="15" t="str">
        <f>$B$7&amp;$B:$B&amp;$C:$C&amp;$D:$D&amp;$E:$E</f>
        <v>HALDER</v>
      </c>
      <c r="G480" s="2" t="s">
        <v>1426</v>
      </c>
      <c r="H480" t="s">
        <v>11</v>
      </c>
      <c r="I480" s="3" t="s">
        <v>1427</v>
      </c>
      <c r="J480" t="s">
        <v>8</v>
      </c>
      <c r="K480" s="4">
        <v>67.95</v>
      </c>
      <c r="L480" s="4">
        <f>IFERROR($K:$K*Курс_€,"")</f>
        <v>6387.3</v>
      </c>
      <c r="M480" s="5" t="s">
        <v>1428</v>
      </c>
    </row>
    <row r="481" spans="1:13" ht="45" customHeight="1" x14ac:dyDescent="0.3">
      <c r="A481" s="1" t="str">
        <f>IF($G:$G="",HYPERLINK("#ОГЛАВЛЕНИЕ!A"&amp;MATCH($F:$F,[1]ОГЛАВЛЕНИЕ!$F:$F,),CHAR(187)),"")</f>
        <v/>
      </c>
      <c r="F481" s="15" t="str">
        <f>$B$7&amp;$B:$B&amp;$C:$C&amp;$D:$D&amp;$E:$E</f>
        <v>HALDER</v>
      </c>
      <c r="G481" s="2" t="s">
        <v>1429</v>
      </c>
      <c r="H481" t="s">
        <v>11</v>
      </c>
      <c r="I481" s="3" t="s">
        <v>1430</v>
      </c>
      <c r="J481" t="s">
        <v>8</v>
      </c>
      <c r="K481" s="4">
        <v>95.7</v>
      </c>
      <c r="L481" s="4">
        <f>IFERROR($K:$K*Курс_€,"")</f>
        <v>8995.8000000000011</v>
      </c>
      <c r="M481" s="5" t="s">
        <v>1431</v>
      </c>
    </row>
    <row r="482" spans="1:13" ht="45" customHeight="1" x14ac:dyDescent="0.3">
      <c r="A482" s="1" t="str">
        <f>IF($G:$G="",HYPERLINK("#ОГЛАВЛЕНИЕ!A"&amp;MATCH($F:$F,[1]ОГЛАВЛЕНИЕ!$F:$F,),CHAR(187)),"")</f>
        <v/>
      </c>
      <c r="F482" s="15" t="str">
        <f>$B$7&amp;$B:$B&amp;$C:$C&amp;$D:$D&amp;$E:$E</f>
        <v>HALDER</v>
      </c>
      <c r="G482" s="2" t="s">
        <v>1432</v>
      </c>
      <c r="H482" t="s">
        <v>11</v>
      </c>
      <c r="I482" s="3" t="s">
        <v>1433</v>
      </c>
      <c r="J482" t="s">
        <v>8</v>
      </c>
      <c r="K482" s="4">
        <v>70.09</v>
      </c>
      <c r="L482" s="4">
        <f>IFERROR($K:$K*Курс_€,"")</f>
        <v>6588.46</v>
      </c>
      <c r="M482" s="5" t="s">
        <v>1434</v>
      </c>
    </row>
    <row r="483" spans="1:13" ht="45" customHeight="1" x14ac:dyDescent="0.3">
      <c r="A483" s="1" t="str">
        <f>IF($G:$G="",HYPERLINK("#ОГЛАВЛЕНИЕ!A"&amp;MATCH($F:$F,[1]ОГЛАВЛЕНИЕ!$F:$F,),CHAR(187)),"")</f>
        <v/>
      </c>
      <c r="F483" s="15" t="str">
        <f>$B$7&amp;$B:$B&amp;$C:$C&amp;$D:$D&amp;$E:$E</f>
        <v>HALDER</v>
      </c>
      <c r="G483" s="2" t="s">
        <v>1435</v>
      </c>
      <c r="H483" t="s">
        <v>11</v>
      </c>
      <c r="I483" s="3" t="s">
        <v>1436</v>
      </c>
      <c r="J483" t="s">
        <v>8</v>
      </c>
      <c r="K483" s="4">
        <v>97.41</v>
      </c>
      <c r="L483" s="4">
        <f>IFERROR($K:$K*Курс_€,"")</f>
        <v>9156.5399999999991</v>
      </c>
      <c r="M483" s="5" t="s">
        <v>1437</v>
      </c>
    </row>
    <row r="484" spans="1:13" ht="45" customHeight="1" x14ac:dyDescent="0.3">
      <c r="A484" s="1" t="str">
        <f>IF($G:$G="",HYPERLINK("#ОГЛАВЛЕНИЕ!A"&amp;MATCH($F:$F,[1]ОГЛАВЛЕНИЕ!$F:$F,),CHAR(187)),"")</f>
        <v/>
      </c>
      <c r="F484" s="15" t="str">
        <f>$B$7&amp;$B:$B&amp;$C:$C&amp;$D:$D&amp;$E:$E</f>
        <v>HALDER</v>
      </c>
      <c r="G484" s="2" t="s">
        <v>1438</v>
      </c>
      <c r="H484" t="s">
        <v>11</v>
      </c>
      <c r="I484" s="3" t="s">
        <v>1439</v>
      </c>
      <c r="J484" t="s">
        <v>8</v>
      </c>
      <c r="K484" s="4">
        <v>46.69</v>
      </c>
      <c r="L484" s="4">
        <f>IFERROR($K:$K*Курс_€,"")</f>
        <v>4388.8599999999997</v>
      </c>
      <c r="M484" s="5" t="s">
        <v>1440</v>
      </c>
    </row>
    <row r="485" spans="1:13" ht="45" customHeight="1" x14ac:dyDescent="0.3">
      <c r="A485" s="1" t="str">
        <f>IF($G:$G="",HYPERLINK("#ОГЛАВЛЕНИЕ!A"&amp;MATCH($F:$F,[1]ОГЛАВЛЕНИЕ!$F:$F,),CHAR(187)),"")</f>
        <v/>
      </c>
      <c r="F485" s="15" t="str">
        <f>$B$7&amp;$B:$B&amp;$C:$C&amp;$D:$D&amp;$E:$E</f>
        <v>HALDER</v>
      </c>
      <c r="G485" t="s">
        <v>1441</v>
      </c>
      <c r="H485" t="s">
        <v>11</v>
      </c>
      <c r="I485" s="3" t="s">
        <v>1442</v>
      </c>
      <c r="J485" t="s">
        <v>8</v>
      </c>
      <c r="K485" s="4">
        <v>67.709999999999994</v>
      </c>
      <c r="L485" s="4">
        <f>IFERROR($K:$K*Курс_€,"")</f>
        <v>6364.74</v>
      </c>
      <c r="M485" s="5" t="s">
        <v>1443</v>
      </c>
    </row>
    <row r="486" spans="1:13" ht="45" customHeight="1" x14ac:dyDescent="0.3">
      <c r="A486" s="1" t="str">
        <f>IF($G:$G="",HYPERLINK("#ОГЛАВЛЕНИЕ!A"&amp;MATCH($F:$F,[1]ОГЛАВЛЕНИЕ!$F:$F,),CHAR(187)),"")</f>
        <v/>
      </c>
      <c r="F486" s="15" t="str">
        <f>$B$7&amp;$B:$B&amp;$C:$C&amp;$D:$D&amp;$E:$E</f>
        <v>HALDER</v>
      </c>
      <c r="G486" t="s">
        <v>1444</v>
      </c>
      <c r="H486" t="s">
        <v>11</v>
      </c>
      <c r="I486" s="3" t="s">
        <v>1445</v>
      </c>
      <c r="J486" t="s">
        <v>8</v>
      </c>
      <c r="K486" s="4">
        <v>86.34</v>
      </c>
      <c r="L486" s="4">
        <f>IFERROR($K:$K*Курс_€,"")</f>
        <v>8115.96</v>
      </c>
      <c r="M486" s="5" t="s">
        <v>1446</v>
      </c>
    </row>
    <row r="487" spans="1:13" ht="45" customHeight="1" x14ac:dyDescent="0.3">
      <c r="A487" s="1" t="str">
        <f>IF($G:$G="",HYPERLINK("#ОГЛАВЛЕНИЕ!A"&amp;MATCH($F:$F,[1]ОГЛАВЛЕНИЕ!$F:$F,),CHAR(187)),"")</f>
        <v/>
      </c>
      <c r="F487" s="15" t="str">
        <f>$B$7&amp;$B:$B&amp;$C:$C&amp;$D:$D&amp;$E:$E</f>
        <v>HALDER</v>
      </c>
      <c r="G487" t="s">
        <v>1447</v>
      </c>
      <c r="H487" t="s">
        <v>11</v>
      </c>
      <c r="I487" s="3" t="s">
        <v>1448</v>
      </c>
      <c r="J487" t="s">
        <v>8</v>
      </c>
      <c r="K487" s="4">
        <v>109.43</v>
      </c>
      <c r="L487" s="4">
        <f>IFERROR($K:$K*Курс_€,"")</f>
        <v>10286.42</v>
      </c>
      <c r="M487" s="5" t="s">
        <v>1449</v>
      </c>
    </row>
    <row r="488" spans="1:13" ht="45" customHeight="1" x14ac:dyDescent="0.3">
      <c r="A488" s="1" t="str">
        <f>IF($G:$G="",HYPERLINK("#ОГЛАВЛЕНИЕ!A"&amp;MATCH($F:$F,[1]ОГЛАВЛЕНИЕ!$F:$F,),CHAR(187)),"")</f>
        <v/>
      </c>
      <c r="F488" s="15" t="str">
        <f>$B$7&amp;$B:$B&amp;$C:$C&amp;$D:$D&amp;$E:$E</f>
        <v>HALDER</v>
      </c>
      <c r="G488" t="s">
        <v>1450</v>
      </c>
      <c r="H488" t="s">
        <v>11</v>
      </c>
      <c r="I488" s="3" t="s">
        <v>1451</v>
      </c>
      <c r="J488" t="s">
        <v>8</v>
      </c>
      <c r="K488" s="4">
        <v>47.49</v>
      </c>
      <c r="L488" s="4">
        <f>IFERROR($K:$K*Курс_€,"")</f>
        <v>4464.0600000000004</v>
      </c>
      <c r="M488" s="5" t="s">
        <v>1452</v>
      </c>
    </row>
    <row r="489" spans="1:13" ht="45" customHeight="1" x14ac:dyDescent="0.3">
      <c r="A489" s="1" t="str">
        <f>IF($G:$G="",HYPERLINK("#ОГЛАВЛЕНИЕ!A"&amp;MATCH($F:$F,[1]ОГЛАВЛЕНИЕ!$F:$F,),CHAR(187)),"")</f>
        <v/>
      </c>
      <c r="F489" s="15" t="str">
        <f>$B$7&amp;$B:$B&amp;$C:$C&amp;$D:$D&amp;$E:$E</f>
        <v>HALDER</v>
      </c>
      <c r="G489" t="s">
        <v>1453</v>
      </c>
      <c r="H489" t="s">
        <v>11</v>
      </c>
      <c r="I489" s="3" t="s">
        <v>1454</v>
      </c>
      <c r="J489" t="s">
        <v>8</v>
      </c>
      <c r="K489" s="4">
        <v>68.5</v>
      </c>
      <c r="L489" s="4">
        <f>IFERROR($K:$K*Курс_€,"")</f>
        <v>6439</v>
      </c>
      <c r="M489" s="5" t="s">
        <v>1455</v>
      </c>
    </row>
    <row r="490" spans="1:13" ht="45" customHeight="1" x14ac:dyDescent="0.3">
      <c r="A490" s="1" t="str">
        <f>IF($G:$G="",HYPERLINK("#ОГЛАВЛЕНИЕ!A"&amp;MATCH($F:$F,[1]ОГЛАВЛЕНИЕ!$F:$F,),CHAR(187)),"")</f>
        <v/>
      </c>
      <c r="F490" s="15" t="str">
        <f>$B$7&amp;$B:$B&amp;$C:$C&amp;$D:$D&amp;$E:$E</f>
        <v>HALDER</v>
      </c>
      <c r="G490" s="2" t="s">
        <v>1456</v>
      </c>
      <c r="H490" t="s">
        <v>11</v>
      </c>
      <c r="I490" s="3" t="s">
        <v>1457</v>
      </c>
      <c r="J490" t="s">
        <v>8</v>
      </c>
      <c r="K490" s="4">
        <v>89.18</v>
      </c>
      <c r="L490" s="4">
        <f>IFERROR($K:$K*Курс_€,"")</f>
        <v>8382.92</v>
      </c>
      <c r="M490" s="5" t="s">
        <v>1458</v>
      </c>
    </row>
    <row r="491" spans="1:13" ht="45" customHeight="1" x14ac:dyDescent="0.3">
      <c r="A491" s="1" t="str">
        <f>IF($G:$G="",HYPERLINK("#ОГЛАВЛЕНИЕ!A"&amp;MATCH($F:$F,[1]ОГЛАВЛЕНИЕ!$F:$F,),CHAR(187)),"")</f>
        <v/>
      </c>
      <c r="F491" s="15" t="str">
        <f>$B$7&amp;$B:$B&amp;$C:$C&amp;$D:$D&amp;$E:$E</f>
        <v>HALDER</v>
      </c>
      <c r="G491" s="2" t="s">
        <v>1459</v>
      </c>
      <c r="H491" t="s">
        <v>11</v>
      </c>
      <c r="I491" s="3" t="s">
        <v>1460</v>
      </c>
      <c r="J491" t="s">
        <v>8</v>
      </c>
      <c r="K491" s="4">
        <v>113.67</v>
      </c>
      <c r="L491" s="4">
        <f>IFERROR($K:$K*Курс_€,"")</f>
        <v>10684.98</v>
      </c>
      <c r="M491" s="5" t="s">
        <v>1461</v>
      </c>
    </row>
    <row r="492" spans="1:13" ht="45" customHeight="1" x14ac:dyDescent="0.3">
      <c r="A492" s="1" t="str">
        <f>IF($G:$G="",HYPERLINK("#ОГЛАВЛЕНИЕ!A"&amp;MATCH($F:$F,[1]ОГЛАВЛЕНИЕ!$F:$F,),CHAR(187)),"")</f>
        <v/>
      </c>
      <c r="F492" s="15" t="str">
        <f>$B$7&amp;$B:$B&amp;$C:$C&amp;$D:$D&amp;$E:$E</f>
        <v>HALDER</v>
      </c>
      <c r="G492" s="2" t="s">
        <v>1462</v>
      </c>
      <c r="H492" t="s">
        <v>11</v>
      </c>
      <c r="I492" s="3" t="s">
        <v>1463</v>
      </c>
      <c r="J492" t="s">
        <v>8</v>
      </c>
      <c r="K492" s="4">
        <v>49.62</v>
      </c>
      <c r="L492" s="4">
        <f>IFERROR($K:$K*Курс_€,"")</f>
        <v>4664.28</v>
      </c>
      <c r="M492" s="5" t="s">
        <v>1464</v>
      </c>
    </row>
    <row r="493" spans="1:13" ht="45" customHeight="1" x14ac:dyDescent="0.3">
      <c r="A493" s="1" t="str">
        <f>IF($G:$G="",HYPERLINK("#ОГЛАВЛЕНИЕ!A"&amp;MATCH($F:$F,[1]ОГЛАВЛЕНИЕ!$F:$F,),CHAR(187)),"")</f>
        <v/>
      </c>
      <c r="F493" s="15" t="str">
        <f>$B$7&amp;$B:$B&amp;$C:$C&amp;$D:$D&amp;$E:$E</f>
        <v>HALDER</v>
      </c>
      <c r="G493" s="2" t="s">
        <v>1465</v>
      </c>
      <c r="H493" t="s">
        <v>11</v>
      </c>
      <c r="I493" s="3" t="s">
        <v>1466</v>
      </c>
      <c r="J493" t="s">
        <v>8</v>
      </c>
      <c r="K493" s="4">
        <v>70.180000000000007</v>
      </c>
      <c r="L493" s="4">
        <f>IFERROR($K:$K*Курс_€,"")</f>
        <v>6596.920000000001</v>
      </c>
      <c r="M493" s="5" t="s">
        <v>1467</v>
      </c>
    </row>
    <row r="494" spans="1:13" ht="45" customHeight="1" x14ac:dyDescent="0.3">
      <c r="A494" s="1" t="str">
        <f>IF($G:$G="",HYPERLINK("#ОГЛАВЛЕНИЕ!A"&amp;MATCH($F:$F,[1]ОГЛАВЛЕНИЕ!$F:$F,),CHAR(187)),"")</f>
        <v/>
      </c>
      <c r="F494" s="15" t="str">
        <f>$B$7&amp;$B:$B&amp;$C:$C&amp;$D:$D&amp;$E:$E</f>
        <v>HALDER</v>
      </c>
      <c r="G494" s="2" t="s">
        <v>1468</v>
      </c>
      <c r="H494" t="s">
        <v>11</v>
      </c>
      <c r="I494" s="3" t="s">
        <v>1469</v>
      </c>
      <c r="J494" t="s">
        <v>8</v>
      </c>
      <c r="K494" s="4">
        <v>91.86</v>
      </c>
      <c r="L494" s="4">
        <f>IFERROR($K:$K*Курс_€,"")</f>
        <v>8634.84</v>
      </c>
      <c r="M494" s="5" t="s">
        <v>1470</v>
      </c>
    </row>
    <row r="495" spans="1:13" ht="45" customHeight="1" x14ac:dyDescent="0.3">
      <c r="A495" s="1" t="str">
        <f>IF($G:$G="",HYPERLINK("#ОГЛАВЛЕНИЕ!A"&amp;MATCH($F:$F,[1]ОГЛАВЛЕНИЕ!$F:$F,),CHAR(187)),"")</f>
        <v/>
      </c>
      <c r="F495" s="15" t="str">
        <f>$B$7&amp;$B:$B&amp;$C:$C&amp;$D:$D&amp;$E:$E</f>
        <v>HALDER</v>
      </c>
      <c r="G495" s="2" t="s">
        <v>1471</v>
      </c>
      <c r="H495" t="s">
        <v>11</v>
      </c>
      <c r="I495" s="3" t="s">
        <v>1472</v>
      </c>
      <c r="J495" t="s">
        <v>8</v>
      </c>
      <c r="K495" s="4">
        <v>116.56</v>
      </c>
      <c r="L495" s="4">
        <f>IFERROR($K:$K*Курс_€,"")</f>
        <v>10956.64</v>
      </c>
      <c r="M495" s="5" t="s">
        <v>1473</v>
      </c>
    </row>
    <row r="496" spans="1:13" ht="45" customHeight="1" x14ac:dyDescent="0.3">
      <c r="A496" s="1" t="str">
        <f>IF($G:$G="",HYPERLINK("#ОГЛАВЛЕНИЕ!A"&amp;MATCH($F:$F,[1]ОГЛАВЛЕНИЕ!$F:$F,),CHAR(187)),"")</f>
        <v/>
      </c>
      <c r="F496" s="15" t="str">
        <f>$B$7&amp;$B:$B&amp;$C:$C&amp;$D:$D&amp;$E:$E</f>
        <v>HALDER</v>
      </c>
      <c r="G496" s="2" t="s">
        <v>1474</v>
      </c>
      <c r="H496" t="s">
        <v>11</v>
      </c>
      <c r="I496" s="3" t="s">
        <v>1475</v>
      </c>
      <c r="J496" t="s">
        <v>8</v>
      </c>
      <c r="K496" s="4">
        <v>49.47</v>
      </c>
      <c r="L496" s="4">
        <f>IFERROR($K:$K*Курс_€,"")</f>
        <v>4650.18</v>
      </c>
      <c r="M496" s="5" t="s">
        <v>1476</v>
      </c>
    </row>
    <row r="497" spans="1:13" ht="45" customHeight="1" x14ac:dyDescent="0.3">
      <c r="A497" s="1" t="str">
        <f>IF($G:$G="",HYPERLINK("#ОГЛАВЛЕНИЕ!A"&amp;MATCH($F:$F,[1]ОГЛАВЛЕНИЕ!$F:$F,),CHAR(187)),"")</f>
        <v/>
      </c>
      <c r="F497" s="15" t="str">
        <f>$B$7&amp;$B:$B&amp;$C:$C&amp;$D:$D&amp;$E:$E</f>
        <v>HALDER</v>
      </c>
      <c r="G497" s="2" t="s">
        <v>1477</v>
      </c>
      <c r="H497" t="s">
        <v>11</v>
      </c>
      <c r="I497" s="3" t="s">
        <v>1478</v>
      </c>
      <c r="J497" t="s">
        <v>8</v>
      </c>
      <c r="K497" s="4">
        <v>70.94</v>
      </c>
      <c r="L497" s="4">
        <f>IFERROR($K:$K*Курс_€,"")</f>
        <v>6668.36</v>
      </c>
      <c r="M497" s="5" t="s">
        <v>1479</v>
      </c>
    </row>
    <row r="498" spans="1:13" ht="45" customHeight="1" x14ac:dyDescent="0.3">
      <c r="A498" s="1" t="str">
        <f>IF($G:$G="",HYPERLINK("#ОГЛАВЛЕНИЕ!A"&amp;MATCH($F:$F,[1]ОГЛАВЛЕНИЕ!$F:$F,),CHAR(187)),"")</f>
        <v/>
      </c>
      <c r="F498" s="15" t="str">
        <f>$B$7&amp;$B:$B&amp;$C:$C&amp;$D:$D&amp;$E:$E</f>
        <v>HALDER</v>
      </c>
      <c r="G498" s="2" t="s">
        <v>1480</v>
      </c>
      <c r="H498" t="s">
        <v>11</v>
      </c>
      <c r="I498" s="3" t="s">
        <v>1481</v>
      </c>
      <c r="J498" t="s">
        <v>8</v>
      </c>
      <c r="K498" s="4">
        <v>93.17</v>
      </c>
      <c r="L498" s="4">
        <f>IFERROR($K:$K*Курс_€,"")</f>
        <v>8757.98</v>
      </c>
      <c r="M498" s="5" t="s">
        <v>1482</v>
      </c>
    </row>
    <row r="499" spans="1:13" ht="45" customHeight="1" x14ac:dyDescent="0.3">
      <c r="A499" s="1" t="str">
        <f>IF($G:$G="",HYPERLINK("#ОГЛАВЛЕНИЕ!A"&amp;MATCH($F:$F,[1]ОГЛАВЛЕНИЕ!$F:$F,),CHAR(187)),"")</f>
        <v/>
      </c>
      <c r="F499" s="15" t="str">
        <f>$B$7&amp;$B:$B&amp;$C:$C&amp;$D:$D&amp;$E:$E</f>
        <v>HALDER</v>
      </c>
      <c r="G499" s="2" t="s">
        <v>1483</v>
      </c>
      <c r="H499" t="s">
        <v>11</v>
      </c>
      <c r="I499" s="3" t="s">
        <v>1484</v>
      </c>
      <c r="J499" t="s">
        <v>8</v>
      </c>
      <c r="K499" s="4">
        <v>118.27</v>
      </c>
      <c r="L499" s="4">
        <f>IFERROR($K:$K*Курс_€,"")</f>
        <v>11117.38</v>
      </c>
      <c r="M499" s="5" t="s">
        <v>1485</v>
      </c>
    </row>
    <row r="500" spans="1:13" ht="45" customHeight="1" x14ac:dyDescent="0.3">
      <c r="A500" s="1" t="str">
        <f>IF($G:$G="",HYPERLINK("#ОГЛАВЛЕНИЕ!A"&amp;MATCH($F:$F,[1]ОГЛАВЛЕНИЕ!$F:$F,),CHAR(187)),"")</f>
        <v/>
      </c>
      <c r="F500" s="15" t="str">
        <f>$B$7&amp;$B:$B&amp;$C:$C&amp;$D:$D&amp;$E:$E</f>
        <v>HALDER</v>
      </c>
      <c r="G500" s="2" t="s">
        <v>1486</v>
      </c>
      <c r="H500" t="s">
        <v>11</v>
      </c>
      <c r="I500" s="3" t="s">
        <v>1487</v>
      </c>
      <c r="J500" t="s">
        <v>8</v>
      </c>
      <c r="K500" s="4">
        <v>191.86</v>
      </c>
      <c r="L500" s="4">
        <f>IFERROR($K:$K*Курс_€,"")</f>
        <v>18034.84</v>
      </c>
      <c r="M500" s="5" t="s">
        <v>1488</v>
      </c>
    </row>
    <row r="501" spans="1:13" ht="45" customHeight="1" x14ac:dyDescent="0.3">
      <c r="A501" s="1" t="str">
        <f>IF($G:$G="",HYPERLINK("#ОГЛАВЛЕНИЕ!A"&amp;MATCH($F:$F,[1]ОГЛАВЛЕНИЕ!$F:$F,),CHAR(187)),"")</f>
        <v/>
      </c>
      <c r="F501" s="15" t="str">
        <f>$B$7&amp;$B:$B&amp;$C:$C&amp;$D:$D&amp;$E:$E</f>
        <v>HALDER</v>
      </c>
      <c r="G501" s="2" t="s">
        <v>1489</v>
      </c>
      <c r="H501" t="s">
        <v>11</v>
      </c>
      <c r="I501" s="3" t="s">
        <v>1490</v>
      </c>
      <c r="J501" t="s">
        <v>8</v>
      </c>
      <c r="K501" s="4">
        <v>230.75</v>
      </c>
      <c r="L501" s="4">
        <f>IFERROR($K:$K*Курс_€,"")</f>
        <v>21690.5</v>
      </c>
      <c r="M501" s="5" t="s">
        <v>1491</v>
      </c>
    </row>
    <row r="502" spans="1:13" ht="45" customHeight="1" x14ac:dyDescent="0.3">
      <c r="A502" s="1" t="str">
        <f>IF($G:$G="",HYPERLINK("#ОГЛАВЛЕНИЕ!A"&amp;MATCH($F:$F,[1]ОГЛАВЛЕНИЕ!$F:$F,),CHAR(187)),"")</f>
        <v/>
      </c>
      <c r="F502" s="15" t="str">
        <f>$B$7&amp;$B:$B&amp;$C:$C&amp;$D:$D&amp;$E:$E</f>
        <v>HALDER</v>
      </c>
      <c r="G502" s="2" t="s">
        <v>1492</v>
      </c>
      <c r="H502" t="s">
        <v>11</v>
      </c>
      <c r="I502" s="3" t="s">
        <v>1493</v>
      </c>
      <c r="J502" t="s">
        <v>8</v>
      </c>
      <c r="K502" s="4">
        <v>51.6</v>
      </c>
      <c r="L502" s="4">
        <f>IFERROR($K:$K*Курс_€,"")</f>
        <v>4850.4000000000005</v>
      </c>
      <c r="M502" s="5" t="s">
        <v>1494</v>
      </c>
    </row>
    <row r="503" spans="1:13" ht="45" customHeight="1" x14ac:dyDescent="0.3">
      <c r="A503" s="1" t="str">
        <f>IF($G:$G="",HYPERLINK("#ОГЛАВЛЕНИЕ!A"&amp;MATCH($F:$F,[1]ОГЛАВЛЕНИЕ!$F:$F,),CHAR(187)),"")</f>
        <v/>
      </c>
      <c r="F503" s="15" t="str">
        <f>$B$7&amp;$B:$B&amp;$C:$C&amp;$D:$D&amp;$E:$E</f>
        <v>HALDER</v>
      </c>
      <c r="G503" s="2" t="s">
        <v>1495</v>
      </c>
      <c r="H503" t="s">
        <v>11</v>
      </c>
      <c r="I503" s="3" t="s">
        <v>1496</v>
      </c>
      <c r="J503" t="s">
        <v>8</v>
      </c>
      <c r="K503" s="4">
        <v>95.86</v>
      </c>
      <c r="L503" s="4">
        <f>IFERROR($K:$K*Курс_€,"")</f>
        <v>9010.84</v>
      </c>
      <c r="M503" s="5" t="s">
        <v>1497</v>
      </c>
    </row>
    <row r="504" spans="1:13" ht="45" customHeight="1" x14ac:dyDescent="0.3">
      <c r="A504" s="1" t="str">
        <f>IF($G:$G="",HYPERLINK("#ОГЛАВЛЕНИЕ!A"&amp;MATCH($F:$F,[1]ОГЛАВЛЕНИЕ!$F:$F,),CHAR(187)),"")</f>
        <v/>
      </c>
      <c r="F504" s="15" t="str">
        <f>$B$7&amp;$B:$B&amp;$C:$C&amp;$D:$D&amp;$E:$E</f>
        <v>HALDER</v>
      </c>
      <c r="G504" s="2" t="s">
        <v>1498</v>
      </c>
      <c r="H504" t="s">
        <v>11</v>
      </c>
      <c r="I504" s="3" t="s">
        <v>1499</v>
      </c>
      <c r="J504" t="s">
        <v>8</v>
      </c>
      <c r="K504" s="4">
        <v>121.17</v>
      </c>
      <c r="L504" s="4">
        <f>IFERROR($K:$K*Курс_€,"")</f>
        <v>11389.98</v>
      </c>
      <c r="M504" s="5" t="s">
        <v>1500</v>
      </c>
    </row>
    <row r="505" spans="1:13" ht="45" customHeight="1" x14ac:dyDescent="0.3">
      <c r="A505" s="1" t="str">
        <f>IF($G:$G="",HYPERLINK("#ОГЛАВЛЕНИЕ!A"&amp;MATCH($F:$F,[1]ОГЛАВЛЕНИЕ!$F:$F,),CHAR(187)),"")</f>
        <v/>
      </c>
      <c r="F505" s="15" t="str">
        <f>$B$7&amp;$B:$B&amp;$C:$C&amp;$D:$D&amp;$E:$E</f>
        <v>HALDER</v>
      </c>
      <c r="G505" s="2" t="s">
        <v>1501</v>
      </c>
      <c r="H505" t="s">
        <v>11</v>
      </c>
      <c r="I505" s="3" t="s">
        <v>1502</v>
      </c>
      <c r="J505" t="s">
        <v>8</v>
      </c>
      <c r="K505" s="4">
        <v>199.92</v>
      </c>
      <c r="L505" s="4">
        <f>IFERROR($K:$K*Курс_€,"")</f>
        <v>18792.48</v>
      </c>
      <c r="M505" s="5" t="s">
        <v>1503</v>
      </c>
    </row>
    <row r="506" spans="1:13" ht="45" customHeight="1" x14ac:dyDescent="0.3">
      <c r="A506" s="1" t="str">
        <f>IF($G:$G="",HYPERLINK("#ОГЛАВЛЕНИЕ!A"&amp;MATCH($F:$F,[1]ОГЛАВЛЕНИЕ!$F:$F,),CHAR(187)),"")</f>
        <v/>
      </c>
      <c r="F506" s="15" t="str">
        <f>$B$7&amp;$B:$B&amp;$C:$C&amp;$D:$D&amp;$E:$E</f>
        <v>HALDER</v>
      </c>
      <c r="G506" s="2" t="s">
        <v>1504</v>
      </c>
      <c r="H506" t="s">
        <v>11</v>
      </c>
      <c r="I506" s="3" t="s">
        <v>1505</v>
      </c>
      <c r="J506" t="s">
        <v>8</v>
      </c>
      <c r="K506" s="4">
        <v>98.69</v>
      </c>
      <c r="L506" s="4">
        <f>IFERROR($K:$K*Курс_€,"")</f>
        <v>9276.86</v>
      </c>
      <c r="M506" s="5" t="s">
        <v>1506</v>
      </c>
    </row>
    <row r="507" spans="1:13" ht="45" customHeight="1" x14ac:dyDescent="0.3">
      <c r="A507" s="1" t="str">
        <f>IF($G:$G="",HYPERLINK("#ОГЛАВЛЕНИЕ!A"&amp;MATCH($F:$F,[1]ОГЛАВЛЕНИЕ!$F:$F,),CHAR(187)),"")</f>
        <v/>
      </c>
      <c r="F507" s="15" t="str">
        <f>$B$7&amp;$B:$B&amp;$C:$C&amp;$D:$D&amp;$E:$E</f>
        <v>HALDER</v>
      </c>
      <c r="G507" s="2" t="s">
        <v>1507</v>
      </c>
      <c r="H507" t="s">
        <v>11</v>
      </c>
      <c r="I507" s="3" t="s">
        <v>1508</v>
      </c>
      <c r="J507" t="s">
        <v>8</v>
      </c>
      <c r="K507" s="4">
        <v>125.38</v>
      </c>
      <c r="L507" s="4">
        <f>IFERROR($K:$K*Курс_€,"")</f>
        <v>11785.72</v>
      </c>
      <c r="M507" s="5" t="s">
        <v>1509</v>
      </c>
    </row>
    <row r="508" spans="1:13" ht="45" customHeight="1" x14ac:dyDescent="0.3">
      <c r="A508" s="1" t="str">
        <f>IF($G:$G="",HYPERLINK("#ОГЛАВЛЕНИЕ!A"&amp;MATCH($F:$F,[1]ОГЛАВЛЕНИЕ!$F:$F,),CHAR(187)),"")</f>
        <v/>
      </c>
      <c r="F508" s="15" t="str">
        <f>$B$7&amp;$B:$B&amp;$C:$C&amp;$D:$D&amp;$E:$E</f>
        <v>HALDER</v>
      </c>
      <c r="G508" s="2" t="s">
        <v>1510</v>
      </c>
      <c r="H508" t="s">
        <v>11</v>
      </c>
      <c r="I508" s="3" t="s">
        <v>1511</v>
      </c>
      <c r="J508" t="s">
        <v>8</v>
      </c>
      <c r="K508" s="4">
        <v>200.98</v>
      </c>
      <c r="L508" s="4">
        <f>IFERROR($K:$K*Курс_€,"")</f>
        <v>18892.12</v>
      </c>
      <c r="M508" s="5" t="s">
        <v>1512</v>
      </c>
    </row>
    <row r="509" spans="1:13" ht="45" customHeight="1" x14ac:dyDescent="0.3">
      <c r="A509" s="1" t="str">
        <f>IF($G:$G="",HYPERLINK("#ОГЛАВЛЕНИЕ!A"&amp;MATCH($F:$F,[1]ОГЛАВЛЕНИЕ!$F:$F,),CHAR(187)),"")</f>
        <v/>
      </c>
      <c r="F509" s="15" t="str">
        <f>$B$7&amp;$B:$B&amp;$C:$C&amp;$D:$D&amp;$E:$E</f>
        <v>HALDER</v>
      </c>
      <c r="G509" s="2" t="s">
        <v>1513</v>
      </c>
      <c r="H509" t="s">
        <v>11</v>
      </c>
      <c r="I509" s="3" t="s">
        <v>1514</v>
      </c>
      <c r="J509" t="s">
        <v>8</v>
      </c>
      <c r="K509" s="4">
        <v>25.54</v>
      </c>
      <c r="L509" s="4">
        <f>IFERROR($K:$K*Курс_€,"")</f>
        <v>2400.7599999999998</v>
      </c>
      <c r="M509" s="5" t="s">
        <v>1515</v>
      </c>
    </row>
    <row r="510" spans="1:13" ht="45" customHeight="1" x14ac:dyDescent="0.3">
      <c r="A510" s="1" t="str">
        <f>IF($G:$G="",HYPERLINK("#ОГЛАВЛЕНИЕ!A"&amp;MATCH($F:$F,[1]ОГЛАВЛЕНИЕ!$F:$F,),CHAR(187)),"")</f>
        <v/>
      </c>
      <c r="F510" s="15" t="str">
        <f>$B$7&amp;$B:$B&amp;$C:$C&amp;$D:$D&amp;$E:$E</f>
        <v>HALDER</v>
      </c>
      <c r="G510" s="2" t="s">
        <v>1516</v>
      </c>
      <c r="H510" t="s">
        <v>11</v>
      </c>
      <c r="I510" s="3" t="s">
        <v>1517</v>
      </c>
      <c r="J510" t="s">
        <v>8</v>
      </c>
      <c r="K510" s="4">
        <v>36.08</v>
      </c>
      <c r="L510" s="4">
        <f>IFERROR($K:$K*Курс_€,"")</f>
        <v>3391.52</v>
      </c>
      <c r="M510" s="5" t="s">
        <v>1518</v>
      </c>
    </row>
    <row r="511" spans="1:13" ht="45" customHeight="1" x14ac:dyDescent="0.3">
      <c r="A511" s="1" t="str">
        <f>IF($G:$G="",HYPERLINK("#ОГЛАВЛЕНИЕ!A"&amp;MATCH($F:$F,[1]ОГЛАВЛЕНИЕ!$F:$F,),CHAR(187)),"")</f>
        <v/>
      </c>
      <c r="F511" s="15" t="str">
        <f>$B$7&amp;$B:$B&amp;$C:$C&amp;$D:$D&amp;$E:$E</f>
        <v>HALDER</v>
      </c>
      <c r="G511" s="2" t="s">
        <v>1519</v>
      </c>
      <c r="H511" t="s">
        <v>11</v>
      </c>
      <c r="I511" s="3" t="s">
        <v>1520</v>
      </c>
      <c r="J511" t="s">
        <v>8</v>
      </c>
      <c r="K511" s="4">
        <v>22.99</v>
      </c>
      <c r="L511" s="4">
        <f>IFERROR($K:$K*Курс_€,"")</f>
        <v>2161.06</v>
      </c>
      <c r="M511" s="5" t="s">
        <v>1521</v>
      </c>
    </row>
    <row r="512" spans="1:13" ht="45" customHeight="1" x14ac:dyDescent="0.3">
      <c r="A512" s="1" t="str">
        <f>IF($G:$G="",HYPERLINK("#ОГЛАВЛЕНИЕ!A"&amp;MATCH($F:$F,[1]ОГЛАВЛЕНИЕ!$F:$F,),CHAR(187)),"")</f>
        <v/>
      </c>
      <c r="F512" s="15" t="str">
        <f>$B$7&amp;$B:$B&amp;$C:$C&amp;$D:$D&amp;$E:$E</f>
        <v>HALDER</v>
      </c>
      <c r="G512" s="2" t="s">
        <v>1522</v>
      </c>
      <c r="H512" t="s">
        <v>11</v>
      </c>
      <c r="I512" s="3" t="s">
        <v>1523</v>
      </c>
      <c r="J512" t="s">
        <v>8</v>
      </c>
      <c r="K512" s="4">
        <v>32.200000000000003</v>
      </c>
      <c r="L512" s="4">
        <f>IFERROR($K:$K*Курс_€,"")</f>
        <v>3026.8</v>
      </c>
      <c r="M512" s="5" t="s">
        <v>1524</v>
      </c>
    </row>
    <row r="513" spans="1:13" ht="45" customHeight="1" x14ac:dyDescent="0.3">
      <c r="A513" s="1" t="str">
        <f>IF($G:$G="",HYPERLINK("#ОГЛАВЛЕНИЕ!A"&amp;MATCH($F:$F,[1]ОГЛАВЛЕНИЕ!$F:$F,),CHAR(187)),"")</f>
        <v/>
      </c>
      <c r="F513" s="15" t="str">
        <f>$B$7&amp;$B:$B&amp;$C:$C&amp;$D:$D&amp;$E:$E</f>
        <v>HALDER</v>
      </c>
      <c r="G513" s="2" t="s">
        <v>1525</v>
      </c>
      <c r="H513" t="s">
        <v>11</v>
      </c>
      <c r="I513" s="3" t="s">
        <v>1526</v>
      </c>
      <c r="J513" t="s">
        <v>8</v>
      </c>
      <c r="K513" s="4">
        <v>37.9</v>
      </c>
      <c r="L513" s="4">
        <f>IFERROR($K:$K*Курс_€,"")</f>
        <v>3562.6</v>
      </c>
      <c r="M513" s="5" t="s">
        <v>1527</v>
      </c>
    </row>
    <row r="514" spans="1:13" ht="45" customHeight="1" x14ac:dyDescent="0.3">
      <c r="A514" s="1" t="str">
        <f>IF($G:$G="",HYPERLINK("#ОГЛАВЛЕНИЕ!A"&amp;MATCH($F:$F,[1]ОГЛАВЛЕНИЕ!$F:$F,),CHAR(187)),"")</f>
        <v/>
      </c>
      <c r="F514" s="15" t="str">
        <f>$B$7&amp;$B:$B&amp;$C:$C&amp;$D:$D&amp;$E:$E</f>
        <v>HALDER</v>
      </c>
      <c r="G514" s="2" t="s">
        <v>1528</v>
      </c>
      <c r="H514" t="s">
        <v>11</v>
      </c>
      <c r="I514" s="3" t="s">
        <v>1529</v>
      </c>
      <c r="J514" t="s">
        <v>8</v>
      </c>
      <c r="K514" s="4">
        <v>43.04</v>
      </c>
      <c r="L514" s="4">
        <f>IFERROR($K:$K*Курс_€,"")</f>
        <v>4045.7599999999998</v>
      </c>
      <c r="M514" s="5" t="s">
        <v>1530</v>
      </c>
    </row>
    <row r="515" spans="1:13" ht="45" customHeight="1" x14ac:dyDescent="0.3">
      <c r="A515" s="1" t="str">
        <f>IF($G:$G="",HYPERLINK("#ОГЛАВЛЕНИЕ!A"&amp;MATCH($F:$F,[1]ОГЛАВЛЕНИЕ!$F:$F,),CHAR(187)),"")</f>
        <v/>
      </c>
      <c r="F515" s="15" t="str">
        <f>$B$7&amp;$B:$B&amp;$C:$C&amp;$D:$D&amp;$E:$E</f>
        <v>HALDER</v>
      </c>
      <c r="G515" s="2" t="s">
        <v>1531</v>
      </c>
      <c r="H515" t="s">
        <v>11</v>
      </c>
      <c r="I515" s="3" t="s">
        <v>1532</v>
      </c>
      <c r="J515" t="s">
        <v>8</v>
      </c>
      <c r="K515" s="4">
        <v>83.25</v>
      </c>
      <c r="L515" s="4">
        <f>IFERROR($K:$K*Курс_€,"")</f>
        <v>7825.5</v>
      </c>
      <c r="M515" s="5" t="s">
        <v>1533</v>
      </c>
    </row>
    <row r="516" spans="1:13" ht="45" customHeight="1" x14ac:dyDescent="0.3">
      <c r="A516" s="1" t="str">
        <f>IF($G:$G="",HYPERLINK("#ОГЛАВЛЕНИЕ!A"&amp;MATCH($F:$F,[1]ОГЛАВЛЕНИЕ!$F:$F,),CHAR(187)),"")</f>
        <v/>
      </c>
      <c r="F516" s="15" t="str">
        <f>$B$7&amp;$B:$B&amp;$C:$C&amp;$D:$D&amp;$E:$E</f>
        <v>HALDER</v>
      </c>
      <c r="G516" s="2" t="s">
        <v>1534</v>
      </c>
      <c r="H516" t="s">
        <v>11</v>
      </c>
      <c r="I516" s="3" t="s">
        <v>1535</v>
      </c>
      <c r="J516" t="s">
        <v>8</v>
      </c>
      <c r="K516" s="4">
        <v>31.38</v>
      </c>
      <c r="L516" s="4">
        <f>IFERROR($K:$K*Курс_€,"")</f>
        <v>2949.72</v>
      </c>
      <c r="M516" s="5" t="s">
        <v>1536</v>
      </c>
    </row>
    <row r="517" spans="1:13" ht="45" customHeight="1" x14ac:dyDescent="0.3">
      <c r="A517" s="1" t="str">
        <f>IF($G:$G="",HYPERLINK("#ОГЛАВЛЕНИЕ!A"&amp;MATCH($F:$F,[1]ОГЛАВЛЕНИЕ!$F:$F,),CHAR(187)),"")</f>
        <v/>
      </c>
      <c r="F517" s="15" t="str">
        <f>$B$7&amp;$B:$B&amp;$C:$C&amp;$D:$D&amp;$E:$E</f>
        <v>HALDER</v>
      </c>
      <c r="G517" t="s">
        <v>1537</v>
      </c>
      <c r="H517" t="s">
        <v>11</v>
      </c>
      <c r="I517" s="3" t="s">
        <v>1538</v>
      </c>
      <c r="J517" t="s">
        <v>8</v>
      </c>
      <c r="K517" s="4">
        <v>31.38</v>
      </c>
      <c r="L517" s="4">
        <f>IFERROR($K:$K*Курс_€,"")</f>
        <v>2949.72</v>
      </c>
      <c r="M517" s="5" t="s">
        <v>1539</v>
      </c>
    </row>
    <row r="518" spans="1:13" ht="45" customHeight="1" x14ac:dyDescent="0.3">
      <c r="A518" s="1" t="str">
        <f>IF($G:$G="",HYPERLINK("#ОГЛАВЛЕНИЕ!A"&amp;MATCH($F:$F,[1]ОГЛАВЛЕНИЕ!$F:$F,),CHAR(187)),"")</f>
        <v/>
      </c>
      <c r="F518" s="15" t="str">
        <f>$B$7&amp;$B:$B&amp;$C:$C&amp;$D:$D&amp;$E:$E</f>
        <v>HALDER</v>
      </c>
      <c r="G518" t="s">
        <v>1540</v>
      </c>
      <c r="H518" t="s">
        <v>11</v>
      </c>
      <c r="I518" s="3" t="s">
        <v>1541</v>
      </c>
      <c r="J518" t="s">
        <v>8</v>
      </c>
      <c r="K518" s="4">
        <v>33.090000000000003</v>
      </c>
      <c r="L518" s="4">
        <f>IFERROR($K:$K*Курс_€,"")</f>
        <v>3110.4600000000005</v>
      </c>
      <c r="M518" s="5" t="s">
        <v>1542</v>
      </c>
    </row>
    <row r="519" spans="1:13" ht="45" customHeight="1" x14ac:dyDescent="0.3">
      <c r="A519" s="1" t="str">
        <f>IF($G:$G="",HYPERLINK("#ОГЛАВЛЕНИЕ!A"&amp;MATCH($F:$F,[1]ОГЛАВЛЕНИЕ!$F:$F,),CHAR(187)),"")</f>
        <v/>
      </c>
      <c r="F519" s="15" t="str">
        <f>$B$7&amp;$B:$B&amp;$C:$C&amp;$D:$D&amp;$E:$E</f>
        <v>HALDER</v>
      </c>
      <c r="G519" s="2" t="s">
        <v>1543</v>
      </c>
      <c r="H519" t="s">
        <v>11</v>
      </c>
      <c r="I519" s="3" t="s">
        <v>1544</v>
      </c>
      <c r="J519" t="s">
        <v>8</v>
      </c>
      <c r="K519" s="4">
        <v>36.450000000000003</v>
      </c>
      <c r="L519" s="4">
        <f>IFERROR($K:$K*Курс_€,"")</f>
        <v>3426.3</v>
      </c>
      <c r="M519" s="5" t="s">
        <v>1545</v>
      </c>
    </row>
    <row r="520" spans="1:13" ht="45" customHeight="1" x14ac:dyDescent="0.3">
      <c r="A520" s="1" t="str">
        <f>IF($G:$G="",HYPERLINK("#ОГЛАВЛЕНИЕ!A"&amp;MATCH($F:$F,[1]ОГЛАВЛЕНИЕ!$F:$F,),CHAR(187)),"")</f>
        <v/>
      </c>
      <c r="F520" s="15" t="str">
        <f>$B$7&amp;$B:$B&amp;$C:$C&amp;$D:$D&amp;$E:$E</f>
        <v>HALDER</v>
      </c>
      <c r="G520" s="2" t="s">
        <v>1546</v>
      </c>
      <c r="H520" t="s">
        <v>11</v>
      </c>
      <c r="I520" s="3" t="s">
        <v>1547</v>
      </c>
      <c r="J520" t="s">
        <v>8</v>
      </c>
      <c r="K520" s="4">
        <v>41.97</v>
      </c>
      <c r="L520" s="4">
        <f>IFERROR($K:$K*Курс_€,"")</f>
        <v>3945.18</v>
      </c>
      <c r="M520" s="5" t="s">
        <v>1548</v>
      </c>
    </row>
    <row r="521" spans="1:13" ht="45" customHeight="1" x14ac:dyDescent="0.3">
      <c r="A521" s="1" t="str">
        <f>IF($G:$G="",HYPERLINK("#ОГЛАВЛЕНИЕ!A"&amp;MATCH($F:$F,[1]ОГЛАВЛЕНИЕ!$F:$F,),CHAR(187)),"")</f>
        <v/>
      </c>
      <c r="F521" s="15" t="str">
        <f>$B$7&amp;$B:$B&amp;$C:$C&amp;$D:$D&amp;$E:$E</f>
        <v>HALDER</v>
      </c>
      <c r="G521" s="2" t="s">
        <v>1549</v>
      </c>
      <c r="H521" t="s">
        <v>11</v>
      </c>
      <c r="I521" s="3" t="s">
        <v>1550</v>
      </c>
      <c r="J521" t="s">
        <v>8</v>
      </c>
      <c r="K521" s="4">
        <v>48.52</v>
      </c>
      <c r="L521" s="4">
        <f>IFERROR($K:$K*Курс_€,"")</f>
        <v>4560.88</v>
      </c>
      <c r="M521" s="5" t="s">
        <v>1551</v>
      </c>
    </row>
    <row r="522" spans="1:13" ht="45" customHeight="1" x14ac:dyDescent="0.3">
      <c r="A522" s="1" t="str">
        <f>IF($G:$G="",HYPERLINK("#ОГЛАВЛЕНИЕ!A"&amp;MATCH($F:$F,[1]ОГЛАВЛЕНИЕ!$F:$F,),CHAR(187)),"")</f>
        <v/>
      </c>
      <c r="F522" s="15" t="str">
        <f>$B$7&amp;$B:$B&amp;$C:$C&amp;$D:$D&amp;$E:$E</f>
        <v>HALDER</v>
      </c>
      <c r="G522" s="2" t="s">
        <v>1552</v>
      </c>
      <c r="H522" t="s">
        <v>11</v>
      </c>
      <c r="I522" s="3" t="s">
        <v>1553</v>
      </c>
      <c r="J522" t="s">
        <v>8</v>
      </c>
      <c r="K522" s="4">
        <v>52.88</v>
      </c>
      <c r="L522" s="4">
        <f>IFERROR($K:$K*Курс_€,"")</f>
        <v>4970.72</v>
      </c>
      <c r="M522" s="5" t="s">
        <v>1554</v>
      </c>
    </row>
    <row r="523" spans="1:13" ht="45" customHeight="1" x14ac:dyDescent="0.3">
      <c r="A523" s="1" t="str">
        <f>IF($G:$G="",HYPERLINK("#ОГЛАВЛЕНИЕ!A"&amp;MATCH($F:$F,[1]ОГЛАВЛЕНИЕ!$F:$F,),CHAR(187)),"")</f>
        <v/>
      </c>
      <c r="F523" s="15" t="str">
        <f>$B$7&amp;$B:$B&amp;$C:$C&amp;$D:$D&amp;$E:$E</f>
        <v>HALDER</v>
      </c>
      <c r="G523" s="2" t="s">
        <v>1555</v>
      </c>
      <c r="H523" t="s">
        <v>11</v>
      </c>
      <c r="I523" s="3" t="s">
        <v>1556</v>
      </c>
      <c r="J523" t="s">
        <v>8</v>
      </c>
      <c r="K523" s="4">
        <v>90.85</v>
      </c>
      <c r="L523" s="4">
        <f>IFERROR($K:$K*Курс_€,"")</f>
        <v>8539.9</v>
      </c>
      <c r="M523" s="5" t="s">
        <v>1557</v>
      </c>
    </row>
    <row r="524" spans="1:13" ht="45" customHeight="1" x14ac:dyDescent="0.3">
      <c r="A524" s="1" t="str">
        <f>IF($G:$G="",HYPERLINK("#ОГЛАВЛЕНИЕ!A"&amp;MATCH($F:$F,[1]ОГЛАВЛЕНИЕ!$F:$F,),CHAR(187)),"")</f>
        <v/>
      </c>
      <c r="F524" s="15" t="str">
        <f>$B$7&amp;$B:$B&amp;$C:$C&amp;$D:$D&amp;$E:$E</f>
        <v>HALDER</v>
      </c>
      <c r="G524" s="2" t="s">
        <v>1558</v>
      </c>
      <c r="H524" t="s">
        <v>11</v>
      </c>
      <c r="I524" s="3" t="s">
        <v>1559</v>
      </c>
      <c r="J524" t="s">
        <v>8</v>
      </c>
      <c r="K524" s="4">
        <v>116.11</v>
      </c>
      <c r="L524" s="4">
        <f>IFERROR($K:$K*Курс_€,"")</f>
        <v>10914.34</v>
      </c>
      <c r="M524" s="5" t="s">
        <v>1560</v>
      </c>
    </row>
    <row r="525" spans="1:13" ht="45" customHeight="1" x14ac:dyDescent="0.3">
      <c r="A525" s="1" t="str">
        <f>IF($G:$G="",HYPERLINK("#ОГЛАВЛЕНИЕ!A"&amp;MATCH($F:$F,[1]ОГЛАВЛЕНИЕ!$F:$F,),CHAR(187)),"")</f>
        <v/>
      </c>
      <c r="F525" s="15" t="str">
        <f>$B$7&amp;$B:$B&amp;$C:$C&amp;$D:$D&amp;$E:$E</f>
        <v>HALDER</v>
      </c>
      <c r="G525" t="s">
        <v>1561</v>
      </c>
      <c r="H525" t="s">
        <v>11</v>
      </c>
      <c r="I525" s="3" t="s">
        <v>1559</v>
      </c>
      <c r="J525" t="s">
        <v>8</v>
      </c>
      <c r="K525" s="4">
        <v>197.54</v>
      </c>
      <c r="L525" s="4">
        <f>IFERROR($K:$K*Курс_€,"")</f>
        <v>18568.759999999998</v>
      </c>
      <c r="M525" s="5" t="s">
        <v>1562</v>
      </c>
    </row>
    <row r="526" spans="1:13" ht="45" customHeight="1" x14ac:dyDescent="0.3">
      <c r="A526" s="1" t="str">
        <f>IF($G:$G="",HYPERLINK("#ОГЛАВЛЕНИЕ!A"&amp;MATCH($F:$F,[1]ОГЛАВЛЕНИЕ!$F:$F,),CHAR(187)),"")</f>
        <v/>
      </c>
      <c r="F526" s="15" t="str">
        <f>$B$7&amp;$B:$B&amp;$C:$C&amp;$D:$D&amp;$E:$E</f>
        <v>HALDER</v>
      </c>
      <c r="G526" t="s">
        <v>1563</v>
      </c>
      <c r="H526" t="s">
        <v>11</v>
      </c>
      <c r="I526" s="3" t="s">
        <v>1564</v>
      </c>
      <c r="J526" t="s">
        <v>8</v>
      </c>
      <c r="K526" s="4">
        <v>234.59</v>
      </c>
      <c r="L526" s="4">
        <f>IFERROR($K:$K*Курс_€,"")</f>
        <v>22051.46</v>
      </c>
      <c r="M526" s="5" t="s">
        <v>9</v>
      </c>
    </row>
    <row r="527" spans="1:13" ht="45" customHeight="1" x14ac:dyDescent="0.3">
      <c r="A527" s="1" t="str">
        <f>IF($G:$G="",HYPERLINK("#ОГЛАВЛЕНИЕ!A"&amp;MATCH($F:$F,[1]ОГЛАВЛЕНИЕ!$F:$F,),CHAR(187)),"")</f>
        <v/>
      </c>
      <c r="F527" s="15" t="str">
        <f>$B$7&amp;$B:$B&amp;$C:$C&amp;$D:$D&amp;$E:$E</f>
        <v>HALDER</v>
      </c>
      <c r="G527" t="s">
        <v>1565</v>
      </c>
      <c r="H527" t="s">
        <v>11</v>
      </c>
      <c r="I527" s="3" t="s">
        <v>1566</v>
      </c>
      <c r="J527" t="s">
        <v>8</v>
      </c>
      <c r="K527" s="4">
        <v>361.13</v>
      </c>
      <c r="L527" s="4">
        <f>IFERROR($K:$K*Курс_€,"")</f>
        <v>33946.22</v>
      </c>
      <c r="M527" s="5" t="s">
        <v>1567</v>
      </c>
    </row>
    <row r="528" spans="1:13" ht="45" customHeight="1" x14ac:dyDescent="0.3">
      <c r="A528" s="1" t="str">
        <f>IF($G:$G="",HYPERLINK("#ОГЛАВЛЕНИЕ!A"&amp;MATCH($F:$F,[1]ОГЛАВЛЕНИЕ!$F:$F,),CHAR(187)),"")</f>
        <v/>
      </c>
      <c r="F528" s="15" t="str">
        <f>$B$7&amp;$B:$B&amp;$C:$C&amp;$D:$D&amp;$E:$E</f>
        <v>HALDER</v>
      </c>
      <c r="G528" t="s">
        <v>1568</v>
      </c>
      <c r="H528" t="s">
        <v>11</v>
      </c>
      <c r="I528" s="3" t="s">
        <v>1569</v>
      </c>
      <c r="J528" t="s">
        <v>8</v>
      </c>
      <c r="K528" s="4">
        <v>393.49</v>
      </c>
      <c r="L528" s="4">
        <f>IFERROR($K:$K*Курс_€,"")</f>
        <v>36988.06</v>
      </c>
      <c r="M528" s="5" t="s">
        <v>1570</v>
      </c>
    </row>
    <row r="529" spans="1:13" ht="45" customHeight="1" x14ac:dyDescent="0.3">
      <c r="A529" s="1" t="str">
        <f>IF($G:$G="",HYPERLINK("#ОГЛАВЛЕНИЕ!A"&amp;MATCH($F:$F,[1]ОГЛАВЛЕНИЕ!$F:$F,),CHAR(187)),"")</f>
        <v/>
      </c>
      <c r="F529" s="15" t="str">
        <f>$B$7&amp;$B:$B&amp;$C:$C&amp;$D:$D&amp;$E:$E</f>
        <v>HALDER</v>
      </c>
      <c r="G529" t="s">
        <v>1571</v>
      </c>
      <c r="H529" t="s">
        <v>11</v>
      </c>
      <c r="I529" s="3" t="s">
        <v>1572</v>
      </c>
      <c r="J529" t="s">
        <v>8</v>
      </c>
      <c r="K529" s="4">
        <v>35.68</v>
      </c>
      <c r="L529" s="4">
        <f>IFERROR($K:$K*Курс_€,"")</f>
        <v>3353.92</v>
      </c>
      <c r="M529" s="5" t="s">
        <v>1573</v>
      </c>
    </row>
    <row r="530" spans="1:13" ht="45" customHeight="1" x14ac:dyDescent="0.3">
      <c r="A530" s="1" t="str">
        <f>IF($G:$G="",HYPERLINK("#ОГЛАВЛЕНИЕ!A"&amp;MATCH($F:$F,[1]ОГЛАВЛЕНИЕ!$F:$F,),CHAR(187)),"")</f>
        <v/>
      </c>
      <c r="F530" s="15" t="str">
        <f>$B$7&amp;$B:$B&amp;$C:$C&amp;$D:$D&amp;$E:$E</f>
        <v>HALDER</v>
      </c>
      <c r="G530" s="2" t="s">
        <v>1574</v>
      </c>
      <c r="H530" t="s">
        <v>11</v>
      </c>
      <c r="I530" s="3" t="s">
        <v>1575</v>
      </c>
      <c r="J530" t="s">
        <v>8</v>
      </c>
      <c r="K530" s="4">
        <v>38.58</v>
      </c>
      <c r="L530" s="4">
        <f>IFERROR($K:$K*Курс_€,"")</f>
        <v>3626.52</v>
      </c>
      <c r="M530" s="5" t="s">
        <v>1576</v>
      </c>
    </row>
    <row r="531" spans="1:13" ht="45" customHeight="1" x14ac:dyDescent="0.3">
      <c r="A531" s="1" t="str">
        <f>IF($G:$G="",HYPERLINK("#ОГЛАВЛЕНИЕ!A"&amp;MATCH($F:$F,[1]ОГЛАВЛЕНИЕ!$F:$F,),CHAR(187)),"")</f>
        <v/>
      </c>
      <c r="F531" s="15" t="str">
        <f>$B$7&amp;$B:$B&amp;$C:$C&amp;$D:$D&amp;$E:$E</f>
        <v>HALDER</v>
      </c>
      <c r="G531" s="2" t="s">
        <v>1577</v>
      </c>
      <c r="H531" t="s">
        <v>11</v>
      </c>
      <c r="I531" s="3" t="s">
        <v>1578</v>
      </c>
      <c r="J531" t="s">
        <v>8</v>
      </c>
      <c r="K531" s="4">
        <v>40.200000000000003</v>
      </c>
      <c r="L531" s="4">
        <f>IFERROR($K:$K*Курс_€,"")</f>
        <v>3778.8</v>
      </c>
      <c r="M531" s="5" t="s">
        <v>1579</v>
      </c>
    </row>
    <row r="532" spans="1:13" ht="45" customHeight="1" x14ac:dyDescent="0.3">
      <c r="A532" s="1" t="str">
        <f>IF($G:$G="",HYPERLINK("#ОГЛАВЛЕНИЕ!A"&amp;MATCH($F:$F,[1]ОГЛАВЛЕНИЕ!$F:$F,),CHAR(187)),"")</f>
        <v/>
      </c>
      <c r="F532" s="15" t="str">
        <f>$B$7&amp;$B:$B&amp;$C:$C&amp;$D:$D&amp;$E:$E</f>
        <v>HALDER</v>
      </c>
      <c r="G532" s="2" t="s">
        <v>1580</v>
      </c>
      <c r="H532" t="s">
        <v>11</v>
      </c>
      <c r="I532" s="3" t="s">
        <v>1581</v>
      </c>
      <c r="J532" t="s">
        <v>8</v>
      </c>
      <c r="K532" s="4">
        <v>47.15</v>
      </c>
      <c r="L532" s="4">
        <f>IFERROR($K:$K*Курс_€,"")</f>
        <v>4432.0999999999995</v>
      </c>
      <c r="M532" s="5" t="s">
        <v>1582</v>
      </c>
    </row>
    <row r="533" spans="1:13" ht="45" customHeight="1" x14ac:dyDescent="0.3">
      <c r="A533" s="1" t="str">
        <f>IF($G:$G="",HYPERLINK("#ОГЛАВЛЕНИЕ!A"&amp;MATCH($F:$F,[1]ОГЛАВЛЕНИЕ!$F:$F,),CHAR(187)),"")</f>
        <v/>
      </c>
      <c r="F533" s="15" t="str">
        <f>$B$7&amp;$B:$B&amp;$C:$C&amp;$D:$D&amp;$E:$E</f>
        <v>HALDER</v>
      </c>
      <c r="G533" t="s">
        <v>1583</v>
      </c>
      <c r="H533" t="s">
        <v>11</v>
      </c>
      <c r="I533" s="3" t="s">
        <v>1584</v>
      </c>
      <c r="J533" t="s">
        <v>8</v>
      </c>
      <c r="K533" s="4">
        <v>53.13</v>
      </c>
      <c r="L533" s="4">
        <f>IFERROR($K:$K*Курс_€,"")</f>
        <v>4994.22</v>
      </c>
      <c r="M533" s="5" t="s">
        <v>1585</v>
      </c>
    </row>
    <row r="534" spans="1:13" ht="45" customHeight="1" x14ac:dyDescent="0.3">
      <c r="A534" s="1" t="str">
        <f>IF($G:$G="",HYPERLINK("#ОГЛАВЛЕНИЕ!A"&amp;MATCH($F:$F,[1]ОГЛАВЛЕНИЕ!$F:$F,),CHAR(187)),"")</f>
        <v/>
      </c>
      <c r="F534" s="15" t="str">
        <f>$B$7&amp;$B:$B&amp;$C:$C&amp;$D:$D&amp;$E:$E</f>
        <v>HALDER</v>
      </c>
      <c r="G534" s="2" t="s">
        <v>1586</v>
      </c>
      <c r="H534" t="s">
        <v>11</v>
      </c>
      <c r="I534" s="3" t="s">
        <v>1587</v>
      </c>
      <c r="J534" t="s">
        <v>8</v>
      </c>
      <c r="K534" s="4">
        <v>58.68</v>
      </c>
      <c r="L534" s="4">
        <f>IFERROR($K:$K*Курс_€,"")</f>
        <v>5515.92</v>
      </c>
      <c r="M534" s="5" t="s">
        <v>1588</v>
      </c>
    </row>
    <row r="535" spans="1:13" ht="45" customHeight="1" x14ac:dyDescent="0.3">
      <c r="A535" s="1" t="str">
        <f>IF($G:$G="",HYPERLINK("#ОГЛАВЛЕНИЕ!A"&amp;MATCH($F:$F,[1]ОГЛАВЛЕНИЕ!$F:$F,),CHAR(187)),"")</f>
        <v/>
      </c>
      <c r="F535" s="15" t="str">
        <f>$B$7&amp;$B:$B&amp;$C:$C&amp;$D:$D&amp;$E:$E</f>
        <v>HALDER</v>
      </c>
      <c r="G535" s="2" t="s">
        <v>1589</v>
      </c>
      <c r="H535" t="s">
        <v>11</v>
      </c>
      <c r="I535" s="3" t="s">
        <v>1590</v>
      </c>
      <c r="J535" t="s">
        <v>8</v>
      </c>
      <c r="K535" s="4">
        <v>93.75</v>
      </c>
      <c r="L535" s="4">
        <f>IFERROR($K:$K*Курс_€,"")</f>
        <v>8812.5</v>
      </c>
      <c r="M535" s="5" t="s">
        <v>1591</v>
      </c>
    </row>
    <row r="536" spans="1:13" ht="45" customHeight="1" x14ac:dyDescent="0.3">
      <c r="A536" s="1" t="str">
        <f>IF($G:$G="",HYPERLINK("#ОГЛАВЛЕНИЕ!A"&amp;MATCH($F:$F,[1]ОГЛАВЛЕНИЕ!$F:$F,),CHAR(187)),"")</f>
        <v/>
      </c>
      <c r="F536" s="15" t="str">
        <f>$B$7&amp;$B:$B&amp;$C:$C&amp;$D:$D&amp;$E:$E</f>
        <v>HALDER</v>
      </c>
      <c r="G536" t="s">
        <v>1592</v>
      </c>
      <c r="H536" t="s">
        <v>11</v>
      </c>
      <c r="I536" s="3" t="s">
        <v>1593</v>
      </c>
      <c r="J536" t="s">
        <v>8</v>
      </c>
      <c r="K536" s="4">
        <v>146.51</v>
      </c>
      <c r="L536" s="4">
        <f>IFERROR($K:$K*Курс_€,"")</f>
        <v>13771.939999999999</v>
      </c>
      <c r="M536" s="5" t="s">
        <v>1594</v>
      </c>
    </row>
    <row r="537" spans="1:13" ht="45" customHeight="1" x14ac:dyDescent="0.3">
      <c r="A537" s="1" t="str">
        <f>IF($G:$G="",HYPERLINK("#ОГЛАВЛЕНИЕ!A"&amp;MATCH($F:$F,[1]ОГЛАВЛЕНИЕ!$F:$F,),CHAR(187)),"")</f>
        <v/>
      </c>
      <c r="F537" s="15" t="str">
        <f>$B$7&amp;$B:$B&amp;$C:$C&amp;$D:$D&amp;$E:$E</f>
        <v>HALDER</v>
      </c>
      <c r="G537" t="s">
        <v>1595</v>
      </c>
      <c r="H537" t="s">
        <v>11</v>
      </c>
      <c r="I537" s="3" t="s">
        <v>1596</v>
      </c>
      <c r="J537" t="s">
        <v>8</v>
      </c>
      <c r="K537" s="4">
        <v>38.58</v>
      </c>
      <c r="L537" s="4">
        <f>IFERROR($K:$K*Курс_€,"")</f>
        <v>3626.52</v>
      </c>
      <c r="M537" s="5" t="s">
        <v>1597</v>
      </c>
    </row>
    <row r="538" spans="1:13" ht="45" customHeight="1" x14ac:dyDescent="0.3">
      <c r="A538" s="1" t="str">
        <f>IF($G:$G="",HYPERLINK("#ОГЛАВЛЕНИЕ!A"&amp;MATCH($F:$F,[1]ОГЛАВЛЕНИЕ!$F:$F,),CHAR(187)),"")</f>
        <v/>
      </c>
      <c r="F538" s="15" t="str">
        <f>$B$7&amp;$B:$B&amp;$C:$C&amp;$D:$D&amp;$E:$E</f>
        <v>HALDER</v>
      </c>
      <c r="G538" t="s">
        <v>1598</v>
      </c>
      <c r="H538" t="s">
        <v>11</v>
      </c>
      <c r="I538" s="3" t="s">
        <v>1599</v>
      </c>
      <c r="J538" t="s">
        <v>8</v>
      </c>
      <c r="K538" s="4">
        <v>47.15</v>
      </c>
      <c r="L538" s="4">
        <f>IFERROR($K:$K*Курс_€,"")</f>
        <v>4432.0999999999995</v>
      </c>
      <c r="M538" s="5" t="s">
        <v>1600</v>
      </c>
    </row>
    <row r="539" spans="1:13" ht="45" customHeight="1" x14ac:dyDescent="0.3">
      <c r="A539" s="1" t="str">
        <f>IF($G:$G="",HYPERLINK("#ОГЛАВЛЕНИЕ!A"&amp;MATCH($F:$F,[1]ОГЛАВЛЕНИЕ!$F:$F,),CHAR(187)),"")</f>
        <v/>
      </c>
      <c r="F539" s="15" t="str">
        <f>$B$7&amp;$B:$B&amp;$C:$C&amp;$D:$D&amp;$E:$E</f>
        <v>HALDER</v>
      </c>
      <c r="G539" t="s">
        <v>1601</v>
      </c>
      <c r="H539" t="s">
        <v>11</v>
      </c>
      <c r="I539" s="3" t="s">
        <v>1602</v>
      </c>
      <c r="J539" t="s">
        <v>8</v>
      </c>
      <c r="K539" s="4">
        <v>58.68</v>
      </c>
      <c r="L539" s="4">
        <f>IFERROR($K:$K*Курс_€,"")</f>
        <v>5515.92</v>
      </c>
      <c r="M539" s="5" t="s">
        <v>1603</v>
      </c>
    </row>
    <row r="540" spans="1:13" ht="45" customHeight="1" x14ac:dyDescent="0.3">
      <c r="A540" s="1" t="str">
        <f>IF($G:$G="",HYPERLINK("#ОГЛАВЛЕНИЕ!A"&amp;MATCH($F:$F,[1]ОГЛАВЛЕНИЕ!$F:$F,),CHAR(187)),"")</f>
        <v/>
      </c>
      <c r="F540" s="15" t="str">
        <f>$B$7&amp;$B:$B&amp;$C:$C&amp;$D:$D&amp;$E:$E</f>
        <v>HALDER</v>
      </c>
      <c r="G540" t="s">
        <v>1604</v>
      </c>
      <c r="H540" t="s">
        <v>11</v>
      </c>
      <c r="I540" s="3" t="s">
        <v>1605</v>
      </c>
      <c r="J540" t="s">
        <v>8</v>
      </c>
      <c r="K540" s="4">
        <v>93.75</v>
      </c>
      <c r="L540" s="4">
        <f>IFERROR($K:$K*Курс_€,"")</f>
        <v>8812.5</v>
      </c>
      <c r="M540" s="5" t="s">
        <v>1606</v>
      </c>
    </row>
    <row r="541" spans="1:13" ht="45" customHeight="1" x14ac:dyDescent="0.3">
      <c r="A541" s="1" t="str">
        <f>IF($G:$G="",HYPERLINK("#ОГЛАВЛЕНИЕ!A"&amp;MATCH($F:$F,[1]ОГЛАВЛЕНИЕ!$F:$F,),CHAR(187)),"")</f>
        <v/>
      </c>
      <c r="F541" s="15" t="str">
        <f>$B$7&amp;$B:$B&amp;$C:$C&amp;$D:$D&amp;$E:$E</f>
        <v>HALDER</v>
      </c>
      <c r="G541" s="2" t="s">
        <v>1607</v>
      </c>
      <c r="H541" t="s">
        <v>11</v>
      </c>
      <c r="I541" s="3" t="s">
        <v>1608</v>
      </c>
      <c r="J541" t="s">
        <v>8</v>
      </c>
      <c r="K541" s="4">
        <v>52.46</v>
      </c>
      <c r="L541" s="4">
        <f>IFERROR($K:$K*Курс_€,"")</f>
        <v>4931.24</v>
      </c>
      <c r="M541" s="5" t="s">
        <v>1609</v>
      </c>
    </row>
    <row r="542" spans="1:13" ht="45" customHeight="1" x14ac:dyDescent="0.3">
      <c r="A542" s="1" t="str">
        <f>IF($G:$G="",HYPERLINK("#ОГЛАВЛЕНИЕ!A"&amp;MATCH($F:$F,[1]ОГЛАВЛЕНИЕ!$F:$F,),CHAR(187)),"")</f>
        <v/>
      </c>
      <c r="F542" s="15" t="str">
        <f>$B$7&amp;$B:$B&amp;$C:$C&amp;$D:$D&amp;$E:$E</f>
        <v>HALDER</v>
      </c>
      <c r="G542" s="2" t="s">
        <v>1610</v>
      </c>
      <c r="H542" t="s">
        <v>11</v>
      </c>
      <c r="I542" s="3" t="s">
        <v>1611</v>
      </c>
      <c r="J542" t="s">
        <v>8</v>
      </c>
      <c r="K542" s="4">
        <v>65.14</v>
      </c>
      <c r="L542" s="4">
        <f>IFERROR($K:$K*Курс_€,"")</f>
        <v>6123.16</v>
      </c>
      <c r="M542" s="5" t="s">
        <v>1612</v>
      </c>
    </row>
    <row r="543" spans="1:13" ht="45" customHeight="1" x14ac:dyDescent="0.3">
      <c r="A543" s="1" t="str">
        <f>IF($G:$G="",HYPERLINK("#ОГЛАВЛЕНИЕ!A"&amp;MATCH($F:$F,[1]ОГЛАВЛЕНИЕ!$F:$F,),CHAR(187)),"")</f>
        <v/>
      </c>
      <c r="F543" s="15" t="str">
        <f>$B$7&amp;$B:$B&amp;$C:$C&amp;$D:$D&amp;$E:$E</f>
        <v>HALDER</v>
      </c>
      <c r="G543" s="2" t="s">
        <v>1613</v>
      </c>
      <c r="H543" t="s">
        <v>11</v>
      </c>
      <c r="I543" s="3" t="s">
        <v>1614</v>
      </c>
      <c r="J543" t="s">
        <v>8</v>
      </c>
      <c r="K543" s="4">
        <v>93.39</v>
      </c>
      <c r="L543" s="4">
        <f>IFERROR($K:$K*Курс_€,"")</f>
        <v>8778.66</v>
      </c>
      <c r="M543" s="5" t="s">
        <v>1615</v>
      </c>
    </row>
    <row r="544" spans="1:13" ht="45" customHeight="1" x14ac:dyDescent="0.3">
      <c r="A544" s="1" t="str">
        <f>IF($G:$G="",HYPERLINK("#ОГЛАВЛЕНИЕ!A"&amp;MATCH($F:$F,[1]ОГЛАВЛЕНИЕ!$F:$F,),CHAR(187)),"")</f>
        <v/>
      </c>
      <c r="F544" s="15" t="str">
        <f>$B$7&amp;$B:$B&amp;$C:$C&amp;$D:$D&amp;$E:$E</f>
        <v>HALDER</v>
      </c>
      <c r="G544" t="s">
        <v>1616</v>
      </c>
      <c r="H544" t="s">
        <v>11</v>
      </c>
      <c r="I544" s="3" t="s">
        <v>1617</v>
      </c>
      <c r="J544" t="s">
        <v>8</v>
      </c>
      <c r="K544" s="4">
        <v>44.8</v>
      </c>
      <c r="L544" s="4">
        <f>IFERROR($K:$K*Курс_€,"")</f>
        <v>4211.2</v>
      </c>
      <c r="M544" s="5" t="s">
        <v>1618</v>
      </c>
    </row>
    <row r="545" spans="1:13" ht="45" customHeight="1" x14ac:dyDescent="0.3">
      <c r="A545" s="1" t="str">
        <f>IF($G:$G="",HYPERLINK("#ОГЛАВЛЕНИЕ!A"&amp;MATCH($F:$F,[1]ОГЛАВЛЕНИЕ!$F:$F,),CHAR(187)),"")</f>
        <v/>
      </c>
      <c r="F545" s="15" t="str">
        <f>$B$7&amp;$B:$B&amp;$C:$C&amp;$D:$D&amp;$E:$E</f>
        <v>HALDER</v>
      </c>
      <c r="G545" s="2" t="s">
        <v>1619</v>
      </c>
      <c r="H545" t="s">
        <v>11</v>
      </c>
      <c r="I545" s="3" t="s">
        <v>1620</v>
      </c>
      <c r="J545" t="s">
        <v>8</v>
      </c>
      <c r="K545" s="4">
        <v>51.12</v>
      </c>
      <c r="L545" s="4">
        <f>IFERROR($K:$K*Курс_€,"")</f>
        <v>4805.28</v>
      </c>
      <c r="M545" s="5" t="s">
        <v>1621</v>
      </c>
    </row>
    <row r="546" spans="1:13" ht="45" customHeight="1" x14ac:dyDescent="0.3">
      <c r="A546" s="1" t="str">
        <f>IF($G:$G="",HYPERLINK("#ОГЛАВЛЕНИЕ!A"&amp;MATCH($F:$F,[1]ОГЛАВЛЕНИЕ!$F:$F,),CHAR(187)),"")</f>
        <v/>
      </c>
      <c r="F546" s="15" t="str">
        <f>$B$7&amp;$B:$B&amp;$C:$C&amp;$D:$D&amp;$E:$E</f>
        <v>HALDER</v>
      </c>
      <c r="G546" t="s">
        <v>1622</v>
      </c>
      <c r="H546" t="s">
        <v>11</v>
      </c>
      <c r="I546" s="3" t="s">
        <v>1623</v>
      </c>
      <c r="J546" t="s">
        <v>8</v>
      </c>
      <c r="K546" s="4">
        <v>57.64</v>
      </c>
      <c r="L546" s="4">
        <f>IFERROR($K:$K*Курс_€,"")</f>
        <v>5418.16</v>
      </c>
      <c r="M546" s="5" t="s">
        <v>1624</v>
      </c>
    </row>
    <row r="547" spans="1:13" ht="45" customHeight="1" x14ac:dyDescent="0.3">
      <c r="A547" s="1" t="str">
        <f>IF($G:$G="",HYPERLINK("#ОГЛАВЛЕНИЕ!A"&amp;MATCH($F:$F,[1]ОГЛАВЛЕНИЕ!$F:$F,),CHAR(187)),"")</f>
        <v/>
      </c>
      <c r="F547" s="15" t="str">
        <f>$B$7&amp;$B:$B&amp;$C:$C&amp;$D:$D&amp;$E:$E</f>
        <v>HALDER</v>
      </c>
      <c r="G547" t="s">
        <v>1625</v>
      </c>
      <c r="H547" t="s">
        <v>11</v>
      </c>
      <c r="I547" s="3" t="s">
        <v>1626</v>
      </c>
      <c r="J547" t="s">
        <v>8</v>
      </c>
      <c r="K547" s="4">
        <v>71.180000000000007</v>
      </c>
      <c r="L547" s="4">
        <f>IFERROR($K:$K*Курс_€,"")</f>
        <v>6690.920000000001</v>
      </c>
      <c r="M547" s="5" t="s">
        <v>1627</v>
      </c>
    </row>
    <row r="548" spans="1:13" ht="45" customHeight="1" x14ac:dyDescent="0.3">
      <c r="A548" s="1" t="str">
        <f>IF($G:$G="",HYPERLINK("#ОГЛАВЛЕНИЕ!A"&amp;MATCH($F:$F,[1]ОГЛАВЛЕНИЕ!$F:$F,),CHAR(187)),"")</f>
        <v/>
      </c>
      <c r="F548" s="15" t="str">
        <f>$B$7&amp;$B:$B&amp;$C:$C&amp;$D:$D&amp;$E:$E</f>
        <v>HALDER</v>
      </c>
      <c r="G548" t="s">
        <v>1628</v>
      </c>
      <c r="H548" t="s">
        <v>11</v>
      </c>
      <c r="I548" s="3" t="s">
        <v>1629</v>
      </c>
      <c r="J548" t="s">
        <v>8</v>
      </c>
      <c r="K548" s="4">
        <v>114.34</v>
      </c>
      <c r="L548" s="4">
        <f>IFERROR($K:$K*Курс_€,"")</f>
        <v>10747.960000000001</v>
      </c>
      <c r="M548" s="5" t="s">
        <v>1630</v>
      </c>
    </row>
    <row r="549" spans="1:13" ht="45" customHeight="1" x14ac:dyDescent="0.3">
      <c r="A549" s="1" t="str">
        <f>IF($G:$G="",HYPERLINK("#ОГЛАВЛЕНИЕ!A"&amp;MATCH($F:$F,[1]ОГЛАВЛЕНИЕ!$F:$F,),CHAR(187)),"")</f>
        <v/>
      </c>
      <c r="F549" s="15" t="str">
        <f>$B$7&amp;$B:$B&amp;$C:$C&amp;$D:$D&amp;$E:$E</f>
        <v>HALDER</v>
      </c>
      <c r="G549" t="s">
        <v>1631</v>
      </c>
      <c r="H549" t="s">
        <v>11</v>
      </c>
      <c r="I549" s="3" t="s">
        <v>1632</v>
      </c>
      <c r="J549" t="s">
        <v>8</v>
      </c>
      <c r="K549" s="4">
        <v>12.99</v>
      </c>
      <c r="L549" s="4">
        <f>IFERROR($K:$K*Курс_€,"")</f>
        <v>1221.06</v>
      </c>
      <c r="M549" s="5" t="s">
        <v>1633</v>
      </c>
    </row>
    <row r="550" spans="1:13" ht="45" customHeight="1" x14ac:dyDescent="0.3">
      <c r="A550" s="1" t="str">
        <f>IF($G:$G="",HYPERLINK("#ОГЛАВЛЕНИЕ!A"&amp;MATCH($F:$F,[1]ОГЛАВЛЕНИЕ!$F:$F,),CHAR(187)),"")</f>
        <v/>
      </c>
      <c r="F550" s="15" t="str">
        <f>$B$7&amp;$B:$B&amp;$C:$C&amp;$D:$D&amp;$E:$E</f>
        <v>HALDER</v>
      </c>
      <c r="G550" t="s">
        <v>1634</v>
      </c>
      <c r="H550" t="s">
        <v>11</v>
      </c>
      <c r="I550" s="3" t="s">
        <v>1635</v>
      </c>
      <c r="J550" t="s">
        <v>8</v>
      </c>
      <c r="K550" s="4">
        <v>15.77</v>
      </c>
      <c r="L550" s="4">
        <f>IFERROR($K:$K*Курс_€,"")</f>
        <v>1482.3799999999999</v>
      </c>
      <c r="M550" s="5" t="s">
        <v>1636</v>
      </c>
    </row>
    <row r="551" spans="1:13" ht="45" customHeight="1" x14ac:dyDescent="0.3">
      <c r="A551" s="1" t="str">
        <f>IF($G:$G="",HYPERLINK("#ОГЛАВЛЕНИЕ!A"&amp;MATCH($F:$F,[1]ОГЛАВЛЕНИЕ!$F:$F,),CHAR(187)),"")</f>
        <v/>
      </c>
      <c r="F551" s="15" t="str">
        <f>$B$7&amp;$B:$B&amp;$C:$C&amp;$D:$D&amp;$E:$E</f>
        <v>HALDER</v>
      </c>
      <c r="G551" t="s">
        <v>1637</v>
      </c>
      <c r="H551" t="s">
        <v>11</v>
      </c>
      <c r="I551" s="3" t="s">
        <v>1638</v>
      </c>
      <c r="J551" t="s">
        <v>8</v>
      </c>
      <c r="K551" s="4">
        <v>20.25</v>
      </c>
      <c r="L551" s="4">
        <f>IFERROR($K:$K*Курс_€,"")</f>
        <v>1903.5</v>
      </c>
      <c r="M551" s="5" t="s">
        <v>1639</v>
      </c>
    </row>
    <row r="552" spans="1:13" ht="45" customHeight="1" x14ac:dyDescent="0.3">
      <c r="A552" s="1" t="str">
        <f>IF($G:$G="",HYPERLINK("#ОГЛАВЛЕНИЕ!A"&amp;MATCH($F:$F,[1]ОГЛАВЛЕНИЕ!$F:$F,),CHAR(187)),"")</f>
        <v/>
      </c>
      <c r="F552" s="15" t="str">
        <f>$B$7&amp;$B:$B&amp;$C:$C&amp;$D:$D&amp;$E:$E</f>
        <v>HALDER</v>
      </c>
      <c r="G552" t="s">
        <v>1640</v>
      </c>
      <c r="H552" t="s">
        <v>11</v>
      </c>
      <c r="I552" s="3" t="s">
        <v>1641</v>
      </c>
      <c r="J552" t="s">
        <v>8</v>
      </c>
      <c r="K552" s="4">
        <v>21.41</v>
      </c>
      <c r="L552" s="4">
        <f>IFERROR($K:$K*Курс_€,"")</f>
        <v>2012.54</v>
      </c>
      <c r="M552" s="5" t="s">
        <v>1642</v>
      </c>
    </row>
    <row r="553" spans="1:13" ht="45" customHeight="1" x14ac:dyDescent="0.3">
      <c r="A553" s="1" t="str">
        <f>IF($G:$G="",HYPERLINK("#ОГЛАВЛЕНИЕ!A"&amp;MATCH($F:$F,[1]ОГЛАВЛЕНИЕ!$F:$F,),CHAR(187)),"")</f>
        <v/>
      </c>
      <c r="F553" s="15" t="str">
        <f>$B$7&amp;$B:$B&amp;$C:$C&amp;$D:$D&amp;$E:$E</f>
        <v>HALDER</v>
      </c>
      <c r="G553" t="s">
        <v>1643</v>
      </c>
      <c r="H553" t="s">
        <v>11</v>
      </c>
      <c r="I553" s="3" t="s">
        <v>1644</v>
      </c>
      <c r="J553" t="s">
        <v>8</v>
      </c>
      <c r="K553" s="4">
        <v>19.64</v>
      </c>
      <c r="L553" s="4">
        <f>IFERROR($K:$K*Курс_€,"")</f>
        <v>1846.16</v>
      </c>
      <c r="M553" s="5" t="s">
        <v>1645</v>
      </c>
    </row>
    <row r="554" spans="1:13" ht="45" customHeight="1" x14ac:dyDescent="0.3">
      <c r="A554" s="1" t="str">
        <f>IF($G:$G="",HYPERLINK("#ОГЛАВЛЕНИЕ!A"&amp;MATCH($F:$F,[1]ОГЛАВЛЕНИЕ!$F:$F,),CHAR(187)),"")</f>
        <v/>
      </c>
      <c r="F554" s="15" t="str">
        <f>$B$7&amp;$B:$B&amp;$C:$C&amp;$D:$D&amp;$E:$E</f>
        <v>HALDER</v>
      </c>
      <c r="G554" t="s">
        <v>1646</v>
      </c>
      <c r="H554" t="s">
        <v>11</v>
      </c>
      <c r="I554" s="3" t="s">
        <v>1647</v>
      </c>
      <c r="J554" t="s">
        <v>8</v>
      </c>
      <c r="K554" s="4">
        <v>23.88</v>
      </c>
      <c r="L554" s="4">
        <f>IFERROR($K:$K*Курс_€,"")</f>
        <v>2244.7199999999998</v>
      </c>
      <c r="M554" s="5" t="s">
        <v>1648</v>
      </c>
    </row>
    <row r="555" spans="1:13" ht="45" customHeight="1" x14ac:dyDescent="0.3">
      <c r="A555" s="1" t="str">
        <f>IF($G:$G="",HYPERLINK("#ОГЛАВЛЕНИЕ!A"&amp;MATCH($F:$F,[1]ОГЛАВЛЕНИЕ!$F:$F,),CHAR(187)),"")</f>
        <v/>
      </c>
      <c r="F555" s="15" t="str">
        <f>$B$7&amp;$B:$B&amp;$C:$C&amp;$D:$D&amp;$E:$E</f>
        <v>HALDER</v>
      </c>
      <c r="G555" t="s">
        <v>1649</v>
      </c>
      <c r="H555" t="s">
        <v>11</v>
      </c>
      <c r="I555" s="3" t="s">
        <v>1650</v>
      </c>
      <c r="J555" t="s">
        <v>8</v>
      </c>
      <c r="K555" s="4">
        <v>26.14</v>
      </c>
      <c r="L555" s="4">
        <f>IFERROR($K:$K*Курс_€,"")</f>
        <v>2457.16</v>
      </c>
      <c r="M555" s="5" t="s">
        <v>1651</v>
      </c>
    </row>
    <row r="556" spans="1:13" ht="45" customHeight="1" x14ac:dyDescent="0.3">
      <c r="A556" s="1" t="str">
        <f>IF($G:$G="",HYPERLINK("#ОГЛАВЛЕНИЕ!A"&amp;MATCH($F:$F,[1]ОГЛАВЛЕНИЕ!$F:$F,),CHAR(187)),"")</f>
        <v/>
      </c>
      <c r="F556" s="15" t="str">
        <f>$B$7&amp;$B:$B&amp;$C:$C&amp;$D:$D&amp;$E:$E</f>
        <v>HALDER</v>
      </c>
      <c r="G556" t="s">
        <v>1652</v>
      </c>
      <c r="H556" t="s">
        <v>11</v>
      </c>
      <c r="I556" s="3" t="s">
        <v>1653</v>
      </c>
      <c r="J556" t="s">
        <v>8</v>
      </c>
      <c r="K556" s="4">
        <v>32.909999999999997</v>
      </c>
      <c r="L556" s="4">
        <f>IFERROR($K:$K*Курс_€,"")</f>
        <v>3093.5399999999995</v>
      </c>
      <c r="M556" s="5" t="s">
        <v>1654</v>
      </c>
    </row>
    <row r="557" spans="1:13" ht="45" customHeight="1" x14ac:dyDescent="0.3">
      <c r="A557" s="1" t="str">
        <f>IF($G:$G="",HYPERLINK("#ОГЛАВЛЕНИЕ!A"&amp;MATCH($F:$F,[1]ОГЛАВЛЕНИЕ!$F:$F,),CHAR(187)),"")</f>
        <v/>
      </c>
      <c r="F557" s="15" t="str">
        <f>$B$7&amp;$B:$B&amp;$C:$C&amp;$D:$D&amp;$E:$E</f>
        <v>HALDER</v>
      </c>
      <c r="G557" t="s">
        <v>1655</v>
      </c>
      <c r="H557" t="s">
        <v>11</v>
      </c>
      <c r="I557" s="3" t="s">
        <v>1656</v>
      </c>
      <c r="J557" t="s">
        <v>8</v>
      </c>
      <c r="K557" s="4">
        <v>32.51</v>
      </c>
      <c r="L557" s="4">
        <f>IFERROR($K:$K*Курс_€,"")</f>
        <v>3055.9399999999996</v>
      </c>
      <c r="M557" s="5" t="s">
        <v>1657</v>
      </c>
    </row>
    <row r="558" spans="1:13" ht="45" customHeight="1" x14ac:dyDescent="0.3">
      <c r="A558" s="1" t="str">
        <f>IF($G:$G="",HYPERLINK("#ОГЛАВЛЕНИЕ!A"&amp;MATCH($F:$F,[1]ОГЛАВЛЕНИЕ!$F:$F,),CHAR(187)),"")</f>
        <v/>
      </c>
      <c r="F558" s="15" t="str">
        <f>$B$7&amp;$B:$B&amp;$C:$C&amp;$D:$D&amp;$E:$E</f>
        <v>HALDER</v>
      </c>
      <c r="G558" t="s">
        <v>1658</v>
      </c>
      <c r="H558" t="s">
        <v>11</v>
      </c>
      <c r="I558" s="3" t="s">
        <v>1659</v>
      </c>
      <c r="J558" t="s">
        <v>8</v>
      </c>
      <c r="K558" s="4">
        <v>42.64</v>
      </c>
      <c r="L558" s="4">
        <f>IFERROR($K:$K*Курс_€,"")</f>
        <v>4008.16</v>
      </c>
      <c r="M558" s="5" t="s">
        <v>1660</v>
      </c>
    </row>
    <row r="559" spans="1:13" ht="45" customHeight="1" x14ac:dyDescent="0.3">
      <c r="A559" s="1" t="str">
        <f>IF($G:$G="",HYPERLINK("#ОГЛАВЛЕНИЕ!A"&amp;MATCH($F:$F,[1]ОГЛАВЛЕНИЕ!$F:$F,),CHAR(187)),"")</f>
        <v/>
      </c>
      <c r="F559" s="15" t="str">
        <f>$B$7&amp;$B:$B&amp;$C:$C&amp;$D:$D&amp;$E:$E</f>
        <v>HALDER</v>
      </c>
      <c r="G559" t="s">
        <v>1661</v>
      </c>
      <c r="H559" t="s">
        <v>11</v>
      </c>
      <c r="I559" s="3" t="s">
        <v>1662</v>
      </c>
      <c r="J559" t="s">
        <v>8</v>
      </c>
      <c r="K559" s="4">
        <v>2.62</v>
      </c>
      <c r="L559" s="4">
        <f>IFERROR($K:$K*Курс_€,"")</f>
        <v>246.28</v>
      </c>
      <c r="M559" s="5" t="s">
        <v>1663</v>
      </c>
    </row>
    <row r="560" spans="1:13" ht="45" customHeight="1" x14ac:dyDescent="0.3">
      <c r="A560" s="1" t="str">
        <f>IF($G:$G="",HYPERLINK("#ОГЛАВЛЕНИЕ!A"&amp;MATCH($F:$F,[1]ОГЛАВЛЕНИЕ!$F:$F,),CHAR(187)),"")</f>
        <v/>
      </c>
      <c r="F560" s="15" t="str">
        <f>$B$7&amp;$B:$B&amp;$C:$C&amp;$D:$D&amp;$E:$E</f>
        <v>HALDER</v>
      </c>
      <c r="G560" t="s">
        <v>1664</v>
      </c>
      <c r="H560" t="s">
        <v>11</v>
      </c>
      <c r="I560" s="3" t="s">
        <v>1665</v>
      </c>
      <c r="J560" t="s">
        <v>8</v>
      </c>
      <c r="K560" s="4">
        <v>2.62</v>
      </c>
      <c r="L560" s="4">
        <f>IFERROR($K:$K*Курс_€,"")</f>
        <v>246.28</v>
      </c>
      <c r="M560" s="5" t="s">
        <v>1666</v>
      </c>
    </row>
    <row r="561" spans="1:13" ht="45" customHeight="1" x14ac:dyDescent="0.3">
      <c r="A561" s="1" t="str">
        <f>IF($G:$G="",HYPERLINK("#ОГЛАВЛЕНИЕ!A"&amp;MATCH($F:$F,[1]ОГЛАВЛЕНИЕ!$F:$F,),CHAR(187)),"")</f>
        <v/>
      </c>
      <c r="F561" s="15" t="str">
        <f>$B$7&amp;$B:$B&amp;$C:$C&amp;$D:$D&amp;$E:$E</f>
        <v>HALDER</v>
      </c>
      <c r="G561" t="s">
        <v>1667</v>
      </c>
      <c r="H561" t="s">
        <v>11</v>
      </c>
      <c r="I561" s="3" t="s">
        <v>1668</v>
      </c>
      <c r="J561" t="s">
        <v>8</v>
      </c>
      <c r="K561" s="4">
        <v>2.74</v>
      </c>
      <c r="L561" s="4">
        <f>IFERROR($K:$K*Курс_€,"")</f>
        <v>257.56</v>
      </c>
      <c r="M561" s="5" t="s">
        <v>1669</v>
      </c>
    </row>
    <row r="562" spans="1:13" ht="45" customHeight="1" x14ac:dyDescent="0.3">
      <c r="A562" s="1" t="str">
        <f>IF($G:$G="",HYPERLINK("#ОГЛАВЛЕНИЕ!A"&amp;MATCH($F:$F,[1]ОГЛАВЛЕНИЕ!$F:$F,),CHAR(187)),"")</f>
        <v/>
      </c>
      <c r="F562" s="15" t="str">
        <f>$B$7&amp;$B:$B&amp;$C:$C&amp;$D:$D&amp;$E:$E</f>
        <v>HALDER</v>
      </c>
      <c r="G562" t="s">
        <v>1670</v>
      </c>
      <c r="H562" t="s">
        <v>11</v>
      </c>
      <c r="I562" s="3" t="s">
        <v>1671</v>
      </c>
      <c r="J562" t="s">
        <v>8</v>
      </c>
      <c r="K562" s="4">
        <v>3.53</v>
      </c>
      <c r="L562" s="4">
        <f>IFERROR($K:$K*Курс_€,"")</f>
        <v>331.82</v>
      </c>
      <c r="M562" s="5" t="s">
        <v>1672</v>
      </c>
    </row>
    <row r="563" spans="1:13" ht="45" customHeight="1" x14ac:dyDescent="0.3">
      <c r="A563" s="1" t="str">
        <f>IF($G:$G="",HYPERLINK("#ОГЛАВЛЕНИЕ!A"&amp;MATCH($F:$F,[1]ОГЛАВЛЕНИЕ!$F:$F,),CHAR(187)),"")</f>
        <v/>
      </c>
      <c r="F563" s="15" t="str">
        <f>$B$7&amp;$B:$B&amp;$C:$C&amp;$D:$D&amp;$E:$E</f>
        <v>HALDER</v>
      </c>
      <c r="G563" t="s">
        <v>1673</v>
      </c>
      <c r="H563" t="s">
        <v>11</v>
      </c>
      <c r="I563" s="3" t="s">
        <v>1674</v>
      </c>
      <c r="J563" t="s">
        <v>8</v>
      </c>
      <c r="K563" s="4">
        <v>3.59</v>
      </c>
      <c r="L563" s="4">
        <f>IFERROR($K:$K*Курс_€,"")</f>
        <v>337.46</v>
      </c>
      <c r="M563" s="5" t="s">
        <v>1675</v>
      </c>
    </row>
    <row r="564" spans="1:13" ht="45" customHeight="1" x14ac:dyDescent="0.3">
      <c r="A564" s="1" t="str">
        <f>IF($G:$G="",HYPERLINK("#ОГЛАВЛЕНИЕ!A"&amp;MATCH($F:$F,[1]ОГЛАВЛЕНИЕ!$F:$F,),CHAR(187)),"")</f>
        <v/>
      </c>
      <c r="F564" s="15" t="str">
        <f>$B$7&amp;$B:$B&amp;$C:$C&amp;$D:$D&amp;$E:$E</f>
        <v>HALDER</v>
      </c>
      <c r="G564" t="s">
        <v>1676</v>
      </c>
      <c r="H564" t="s">
        <v>11</v>
      </c>
      <c r="I564" s="3" t="s">
        <v>1677</v>
      </c>
      <c r="J564" t="s">
        <v>8</v>
      </c>
      <c r="K564" s="4">
        <v>4.26</v>
      </c>
      <c r="L564" s="4">
        <f>IFERROR($K:$K*Курс_€,"")</f>
        <v>400.44</v>
      </c>
      <c r="M564" s="5" t="s">
        <v>1678</v>
      </c>
    </row>
    <row r="565" spans="1:13" ht="45" customHeight="1" x14ac:dyDescent="0.3">
      <c r="A565" s="1" t="str">
        <f>IF($G:$G="",HYPERLINK("#ОГЛАВЛЕНИЕ!A"&amp;MATCH($F:$F,[1]ОГЛАВЛЕНИЕ!$F:$F,),CHAR(187)),"")</f>
        <v/>
      </c>
      <c r="F565" s="15" t="str">
        <f>$B$7&amp;$B:$B&amp;$C:$C&amp;$D:$D&amp;$E:$E</f>
        <v>HALDER</v>
      </c>
      <c r="G565" t="s">
        <v>1679</v>
      </c>
      <c r="H565" t="s">
        <v>11</v>
      </c>
      <c r="I565" s="3" t="s">
        <v>1680</v>
      </c>
      <c r="J565" t="s">
        <v>8</v>
      </c>
      <c r="K565" s="4">
        <v>4.8600000000000003</v>
      </c>
      <c r="L565" s="4">
        <f>IFERROR($K:$K*Курс_€,"")</f>
        <v>456.84000000000003</v>
      </c>
      <c r="M565" s="5" t="s">
        <v>1681</v>
      </c>
    </row>
    <row r="566" spans="1:13" ht="45" customHeight="1" x14ac:dyDescent="0.3">
      <c r="A566" s="1" t="str">
        <f>IF($G:$G="",HYPERLINK("#ОГЛАВЛЕНИЕ!A"&amp;MATCH($F:$F,[1]ОГЛАВЛЕНИЕ!$F:$F,),CHAR(187)),"")</f>
        <v/>
      </c>
      <c r="F566" s="15" t="str">
        <f>$B$7&amp;$B:$B&amp;$C:$C&amp;$D:$D&amp;$E:$E</f>
        <v>HALDER</v>
      </c>
      <c r="G566" t="s">
        <v>1682</v>
      </c>
      <c r="H566" t="s">
        <v>11</v>
      </c>
      <c r="I566" s="3" t="s">
        <v>1683</v>
      </c>
      <c r="J566" t="s">
        <v>8</v>
      </c>
      <c r="K566" s="4">
        <v>5.99</v>
      </c>
      <c r="L566" s="4">
        <f>IFERROR($K:$K*Курс_€,"")</f>
        <v>563.06000000000006</v>
      </c>
      <c r="M566" s="5" t="s">
        <v>1684</v>
      </c>
    </row>
    <row r="567" spans="1:13" ht="45" customHeight="1" x14ac:dyDescent="0.3">
      <c r="A567" s="1" t="str">
        <f>IF($G:$G="",HYPERLINK("#ОГЛАВЛЕНИЕ!A"&amp;MATCH($F:$F,[1]ОГЛАВЛЕНИЕ!$F:$F,),CHAR(187)),"")</f>
        <v/>
      </c>
      <c r="F567" s="15" t="str">
        <f>$B$7&amp;$B:$B&amp;$C:$C&amp;$D:$D&amp;$E:$E</f>
        <v>HALDER</v>
      </c>
      <c r="G567" t="s">
        <v>1685</v>
      </c>
      <c r="H567" t="s">
        <v>11</v>
      </c>
      <c r="I567" s="3" t="s">
        <v>1686</v>
      </c>
      <c r="J567" t="s">
        <v>8</v>
      </c>
      <c r="K567" s="4">
        <v>7</v>
      </c>
      <c r="L567" s="4">
        <f>IFERROR($K:$K*Курс_€,"")</f>
        <v>658</v>
      </c>
      <c r="M567" s="5" t="s">
        <v>1687</v>
      </c>
    </row>
    <row r="568" spans="1:13" ht="45" customHeight="1" x14ac:dyDescent="0.3">
      <c r="A568" s="1" t="str">
        <f>IF($G:$G="",HYPERLINK("#ОГЛАВЛЕНИЕ!A"&amp;MATCH($F:$F,[1]ОГЛАВЛЕНИЕ!$F:$F,),CHAR(187)),"")</f>
        <v/>
      </c>
      <c r="F568" s="15" t="str">
        <f>$B$7&amp;$B:$B&amp;$C:$C&amp;$D:$D&amp;$E:$E</f>
        <v>HALDER</v>
      </c>
      <c r="G568" t="s">
        <v>1688</v>
      </c>
      <c r="H568" t="s">
        <v>11</v>
      </c>
      <c r="I568" s="3" t="s">
        <v>1689</v>
      </c>
      <c r="J568" t="s">
        <v>8</v>
      </c>
      <c r="K568" s="4">
        <v>7.66</v>
      </c>
      <c r="L568" s="4">
        <f>IFERROR($K:$K*Курс_€,"")</f>
        <v>720.04</v>
      </c>
      <c r="M568" s="5" t="s">
        <v>1690</v>
      </c>
    </row>
    <row r="569" spans="1:13" ht="45" customHeight="1" x14ac:dyDescent="0.3">
      <c r="A569" s="1" t="str">
        <f>IF($G:$G="",HYPERLINK("#ОГЛАВЛЕНИЕ!A"&amp;MATCH($F:$F,[1]ОГЛАВЛЕНИЕ!$F:$F,),CHAR(187)),"")</f>
        <v/>
      </c>
      <c r="F569" s="15" t="str">
        <f>$B$7&amp;$B:$B&amp;$C:$C&amp;$D:$D&amp;$E:$E</f>
        <v>HALDER</v>
      </c>
      <c r="G569" t="s">
        <v>1691</v>
      </c>
      <c r="H569" t="s">
        <v>11</v>
      </c>
      <c r="I569" s="3" t="s">
        <v>1692</v>
      </c>
      <c r="J569" t="s">
        <v>8</v>
      </c>
      <c r="K569" s="4">
        <v>12.68</v>
      </c>
      <c r="L569" s="4">
        <f>IFERROR($K:$K*Курс_€,"")</f>
        <v>1191.92</v>
      </c>
      <c r="M569" s="5" t="s">
        <v>1693</v>
      </c>
    </row>
    <row r="570" spans="1:13" ht="45" customHeight="1" x14ac:dyDescent="0.3">
      <c r="A570" s="1" t="str">
        <f>IF($G:$G="",HYPERLINK("#ОГЛАВЛЕНИЕ!A"&amp;MATCH($F:$F,[1]ОГЛАВЛЕНИЕ!$F:$F,),CHAR(187)),"")</f>
        <v/>
      </c>
      <c r="F570" s="15" t="str">
        <f>$B$7&amp;$B:$B&amp;$C:$C&amp;$D:$D&amp;$E:$E</f>
        <v>HALDER</v>
      </c>
      <c r="G570" t="s">
        <v>1694</v>
      </c>
      <c r="H570" t="s">
        <v>11</v>
      </c>
      <c r="I570" s="3" t="s">
        <v>1695</v>
      </c>
      <c r="J570" t="s">
        <v>8</v>
      </c>
      <c r="K570" s="4">
        <v>18.79</v>
      </c>
      <c r="L570" s="4">
        <f>IFERROR($K:$K*Курс_€,"")</f>
        <v>1766.26</v>
      </c>
      <c r="M570" s="5" t="s">
        <v>1696</v>
      </c>
    </row>
    <row r="571" spans="1:13" ht="45" customHeight="1" x14ac:dyDescent="0.3">
      <c r="A571" s="1" t="str">
        <f>IF($G:$G="",HYPERLINK("#ОГЛАВЛЕНИЕ!A"&amp;MATCH($F:$F,[1]ОГЛАВЛЕНИЕ!$F:$F,),CHAR(187)),"")</f>
        <v/>
      </c>
      <c r="F571" s="15" t="str">
        <f>$B$7&amp;$B:$B&amp;$C:$C&amp;$D:$D&amp;$E:$E</f>
        <v>HALDER</v>
      </c>
      <c r="G571" t="s">
        <v>1697</v>
      </c>
      <c r="H571" t="s">
        <v>11</v>
      </c>
      <c r="I571" s="3" t="s">
        <v>1698</v>
      </c>
      <c r="J571" t="s">
        <v>8</v>
      </c>
      <c r="K571" s="4">
        <v>25.1</v>
      </c>
      <c r="L571" s="4">
        <f>IFERROR($K:$K*Курс_€,"")</f>
        <v>2359.4</v>
      </c>
      <c r="M571" s="5" t="s">
        <v>1699</v>
      </c>
    </row>
    <row r="572" spans="1:13" ht="45" customHeight="1" x14ac:dyDescent="0.3">
      <c r="A572" s="1" t="str">
        <f>IF($G:$G="",HYPERLINK("#ОГЛАВЛЕНИЕ!A"&amp;MATCH($F:$F,[1]ОГЛАВЛЕНИЕ!$F:$F,),CHAR(187)),"")</f>
        <v/>
      </c>
      <c r="F572" s="15" t="str">
        <f>$B$7&amp;$B:$B&amp;$C:$C&amp;$D:$D&amp;$E:$E</f>
        <v>HALDER</v>
      </c>
      <c r="G572" t="s">
        <v>1700</v>
      </c>
      <c r="H572" t="s">
        <v>11</v>
      </c>
      <c r="I572" s="3" t="s">
        <v>1701</v>
      </c>
      <c r="J572" t="s">
        <v>8</v>
      </c>
      <c r="K572" s="4">
        <v>41.03</v>
      </c>
      <c r="L572" s="4">
        <f>IFERROR($K:$K*Курс_€,"")</f>
        <v>3856.82</v>
      </c>
      <c r="M572" s="5" t="s">
        <v>1702</v>
      </c>
    </row>
    <row r="573" spans="1:13" ht="45" customHeight="1" x14ac:dyDescent="0.3">
      <c r="A573" s="1" t="str">
        <f>IF($G:$G="",HYPERLINK("#ОГЛАВЛЕНИЕ!A"&amp;MATCH($F:$F,[1]ОГЛАВЛЕНИЕ!$F:$F,),CHAR(187)),"")</f>
        <v/>
      </c>
      <c r="F573" s="15" t="str">
        <f>$B$7&amp;$B:$B&amp;$C:$C&amp;$D:$D&amp;$E:$E</f>
        <v>HALDER</v>
      </c>
      <c r="G573" t="s">
        <v>1703</v>
      </c>
      <c r="H573" t="s">
        <v>11</v>
      </c>
      <c r="I573" s="3" t="s">
        <v>1704</v>
      </c>
      <c r="J573" t="s">
        <v>8</v>
      </c>
      <c r="K573" s="4">
        <v>4.8600000000000003</v>
      </c>
      <c r="L573" s="4">
        <f>IFERROR($K:$K*Курс_€,"")</f>
        <v>456.84000000000003</v>
      </c>
      <c r="M573" s="5" t="s">
        <v>1705</v>
      </c>
    </row>
    <row r="574" spans="1:13" ht="45" customHeight="1" x14ac:dyDescent="0.3">
      <c r="A574" s="1" t="str">
        <f>IF($G:$G="",HYPERLINK("#ОГЛАВЛЕНИЕ!A"&amp;MATCH($F:$F,[1]ОГЛАВЛЕНИЕ!$F:$F,),CHAR(187)),"")</f>
        <v/>
      </c>
      <c r="F574" s="15" t="str">
        <f>$B$7&amp;$B:$B&amp;$C:$C&amp;$D:$D&amp;$E:$E</f>
        <v>HALDER</v>
      </c>
      <c r="G574" t="s">
        <v>1706</v>
      </c>
      <c r="H574" t="s">
        <v>11</v>
      </c>
      <c r="I574" s="3" t="s">
        <v>1707</v>
      </c>
      <c r="J574" t="s">
        <v>8</v>
      </c>
      <c r="K574" s="4">
        <v>5.74</v>
      </c>
      <c r="L574" s="4">
        <f>IFERROR($K:$K*Курс_€,"")</f>
        <v>539.56000000000006</v>
      </c>
      <c r="M574" s="5" t="s">
        <v>1708</v>
      </c>
    </row>
    <row r="575" spans="1:13" ht="45" customHeight="1" x14ac:dyDescent="0.3">
      <c r="A575" s="1" t="str">
        <f>IF($G:$G="",HYPERLINK("#ОГЛАВЛЕНИЕ!A"&amp;MATCH($F:$F,[1]ОГЛАВЛЕНИЕ!$F:$F,),CHAR(187)),"")</f>
        <v/>
      </c>
      <c r="F575" s="15" t="str">
        <f>$B$7&amp;$B:$B&amp;$C:$C&amp;$D:$D&amp;$E:$E</f>
        <v>HALDER</v>
      </c>
      <c r="G575" t="s">
        <v>1709</v>
      </c>
      <c r="H575" t="s">
        <v>11</v>
      </c>
      <c r="I575" s="3" t="s">
        <v>1710</v>
      </c>
      <c r="J575" t="s">
        <v>8</v>
      </c>
      <c r="K575" s="4">
        <v>5.92</v>
      </c>
      <c r="L575" s="4">
        <f>IFERROR($K:$K*Курс_€,"")</f>
        <v>556.48</v>
      </c>
      <c r="M575" s="5" t="s">
        <v>1711</v>
      </c>
    </row>
    <row r="576" spans="1:13" ht="45" customHeight="1" x14ac:dyDescent="0.3">
      <c r="A576" s="1" t="str">
        <f>IF($G:$G="",HYPERLINK("#ОГЛАВЛЕНИЕ!A"&amp;MATCH($F:$F,[1]ОГЛАВЛЕНИЕ!$F:$F,),CHAR(187)),"")</f>
        <v/>
      </c>
      <c r="F576" s="15" t="str">
        <f>$B$7&amp;$B:$B&amp;$C:$C&amp;$D:$D&amp;$E:$E</f>
        <v>HALDER</v>
      </c>
      <c r="G576" t="s">
        <v>1712</v>
      </c>
      <c r="H576" t="s">
        <v>11</v>
      </c>
      <c r="I576" s="3" t="s">
        <v>1713</v>
      </c>
      <c r="J576" t="s">
        <v>8</v>
      </c>
      <c r="K576" s="4">
        <v>6.96</v>
      </c>
      <c r="L576" s="4">
        <f>IFERROR($K:$K*Курс_€,"")</f>
        <v>654.24</v>
      </c>
      <c r="M576" s="5" t="s">
        <v>1714</v>
      </c>
    </row>
    <row r="577" spans="1:13" ht="45" customHeight="1" x14ac:dyDescent="0.3">
      <c r="A577" s="1" t="str">
        <f>IF($G:$G="",HYPERLINK("#ОГЛАВЛЕНИЕ!A"&amp;MATCH($F:$F,[1]ОГЛАВЛЕНИЕ!$F:$F,),CHAR(187)),"")</f>
        <v/>
      </c>
      <c r="F577" s="15" t="str">
        <f>$B$7&amp;$B:$B&amp;$C:$C&amp;$D:$D&amp;$E:$E</f>
        <v>HALDER</v>
      </c>
      <c r="G577" t="s">
        <v>1715</v>
      </c>
      <c r="H577" t="s">
        <v>11</v>
      </c>
      <c r="I577" s="3" t="s">
        <v>1716</v>
      </c>
      <c r="J577" t="s">
        <v>8</v>
      </c>
      <c r="K577" s="4">
        <v>8.4700000000000006</v>
      </c>
      <c r="L577" s="4">
        <f>IFERROR($K:$K*Курс_€,"")</f>
        <v>796.18000000000006</v>
      </c>
      <c r="M577" s="5" t="s">
        <v>1717</v>
      </c>
    </row>
    <row r="578" spans="1:13" ht="45" customHeight="1" x14ac:dyDescent="0.3">
      <c r="A578" s="1" t="str">
        <f>IF($G:$G="",HYPERLINK("#ОГЛАВЛЕНИЕ!A"&amp;MATCH($F:$F,[1]ОГЛАВЛЕНИЕ!$F:$F,),CHAR(187)),"")</f>
        <v/>
      </c>
      <c r="F578" s="15" t="str">
        <f>$B$7&amp;$B:$B&amp;$C:$C&amp;$D:$D&amp;$E:$E</f>
        <v>HALDER</v>
      </c>
      <c r="G578" t="s">
        <v>1718</v>
      </c>
      <c r="H578" t="s">
        <v>11</v>
      </c>
      <c r="I578" s="3" t="s">
        <v>1719</v>
      </c>
      <c r="J578" t="s">
        <v>8</v>
      </c>
      <c r="K578" s="4">
        <v>10.41</v>
      </c>
      <c r="L578" s="4">
        <f>IFERROR($K:$K*Курс_€,"")</f>
        <v>978.54</v>
      </c>
      <c r="M578" s="5" t="s">
        <v>1720</v>
      </c>
    </row>
    <row r="579" spans="1:13" ht="45" customHeight="1" x14ac:dyDescent="0.3">
      <c r="A579" s="1" t="str">
        <f>IF($G:$G="",HYPERLINK("#ОГЛАВЛЕНИЕ!A"&amp;MATCH($F:$F,[1]ОГЛАВЛЕНИЕ!$F:$F,),CHAR(187)),"")</f>
        <v/>
      </c>
      <c r="F579" s="15" t="str">
        <f>$B$7&amp;$B:$B&amp;$C:$C&amp;$D:$D&amp;$E:$E</f>
        <v>HALDER</v>
      </c>
      <c r="G579" t="s">
        <v>1721</v>
      </c>
      <c r="H579" t="s">
        <v>11</v>
      </c>
      <c r="I579" s="3" t="s">
        <v>1722</v>
      </c>
      <c r="J579" t="s">
        <v>8</v>
      </c>
      <c r="K579" s="4">
        <v>27.6</v>
      </c>
      <c r="L579" s="4">
        <f>IFERROR($K:$K*Курс_€,"")</f>
        <v>2594.4</v>
      </c>
      <c r="M579" s="5" t="s">
        <v>1723</v>
      </c>
    </row>
    <row r="580" spans="1:13" ht="45" customHeight="1" x14ac:dyDescent="0.3">
      <c r="A580" s="1" t="str">
        <f>IF($G:$G="",HYPERLINK("#ОГЛАВЛЕНИЕ!A"&amp;MATCH($F:$F,[1]ОГЛАВЛЕНИЕ!$F:$F,),CHAR(187)),"")</f>
        <v/>
      </c>
      <c r="F580" s="15" t="str">
        <f>$B$7&amp;$B:$B&amp;$C:$C&amp;$D:$D&amp;$E:$E</f>
        <v>HALDER</v>
      </c>
      <c r="G580" t="s">
        <v>1724</v>
      </c>
      <c r="H580" t="s">
        <v>11</v>
      </c>
      <c r="I580" s="3" t="s">
        <v>1725</v>
      </c>
      <c r="J580" t="s">
        <v>8</v>
      </c>
      <c r="K580" s="4">
        <v>34.96</v>
      </c>
      <c r="L580" s="4">
        <f>IFERROR($K:$K*Курс_€,"")</f>
        <v>3286.2400000000002</v>
      </c>
      <c r="M580" s="5" t="s">
        <v>1726</v>
      </c>
    </row>
    <row r="581" spans="1:13" ht="45" customHeight="1" x14ac:dyDescent="0.3">
      <c r="A581" s="1" t="str">
        <f>IF($G:$G="",HYPERLINK("#ОГЛАВЛЕНИЕ!A"&amp;MATCH($F:$F,[1]ОГЛАВЛЕНИЕ!$F:$F,),CHAR(187)),"")</f>
        <v/>
      </c>
      <c r="F581" s="15" t="str">
        <f>$B$7&amp;$B:$B&amp;$C:$C&amp;$D:$D&amp;$E:$E</f>
        <v>HALDER</v>
      </c>
      <c r="G581" t="s">
        <v>1727</v>
      </c>
      <c r="H581" t="s">
        <v>11</v>
      </c>
      <c r="I581" s="3" t="s">
        <v>1728</v>
      </c>
      <c r="J581" t="s">
        <v>8</v>
      </c>
      <c r="K581" s="4">
        <v>203.82</v>
      </c>
      <c r="L581" s="4">
        <f>IFERROR($K:$K*Курс_€,"")</f>
        <v>19159.079999999998</v>
      </c>
      <c r="M581" s="5" t="s">
        <v>1729</v>
      </c>
    </row>
    <row r="582" spans="1:13" ht="45" customHeight="1" x14ac:dyDescent="0.3">
      <c r="A582" s="1" t="str">
        <f>IF($G:$G="",HYPERLINK("#ОГЛАВЛЕНИЕ!A"&amp;MATCH($F:$F,[1]ОГЛАВЛЕНИЕ!$F:$F,),CHAR(187)),"")</f>
        <v/>
      </c>
      <c r="F582" s="15" t="str">
        <f>$B$7&amp;$B:$B&amp;$C:$C&amp;$D:$D&amp;$E:$E</f>
        <v>HALDER</v>
      </c>
      <c r="G582" t="s">
        <v>1730</v>
      </c>
      <c r="H582" t="s">
        <v>11</v>
      </c>
      <c r="I582" s="3" t="s">
        <v>1731</v>
      </c>
      <c r="J582" t="s">
        <v>8</v>
      </c>
      <c r="K582" s="4">
        <v>155.27000000000001</v>
      </c>
      <c r="L582" s="4">
        <f>IFERROR($K:$K*Курс_€,"")</f>
        <v>14595.380000000001</v>
      </c>
      <c r="M582" s="5" t="s">
        <v>1732</v>
      </c>
    </row>
    <row r="583" spans="1:13" ht="45" customHeight="1" x14ac:dyDescent="0.3">
      <c r="A583" s="1" t="str">
        <f>IF($G:$G="",HYPERLINK("#ОГЛАВЛЕНИЕ!A"&amp;MATCH($F:$F,[1]ОГЛАВЛЕНИЕ!$F:$F,),CHAR(187)),"")</f>
        <v/>
      </c>
      <c r="F583" s="15" t="str">
        <f>$B$7&amp;$B:$B&amp;$C:$C&amp;$D:$D&amp;$E:$E</f>
        <v>HALDER</v>
      </c>
      <c r="G583" t="s">
        <v>1733</v>
      </c>
      <c r="H583" t="s">
        <v>11</v>
      </c>
      <c r="I583" s="3" t="s">
        <v>1734</v>
      </c>
      <c r="J583" t="s">
        <v>8</v>
      </c>
      <c r="K583" s="4" t="s">
        <v>1735</v>
      </c>
      <c r="L583" s="4" t="str">
        <f>IFERROR($K:$K*Курс_€,"")</f>
        <v/>
      </c>
      <c r="M583" s="5" t="s">
        <v>9</v>
      </c>
    </row>
    <row r="584" spans="1:13" ht="45" customHeight="1" x14ac:dyDescent="0.3">
      <c r="A584" s="1" t="str">
        <f>IF($G:$G="",HYPERLINK("#ОГЛАВЛЕНИЕ!A"&amp;MATCH($F:$F,[1]ОГЛАВЛЕНИЕ!$F:$F,),CHAR(187)),"")</f>
        <v/>
      </c>
      <c r="F584" s="15" t="str">
        <f>$B$7&amp;$B:$B&amp;$C:$C&amp;$D:$D&amp;$E:$E</f>
        <v>HALDER</v>
      </c>
      <c r="G584" t="s">
        <v>1736</v>
      </c>
      <c r="H584" t="s">
        <v>11</v>
      </c>
      <c r="I584" s="3" t="s">
        <v>1737</v>
      </c>
      <c r="J584" t="s">
        <v>8</v>
      </c>
      <c r="K584" s="4" t="s">
        <v>1735</v>
      </c>
      <c r="L584" s="4" t="str">
        <f>IFERROR($K:$K*Курс_€,"")</f>
        <v/>
      </c>
      <c r="M584" s="5" t="s">
        <v>9</v>
      </c>
    </row>
    <row r="585" spans="1:13" ht="45" customHeight="1" x14ac:dyDescent="0.3">
      <c r="A585" s="1" t="str">
        <f>IF($G:$G="",HYPERLINK("#ОГЛАВЛЕНИЕ!A"&amp;MATCH($F:$F,[1]ОГЛАВЛЕНИЕ!$F:$F,),CHAR(187)),"")</f>
        <v/>
      </c>
      <c r="F585" s="15" t="str">
        <f>$B$7&amp;$B:$B&amp;$C:$C&amp;$D:$D&amp;$E:$E</f>
        <v>HALDER</v>
      </c>
      <c r="G585" t="s">
        <v>1738</v>
      </c>
      <c r="H585" t="s">
        <v>11</v>
      </c>
      <c r="I585" s="3" t="s">
        <v>1739</v>
      </c>
      <c r="J585" t="s">
        <v>8</v>
      </c>
      <c r="K585" s="4" t="s">
        <v>1735</v>
      </c>
      <c r="L585" s="4" t="str">
        <f>IFERROR($K:$K*Курс_€,"")</f>
        <v/>
      </c>
      <c r="M585" s="5" t="s">
        <v>9</v>
      </c>
    </row>
    <row r="586" spans="1:13" ht="45" customHeight="1" x14ac:dyDescent="0.3">
      <c r="A586" s="1" t="str">
        <f>IF($G:$G="",HYPERLINK("#ОГЛАВЛЕНИЕ!A"&amp;MATCH($F:$F,[1]ОГЛАВЛЕНИЕ!$F:$F,),CHAR(187)),"")</f>
        <v/>
      </c>
      <c r="C586" s="2"/>
      <c r="F586" s="15" t="str">
        <f>$B$7&amp;$B:$B&amp;$C:$C&amp;$D:$D&amp;$E:$E</f>
        <v>HALDER</v>
      </c>
      <c r="G586" t="s">
        <v>1740</v>
      </c>
      <c r="H586" t="s">
        <v>11</v>
      </c>
      <c r="I586" s="3" t="s">
        <v>1741</v>
      </c>
      <c r="J586" t="s">
        <v>8</v>
      </c>
      <c r="K586" s="4" t="s">
        <v>1735</v>
      </c>
      <c r="L586" s="4" t="str">
        <f>IFERROR($K:$K*Курс_€,"")</f>
        <v/>
      </c>
      <c r="M586" s="5" t="s">
        <v>9</v>
      </c>
    </row>
    <row r="587" spans="1:13" ht="45" customHeight="1" x14ac:dyDescent="0.3">
      <c r="A587" s="1" t="str">
        <f>IF($G:$G="",HYPERLINK("#ОГЛАВЛЕНИЕ!A"&amp;MATCH($F:$F,[1]ОГЛАВЛЕНИЕ!$F:$F,),CHAR(187)),"")</f>
        <v/>
      </c>
      <c r="C587" s="2"/>
      <c r="F587" s="15" t="str">
        <f>$B$7&amp;$B:$B&amp;$C:$C&amp;$D:$D&amp;$E:$E</f>
        <v>HALDER</v>
      </c>
      <c r="G587" t="s">
        <v>1742</v>
      </c>
      <c r="H587" t="s">
        <v>11</v>
      </c>
      <c r="I587" s="3" t="s">
        <v>1743</v>
      </c>
      <c r="J587" t="s">
        <v>8</v>
      </c>
      <c r="K587" s="4" t="s">
        <v>1735</v>
      </c>
      <c r="L587" s="4" t="str">
        <f>IFERROR($K:$K*Курс_€,"")</f>
        <v/>
      </c>
      <c r="M587" s="5" t="s">
        <v>9</v>
      </c>
    </row>
    <row r="588" spans="1:13" ht="45" customHeight="1" x14ac:dyDescent="0.3">
      <c r="A588" s="1" t="str">
        <f>IF($G:$G="",HYPERLINK("#ОГЛАВЛЕНИЕ!A"&amp;MATCH($F:$F,[1]ОГЛАВЛЕНИЕ!$F:$F,),CHAR(187)),"")</f>
        <v/>
      </c>
      <c r="C588" s="2"/>
      <c r="F588" s="15" t="str">
        <f>$B$7&amp;$B:$B&amp;$C:$C&amp;$D:$D&amp;$E:$E</f>
        <v>HALDER</v>
      </c>
      <c r="G588" t="s">
        <v>1744</v>
      </c>
      <c r="H588" t="s">
        <v>11</v>
      </c>
      <c r="I588" s="3" t="s">
        <v>1745</v>
      </c>
      <c r="J588" t="s">
        <v>8</v>
      </c>
      <c r="K588" s="4" t="s">
        <v>1735</v>
      </c>
      <c r="L588" s="4" t="str">
        <f>IFERROR($K:$K*Курс_€,"")</f>
        <v/>
      </c>
      <c r="M588" s="5" t="s">
        <v>9</v>
      </c>
    </row>
    <row r="589" spans="1:13" ht="45" customHeight="1" x14ac:dyDescent="0.3">
      <c r="A589" s="1" t="str">
        <f>IF($G:$G="",HYPERLINK("#ОГЛАВЛЕНИЕ!A"&amp;MATCH($F:$F,[1]ОГЛАВЛЕНИЕ!$F:$F,),CHAR(187)),"")</f>
        <v/>
      </c>
      <c r="C589" s="2"/>
      <c r="F589" s="15" t="str">
        <f>$B$7&amp;$B:$B&amp;$C:$C&amp;$D:$D&amp;$E:$E</f>
        <v>HALDER</v>
      </c>
      <c r="G589" t="s">
        <v>1746</v>
      </c>
      <c r="H589" t="s">
        <v>11</v>
      </c>
      <c r="I589" s="3" t="s">
        <v>1747</v>
      </c>
      <c r="J589" t="s">
        <v>8</v>
      </c>
      <c r="K589" s="4" t="s">
        <v>1735</v>
      </c>
      <c r="L589" s="4" t="str">
        <f>IFERROR($K:$K*Курс_€,"")</f>
        <v/>
      </c>
      <c r="M589" s="5" t="s">
        <v>9</v>
      </c>
    </row>
    <row r="590" spans="1:13" ht="45" customHeight="1" x14ac:dyDescent="0.3">
      <c r="A590" s="1" t="str">
        <f>IF($G:$G="",HYPERLINK("#ОГЛАВЛЕНИЕ!A"&amp;MATCH($F:$F,[1]ОГЛАВЛЕНИЕ!$F:$F,),CHAR(187)),"")</f>
        <v/>
      </c>
      <c r="C590" s="2"/>
      <c r="F590" s="15" t="str">
        <f>$B$7&amp;$B:$B&amp;$C:$C&amp;$D:$D&amp;$E:$E</f>
        <v>HALDER</v>
      </c>
      <c r="G590" t="s">
        <v>1748</v>
      </c>
      <c r="H590" t="s">
        <v>11</v>
      </c>
      <c r="I590" s="3" t="s">
        <v>1749</v>
      </c>
      <c r="J590" t="s">
        <v>8</v>
      </c>
      <c r="K590" s="4" t="s">
        <v>1735</v>
      </c>
      <c r="L590" s="4" t="str">
        <f>IFERROR($K:$K*Курс_€,"")</f>
        <v/>
      </c>
      <c r="M590" s="5" t="s">
        <v>9</v>
      </c>
    </row>
    <row r="591" spans="1:13" ht="45" customHeight="1" x14ac:dyDescent="0.3">
      <c r="A591" s="1" t="str">
        <f>IF($G:$G="",HYPERLINK("#ОГЛАВЛЕНИЕ!A"&amp;MATCH($F:$F,[1]ОГЛАВЛЕНИЕ!$F:$F,),CHAR(187)),"")</f>
        <v/>
      </c>
      <c r="F591" s="15" t="str">
        <f>$B$7&amp;$B:$B&amp;$C:$C&amp;$D:$D&amp;$E:$E</f>
        <v>HALDER</v>
      </c>
      <c r="G591" t="s">
        <v>1750</v>
      </c>
      <c r="H591" t="s">
        <v>11</v>
      </c>
      <c r="I591" s="3" t="s">
        <v>1751</v>
      </c>
      <c r="J591" t="s">
        <v>8</v>
      </c>
      <c r="K591" s="4" t="s">
        <v>1735</v>
      </c>
      <c r="L591" s="4" t="str">
        <f>IFERROR($K:$K*Курс_€,"")</f>
        <v/>
      </c>
      <c r="M591" s="5" t="s">
        <v>9</v>
      </c>
    </row>
    <row r="592" spans="1:13" ht="45" customHeight="1" x14ac:dyDescent="0.3">
      <c r="A592" s="1" t="str">
        <f>IF($G:$G="",HYPERLINK("#ОГЛАВЛЕНИЕ!A"&amp;MATCH($F:$F,[1]ОГЛАВЛЕНИЕ!$F:$F,),CHAR(187)),"")</f>
        <v/>
      </c>
      <c r="F592" s="15" t="str">
        <f>$B$7&amp;$B:$B&amp;$C:$C&amp;$D:$D&amp;$E:$E</f>
        <v>HALDER</v>
      </c>
      <c r="G592" t="s">
        <v>1752</v>
      </c>
      <c r="H592" t="s">
        <v>11</v>
      </c>
      <c r="I592" s="3" t="s">
        <v>1753</v>
      </c>
      <c r="J592" t="s">
        <v>8</v>
      </c>
      <c r="K592" s="4" t="s">
        <v>1735</v>
      </c>
      <c r="L592" s="4" t="str">
        <f>IFERROR($K:$K*Курс_€,"")</f>
        <v/>
      </c>
      <c r="M592" s="5" t="s">
        <v>9</v>
      </c>
    </row>
    <row r="593" spans="1:13" ht="45" customHeight="1" x14ac:dyDescent="0.3">
      <c r="A593" s="1" t="str">
        <f>IF($G:$G="",HYPERLINK("#ОГЛАВЛЕНИЕ!A"&amp;MATCH($F:$F,[1]ОГЛАВЛЕНИЕ!$F:$F,),CHAR(187)),"")</f>
        <v/>
      </c>
      <c r="F593" s="15" t="str">
        <f>$B$7&amp;$B:$B&amp;$C:$C&amp;$D:$D&amp;$E:$E</f>
        <v>HALDER</v>
      </c>
      <c r="G593" t="s">
        <v>1754</v>
      </c>
      <c r="H593" t="s">
        <v>11</v>
      </c>
      <c r="I593" s="3" t="s">
        <v>1755</v>
      </c>
      <c r="J593" t="s">
        <v>8</v>
      </c>
      <c r="K593" s="4" t="s">
        <v>1735</v>
      </c>
      <c r="L593" s="4" t="str">
        <f>IFERROR($K:$K*Курс_€,"")</f>
        <v/>
      </c>
      <c r="M593" s="5" t="s">
        <v>9</v>
      </c>
    </row>
    <row r="594" spans="1:13" ht="45" customHeight="1" x14ac:dyDescent="0.3">
      <c r="A594" s="1" t="str">
        <f>IF($G:$G="",HYPERLINK("#ОГЛАВЛЕНИЕ!A"&amp;MATCH($F:$F,[1]ОГЛАВЛЕНИЕ!$F:$F,),CHAR(187)),"")</f>
        <v/>
      </c>
      <c r="C594" s="2"/>
      <c r="F594" s="15" t="str">
        <f>$B$7&amp;$B:$B&amp;$C:$C&amp;$D:$D&amp;$E:$E</f>
        <v>HALDER</v>
      </c>
      <c r="G594" t="s">
        <v>1756</v>
      </c>
      <c r="H594" t="s">
        <v>11</v>
      </c>
      <c r="I594" s="3" t="s">
        <v>1757</v>
      </c>
      <c r="J594" t="s">
        <v>8</v>
      </c>
      <c r="K594" s="4" t="s">
        <v>1735</v>
      </c>
      <c r="L594" s="4" t="str">
        <f>IFERROR($K:$K*Курс_€,"")</f>
        <v/>
      </c>
      <c r="M594" s="5" t="s">
        <v>9</v>
      </c>
    </row>
    <row r="595" spans="1:13" ht="45" customHeight="1" x14ac:dyDescent="0.3">
      <c r="A595" s="1" t="str">
        <f>IF($G:$G="",HYPERLINK("#ОГЛАВЛЕНИЕ!A"&amp;MATCH($F:$F,[1]ОГЛАВЛЕНИЕ!$F:$F,),CHAR(187)),"")</f>
        <v/>
      </c>
      <c r="F595" s="15" t="str">
        <f>$B$7&amp;$B:$B&amp;$C:$C&amp;$D:$D&amp;$E:$E</f>
        <v>HALDER</v>
      </c>
      <c r="G595" t="s">
        <v>1758</v>
      </c>
      <c r="H595" t="s">
        <v>11</v>
      </c>
      <c r="I595" s="3" t="s">
        <v>1759</v>
      </c>
      <c r="J595" t="s">
        <v>8</v>
      </c>
      <c r="K595" s="4" t="s">
        <v>1735</v>
      </c>
      <c r="L595" s="4" t="str">
        <f>IFERROR($K:$K*Курс_€,"")</f>
        <v/>
      </c>
      <c r="M595" s="5" t="s">
        <v>9</v>
      </c>
    </row>
    <row r="596" spans="1:13" ht="45" customHeight="1" x14ac:dyDescent="0.3">
      <c r="A596" s="1" t="str">
        <f>IF($G:$G="",HYPERLINK("#ОГЛАВЛЕНИЕ!A"&amp;MATCH($F:$F,[1]ОГЛАВЛЕНИЕ!$F:$F,),CHAR(187)),"")</f>
        <v/>
      </c>
      <c r="F596" s="15" t="str">
        <f>$B$7&amp;$B:$B&amp;$C:$C&amp;$D:$D&amp;$E:$E</f>
        <v>HALDER</v>
      </c>
      <c r="G596" t="s">
        <v>1760</v>
      </c>
      <c r="H596" t="s">
        <v>11</v>
      </c>
      <c r="I596" s="3" t="s">
        <v>1761</v>
      </c>
      <c r="J596" t="s">
        <v>8</v>
      </c>
      <c r="K596" s="4" t="s">
        <v>1735</v>
      </c>
      <c r="L596" s="4" t="str">
        <f>IFERROR($K:$K*Курс_€,"")</f>
        <v/>
      </c>
      <c r="M596" s="5" t="s">
        <v>9</v>
      </c>
    </row>
    <row r="597" spans="1:13" ht="45" customHeight="1" x14ac:dyDescent="0.3">
      <c r="A597" s="1" t="str">
        <f>IF($G:$G="",HYPERLINK("#ОГЛАВЛЕНИЕ!A"&amp;MATCH($F:$F,[1]ОГЛАВЛЕНИЕ!$F:$F,),CHAR(187)),"")</f>
        <v/>
      </c>
      <c r="F597" s="15" t="str">
        <f>$B$7&amp;$B:$B&amp;$C:$C&amp;$D:$D&amp;$E:$E</f>
        <v>HALDER</v>
      </c>
      <c r="G597" t="s">
        <v>1762</v>
      </c>
      <c r="H597" t="s">
        <v>11</v>
      </c>
      <c r="I597" s="3" t="s">
        <v>1763</v>
      </c>
      <c r="J597" t="s">
        <v>8</v>
      </c>
      <c r="K597" s="4" t="s">
        <v>1735</v>
      </c>
      <c r="L597" s="4" t="str">
        <f>IFERROR($K:$K*Курс_€,"")</f>
        <v/>
      </c>
      <c r="M597" s="5" t="s">
        <v>9</v>
      </c>
    </row>
    <row r="598" spans="1:13" ht="45" customHeight="1" x14ac:dyDescent="0.3">
      <c r="A598" s="1" t="str">
        <f>IF($G:$G="",HYPERLINK("#ОГЛАВЛЕНИЕ!A"&amp;MATCH($F:$F,[1]ОГЛАВЛЕНИЕ!$F:$F,),CHAR(187)),"")</f>
        <v/>
      </c>
      <c r="F598" s="15" t="str">
        <f>$B$7&amp;$B:$B&amp;$C:$C&amp;$D:$D&amp;$E:$E</f>
        <v>HALDER</v>
      </c>
      <c r="G598" s="2" t="s">
        <v>1764</v>
      </c>
      <c r="H598" t="s">
        <v>11</v>
      </c>
      <c r="I598" s="3" t="s">
        <v>1765</v>
      </c>
      <c r="J598" t="s">
        <v>8</v>
      </c>
      <c r="K598" s="4" t="s">
        <v>1735</v>
      </c>
      <c r="L598" s="4" t="str">
        <f>IFERROR($K:$K*Курс_€,"")</f>
        <v/>
      </c>
      <c r="M598" s="5" t="s">
        <v>9</v>
      </c>
    </row>
    <row r="599" spans="1:13" ht="45" customHeight="1" x14ac:dyDescent="0.3">
      <c r="A599" s="1" t="str">
        <f>IF($G:$G="",HYPERLINK("#ОГЛАВЛЕНИЕ!A"&amp;MATCH($F:$F,[1]ОГЛАВЛЕНИЕ!$F:$F,),CHAR(187)),"")</f>
        <v/>
      </c>
      <c r="F599" s="15" t="str">
        <f>$B$7&amp;$B:$B&amp;$C:$C&amp;$D:$D&amp;$E:$E</f>
        <v>HALDER</v>
      </c>
      <c r="G599" t="s">
        <v>1766</v>
      </c>
      <c r="H599" t="s">
        <v>11</v>
      </c>
      <c r="I599" s="3" t="s">
        <v>1767</v>
      </c>
      <c r="J599" t="s">
        <v>8</v>
      </c>
      <c r="K599" s="4" t="s">
        <v>1735</v>
      </c>
      <c r="L599" s="4" t="str">
        <f>IFERROR($K:$K*Курс_€,"")</f>
        <v/>
      </c>
      <c r="M599" s="5" t="s">
        <v>9</v>
      </c>
    </row>
    <row r="600" spans="1:13" ht="45" customHeight="1" x14ac:dyDescent="0.3">
      <c r="A600" s="1" t="str">
        <f>IF($G:$G="",HYPERLINK("#ОГЛАВЛЕНИЕ!A"&amp;MATCH($F:$F,[1]ОГЛАВЛЕНИЕ!$F:$F,),CHAR(187)),"")</f>
        <v/>
      </c>
      <c r="F600" s="15" t="str">
        <f>$B$7&amp;$B:$B&amp;$C:$C&amp;$D:$D&amp;$E:$E</f>
        <v>HALDER</v>
      </c>
      <c r="G600" s="2" t="s">
        <v>1768</v>
      </c>
      <c r="H600" t="s">
        <v>11</v>
      </c>
      <c r="I600" s="3" t="s">
        <v>1769</v>
      </c>
      <c r="J600" t="s">
        <v>8</v>
      </c>
      <c r="K600" s="4" t="s">
        <v>1735</v>
      </c>
      <c r="L600" s="4" t="str">
        <f>IFERROR($K:$K*Курс_€,"")</f>
        <v/>
      </c>
      <c r="M600" s="5" t="s">
        <v>9</v>
      </c>
    </row>
    <row r="601" spans="1:13" ht="45" customHeight="1" x14ac:dyDescent="0.3">
      <c r="A601" s="1" t="str">
        <f>IF($G:$G="",HYPERLINK("#ОГЛАВЛЕНИЕ!A"&amp;MATCH($F:$F,[1]ОГЛАВЛЕНИЕ!$F:$F,),CHAR(187)),"")</f>
        <v/>
      </c>
      <c r="F601" s="15" t="str">
        <f>$B$7&amp;$B:$B&amp;$C:$C&amp;$D:$D&amp;$E:$E</f>
        <v>HALDER</v>
      </c>
      <c r="G601" s="2" t="s">
        <v>1770</v>
      </c>
      <c r="H601" t="s">
        <v>11</v>
      </c>
      <c r="I601" s="3" t="s">
        <v>1771</v>
      </c>
      <c r="J601" t="s">
        <v>8</v>
      </c>
      <c r="K601" s="4" t="s">
        <v>1735</v>
      </c>
      <c r="L601" s="4" t="str">
        <f>IFERROR($K:$K*Курс_€,"")</f>
        <v/>
      </c>
      <c r="M601" s="5" t="s">
        <v>9</v>
      </c>
    </row>
  </sheetData>
  <sheetProtection sort="0" autoFilter="0"/>
  <autoFilter ref="B6:M601"/>
  <conditionalFormatting sqref="G1:G1048576">
    <cfRule type="expression" dxfId="0" priority="1">
      <formula>#REF!=1</formula>
    </cfRule>
  </conditionalFormatting>
  <pageMargins left="0.7" right="0.7" top="0.75" bottom="0.75" header="0.3" footer="0.3"/>
  <pageSetup paperSize="9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HALDER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2022-06-17T21:41:53Z</dcterms:created>
  <dcterms:modified xsi:type="dcterms:W3CDTF">2022-06-17T21:57:06Z</dcterms:modified>
</cp:coreProperties>
</file>