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16" windowHeight="9636" tabRatio="579"/>
  </bookViews>
  <sheets>
    <sheet name="Прайс SHTOK." sheetId="5" r:id="rId1"/>
    <sheet name="Прайс ШТОК (2)" sheetId="6" state="hidden" r:id="rId2"/>
    <sheet name="Матрицы и насадки" sheetId="12" r:id="rId3"/>
  </sheets>
  <definedNames>
    <definedName name="_xlnm._FilterDatabase" localSheetId="2" hidden="1">'Матрицы и насадки'!$A$6:$H$6</definedName>
    <definedName name="_xlnm._FilterDatabase" localSheetId="0" hidden="1">'Прайс SHTOK.'!$A$1:$G$1114</definedName>
    <definedName name="_xlnm._FilterDatabase" localSheetId="1" hidden="1">'Прайс ШТОК (2)'!$B$1:$R$580</definedName>
    <definedName name="_xlnm.Print_Area" localSheetId="2">'Матрицы и насадки'!$A$1:$G$217</definedName>
    <definedName name="_xlnm.Print_Area" localSheetId="0">'Прайс SHTOK.'!$A$1:$G$1118</definedName>
    <definedName name="_xlnm.Print_Area" localSheetId="1">'Прайс ШТОК (2)'!$A$1:$V$583</definedName>
  </definedNames>
  <calcPr calcId="145621"/>
</workbook>
</file>

<file path=xl/calcChain.xml><?xml version="1.0" encoding="utf-8"?>
<calcChain xmlns="http://schemas.openxmlformats.org/spreadsheetml/2006/main">
  <c r="O4" i="6" l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3" i="6"/>
  <c r="O2" i="6"/>
</calcChain>
</file>

<file path=xl/sharedStrings.xml><?xml version="1.0" encoding="utf-8"?>
<sst xmlns="http://schemas.openxmlformats.org/spreadsheetml/2006/main" count="2657" uniqueCount="1892">
  <si>
    <t>Ролик РМ-1-50</t>
  </si>
  <si>
    <t>Нож для снятия изоляции 1000В VDE</t>
  </si>
  <si>
    <t>Нож для снятия изоляции с частично изолированым лезвием 1000В VDE</t>
  </si>
  <si>
    <t>Нож для снятия изоляции с пяткой 1000В VDE</t>
  </si>
  <si>
    <t xml:space="preserve">Сумка монтажника </t>
  </si>
  <si>
    <t>Устройство для снятия изоляции с провода 0.75-6 мм²</t>
  </si>
  <si>
    <t>Сумка монтажника</t>
  </si>
  <si>
    <t>Захват-чулок 37-50 мм</t>
  </si>
  <si>
    <t>Захват-чулок проходной 25-32 мм</t>
  </si>
  <si>
    <t>Захват-чулок проходной 32-37 мм</t>
  </si>
  <si>
    <t>Захват-чулок проходной 37-50 мм</t>
  </si>
  <si>
    <t>Захват-чулок проходной открытый 18-25 мм</t>
  </si>
  <si>
    <t>Захват-чулок проходной открытый 25-32 мм</t>
  </si>
  <si>
    <t>Захват-чулок проходной открытый 32-37 мм</t>
  </si>
  <si>
    <t>Захват-чулок проходной с двумя проушинами 60-75 мм</t>
  </si>
  <si>
    <t>Захват-чулок проходной с двумя проушинами 75-90 мм</t>
  </si>
  <si>
    <t>Захват-чулок проходной с двумя проушинами 90-115 мм</t>
  </si>
  <si>
    <t>Вертлюг</t>
  </si>
  <si>
    <t>Артикул</t>
  </si>
  <si>
    <t>Название</t>
  </si>
  <si>
    <t>ПГ-300</t>
  </si>
  <si>
    <t>ПГ-300КМ</t>
  </si>
  <si>
    <t>клапан сброса давления</t>
  </si>
  <si>
    <t>ПГ-300М</t>
  </si>
  <si>
    <t xml:space="preserve">ПГ-150М </t>
  </si>
  <si>
    <t>двойная скорость</t>
  </si>
  <si>
    <t>ПГ-120</t>
  </si>
  <si>
    <t>фиксированные матрицы</t>
  </si>
  <si>
    <t>ПГ-120К</t>
  </si>
  <si>
    <t>шестигранные матрицы</t>
  </si>
  <si>
    <t>ПГ-70</t>
  </si>
  <si>
    <t>матрицы для скругления</t>
  </si>
  <si>
    <t>ПГ-70К</t>
  </si>
  <si>
    <t>ПГ+</t>
  </si>
  <si>
    <t>требуется насос
круглые матрицы
фиксированные матрицы
шестигранные матрицы
матрицы для скругления</t>
  </si>
  <si>
    <t>ПГ-630+</t>
  </si>
  <si>
    <t>ПГ-400+</t>
  </si>
  <si>
    <t>ПГ-300+</t>
  </si>
  <si>
    <t>ПГ-300М+</t>
  </si>
  <si>
    <t>ПК-300М</t>
  </si>
  <si>
    <t>ПК-240У</t>
  </si>
  <si>
    <t>ПК-120</t>
  </si>
  <si>
    <t>ПК-120У</t>
  </si>
  <si>
    <t>ПК-50</t>
  </si>
  <si>
    <t>ПК-35У</t>
  </si>
  <si>
    <t>ПК-25</t>
  </si>
  <si>
    <t>ПК-16</t>
  </si>
  <si>
    <t>ПК-10</t>
  </si>
  <si>
    <t>раздвижные ручки</t>
  </si>
  <si>
    <t>ПК-6и</t>
  </si>
  <si>
    <t>ПК-10У</t>
  </si>
  <si>
    <t>ПК-6иМ</t>
  </si>
  <si>
    <t>ПК-10М</t>
  </si>
  <si>
    <t>опрессовка шестигранником</t>
  </si>
  <si>
    <t>ПК-6вт</t>
  </si>
  <si>
    <t>опрессовка точкой</t>
  </si>
  <si>
    <t>ПК-2x6вт</t>
  </si>
  <si>
    <t>опрессовка овалом</t>
  </si>
  <si>
    <t>опрессовка трапецией</t>
  </si>
  <si>
    <t>ПК-35вт</t>
  </si>
  <si>
    <t>опрессовка квадратом</t>
  </si>
  <si>
    <t>ПК-4вт</t>
  </si>
  <si>
    <t>втулочные наконечники</t>
  </si>
  <si>
    <t>ПК-16вт</t>
  </si>
  <si>
    <t>ПГЛ,ПМЛ</t>
  </si>
  <si>
    <t>ПГЛ-60</t>
  </si>
  <si>
    <t>ПГЛ-60Т</t>
  </si>
  <si>
    <t>требуется насос</t>
  </si>
  <si>
    <t>ПГЛ-60М</t>
  </si>
  <si>
    <t>гидравлический</t>
  </si>
  <si>
    <t>ПГЛ-60+</t>
  </si>
  <si>
    <t>круглые отверстия</t>
  </si>
  <si>
    <t>квадратные отверстия</t>
  </si>
  <si>
    <t>ПМЛ-60</t>
  </si>
  <si>
    <t>ШП-95+</t>
  </si>
  <si>
    <t>ШР-150+</t>
  </si>
  <si>
    <t>ШГ-150+</t>
  </si>
  <si>
    <t>ПГШ-120</t>
  </si>
  <si>
    <t>электропривод 220В</t>
  </si>
  <si>
    <t>СРШ-150</t>
  </si>
  <si>
    <t>НГР,НГН,СНГ</t>
  </si>
  <si>
    <t>НГР-6303</t>
  </si>
  <si>
    <t>НГР-7003К</t>
  </si>
  <si>
    <t>НГР-7009К</t>
  </si>
  <si>
    <t>ножной насос</t>
  </si>
  <si>
    <t>НГН-7004К</t>
  </si>
  <si>
    <t>СНГ- 6310Э</t>
  </si>
  <si>
    <t>Отвертка</t>
  </si>
  <si>
    <t>шлицевая</t>
  </si>
  <si>
    <t>philips</t>
  </si>
  <si>
    <t>Немецкий стандарт
Хром-ванадиевая сталь, HRC 60
Хромированное покрытие
Ручки TPR с мягкими вставками
Проточка на пассатижах
для резки проволоки</t>
  </si>
  <si>
    <t>Пассатижи 1000В</t>
  </si>
  <si>
    <t>Кусачки боковые 1000В</t>
  </si>
  <si>
    <t>Круглогубцы 1000В</t>
  </si>
  <si>
    <t>Тонкогубцы 1000В</t>
  </si>
  <si>
    <t>Тонкогубцы изогнутые 1000В</t>
  </si>
  <si>
    <t>Кабелерез 160 мм</t>
  </si>
  <si>
    <t>Плоскогубцы 160 мм</t>
  </si>
  <si>
    <t>Кусачки боковые узкие 180 мм</t>
  </si>
  <si>
    <t>Кабелерез для кабеля 170 мм</t>
  </si>
  <si>
    <t>Пассатижи "Мини" 120 мм</t>
  </si>
  <si>
    <t>Кусачки боковые "Мини" 120 мм</t>
  </si>
  <si>
    <t>Тонкогубцы "Мини" 120 мм</t>
  </si>
  <si>
    <t>Тонкогубцы изогнутые "Мини" 120 мм</t>
  </si>
  <si>
    <t>Наборы отвёрток</t>
  </si>
  <si>
    <t>Набор отверток 4 шт.блистер</t>
  </si>
  <si>
    <t>Набор отверток 6 шт. блистер</t>
  </si>
  <si>
    <t>Набор отверток 6 шт. картон</t>
  </si>
  <si>
    <t>Инструмент для электромонтажников</t>
  </si>
  <si>
    <t>Немецкий стандарт
Хром-ванадиевая сталь, HRC 60
Хромированное покрытие
Обливные ручки
Проточка на пассатижах
для резки проволоки</t>
  </si>
  <si>
    <t>Кабелерез 1000В</t>
  </si>
  <si>
    <t>Съемник изоляции 160 мм</t>
  </si>
  <si>
    <t>Переставные клещи 200 мм</t>
  </si>
  <si>
    <t>Переставные клещи 250 мм</t>
  </si>
  <si>
    <t>защита до 1000В</t>
  </si>
  <si>
    <t>Переставные клещи 300 мм</t>
  </si>
  <si>
    <t>Хром-ванадиевая сталь, HRC 55
Эргономичные ручки
Намагниченное жало</t>
  </si>
  <si>
    <t>Отвертка 1000В</t>
  </si>
  <si>
    <t xml:space="preserve">Отвертка  1000В </t>
  </si>
  <si>
    <t>Отвертка  1000В</t>
  </si>
  <si>
    <t>Заклёпочные пистолеты</t>
  </si>
  <si>
    <t>Заклёпочный пистолет поворотный револьверный "Профи"</t>
  </si>
  <si>
    <t>Заклёпочный пистолет  "Профи"</t>
  </si>
  <si>
    <t>Степлеры</t>
  </si>
  <si>
    <t>Степлер  пластиковый универсальный</t>
  </si>
  <si>
    <t>Степлер пластиковый для кабеля</t>
  </si>
  <si>
    <t>Степлер для монтажа кабеля U скобами</t>
  </si>
  <si>
    <t>Степлер универсальный регулируемый</t>
  </si>
  <si>
    <t>Скобы для степлеров</t>
  </si>
  <si>
    <t>Скобы для крепления кабеля с пластиковым ограничителем (200 шт.)</t>
  </si>
  <si>
    <t>Скобы для крепления кабеля с пластиковым ограничителем  (200 шт.)</t>
  </si>
  <si>
    <t>Скобы для крепления кабеля с пластиковым огрничителем   (200 шт.)</t>
  </si>
  <si>
    <t>Скобы U-образные для крепления кабеля   (1000 шт.)</t>
  </si>
  <si>
    <t>Скобы для крепления кабеля( пластик) в наборах (по 1000 шт.)</t>
  </si>
  <si>
    <t>Набор скоб фигурных для круглого кабеля и изоляторов (63 скобы+30 изоляторов шт)</t>
  </si>
  <si>
    <t>Комплект лезвий (2 шт.) для НС-30С</t>
  </si>
  <si>
    <t>Комплект лезвий (2 шт.) для НГ-40С</t>
  </si>
  <si>
    <t>Комплект лезвий (2 шт.) для НГ-52Б</t>
  </si>
  <si>
    <t>Лезвие (1 шт.) для ШР-150+</t>
  </si>
  <si>
    <t>Комплект лезвий (2 шт.) для АР-12</t>
  </si>
  <si>
    <t>Комплект лезвий (2 шт.) для АР-16</t>
  </si>
  <si>
    <t>Комплект лезвий (2 шт.) для НДС-22Т</t>
  </si>
  <si>
    <t>Комплект лезвий (2 шт.) для НДС-100БС</t>
  </si>
  <si>
    <t>Комплект лезвий (2 шт.) для НДГ-35С</t>
  </si>
  <si>
    <t>Рукав маслонаполненный с БРС 3м.</t>
  </si>
  <si>
    <t>Рукав маслонаполненный с БРС 5м.</t>
  </si>
  <si>
    <t>Рукав маслонаполненный с БРС 10м.</t>
  </si>
  <si>
    <t>Распред.гидравл.кран 1 на 4</t>
  </si>
  <si>
    <t>Сумка монтажника с поясом</t>
  </si>
  <si>
    <t xml:space="preserve">Пояс монтажника </t>
  </si>
  <si>
    <t>Жилет монтажника</t>
  </si>
  <si>
    <t>Фартук</t>
  </si>
  <si>
    <t>Органайзер для инструментов</t>
  </si>
  <si>
    <t>Перчатки ХL</t>
  </si>
  <si>
    <t>Перчатки ХXL</t>
  </si>
  <si>
    <t>Наборы инструмента</t>
  </si>
  <si>
    <t xml:space="preserve">Набор профессиональный электрика-эксплуатационщика </t>
  </si>
  <si>
    <t>Пассатижи 180 мм</t>
  </si>
  <si>
    <t>Кусачки боковые маслостойкие 160 мм</t>
  </si>
  <si>
    <t>Круглогубцы 160 мм</t>
  </si>
  <si>
    <t>Отвертка 4.0x100 мм 1000В</t>
  </si>
  <si>
    <t>Отвертка 5.5x125 мм 1000В</t>
  </si>
  <si>
    <t>Отвертка 6.5x150 мм 1000В</t>
  </si>
  <si>
    <t>СИ-6</t>
  </si>
  <si>
    <t>СИ-22</t>
  </si>
  <si>
    <t>Отвертка 5.0x100 мм</t>
  </si>
  <si>
    <t>Отвертка 6.5x125 мм</t>
  </si>
  <si>
    <t>Набор домашнего мастера в органайзере</t>
  </si>
  <si>
    <t>Набор инструментов предназначен для электриков-эксплуатационщиков. Просторная сумка позволяет дополнить набор необходимым инструментом и расходными материалами.</t>
  </si>
  <si>
    <t>Набор инструментов предназначен для сборщиков щитового оборудования. Просторная сумка позволяет дополнить набор необходимым инструментом и расходными материалами.</t>
  </si>
  <si>
    <t>Телескопические лестницы и стремянки.</t>
  </si>
  <si>
    <t>Сумка монтажника универсальная</t>
  </si>
  <si>
    <t>ПГШ-150</t>
  </si>
  <si>
    <t>Комплект лезвий (2 шт.) для ПГ-300У резка бронированного кабеля Ǿ 34 мм</t>
  </si>
  <si>
    <t>Комплект матриц СИП к ПГ-150М (140, 173 и 215 мм) ШТОК</t>
  </si>
  <si>
    <t>Штифт большой к ПГЛ</t>
  </si>
  <si>
    <t>Хром-ванадиевая сталь, HRC 55 Хромированное покрытие Ручки из пластика TPR с мягкими вставками Намагниченное жало</t>
  </si>
  <si>
    <t>Ручной зажим струбцина 250 мм</t>
  </si>
  <si>
    <t>Ручной зажим струбцина 180 мм</t>
  </si>
  <si>
    <t>Ручной зажим струбцина 180 мм с удлиненными губками</t>
  </si>
  <si>
    <t xml:space="preserve">02004-01 </t>
  </si>
  <si>
    <t>02004-02</t>
  </si>
  <si>
    <t>резка бронированного кабеля</t>
  </si>
  <si>
    <t>НДС-22Т+</t>
  </si>
  <si>
    <t>НДС-100БС+</t>
  </si>
  <si>
    <t>АР-12</t>
  </si>
  <si>
    <t>резка арматуры</t>
  </si>
  <si>
    <t>АР-16</t>
  </si>
  <si>
    <t>НГ-52Б</t>
  </si>
  <si>
    <t>запасные лезвия в комплекте</t>
  </si>
  <si>
    <t>НГ-40С</t>
  </si>
  <si>
    <t>НК-25</t>
  </si>
  <si>
    <t>НК-35</t>
  </si>
  <si>
    <t>НК-30М</t>
  </si>
  <si>
    <t>НК-40М</t>
  </si>
  <si>
    <t>НС-32</t>
  </si>
  <si>
    <t>НС-32М</t>
  </si>
  <si>
    <t>НС-45</t>
  </si>
  <si>
    <t>НС-14С</t>
  </si>
  <si>
    <t>НС-30С</t>
  </si>
  <si>
    <t>НС-70БС</t>
  </si>
  <si>
    <t>резка проволочной брони</t>
  </si>
  <si>
    <t>НС-100БС</t>
  </si>
  <si>
    <t>сменные лезвия</t>
  </si>
  <si>
    <t>НС-45М</t>
  </si>
  <si>
    <t>СИ-25</t>
  </si>
  <si>
    <t>СИ-30</t>
  </si>
  <si>
    <t>снятие изоляции из сшитого полиэтилена</t>
  </si>
  <si>
    <t>СИ-40</t>
  </si>
  <si>
    <t>и полупроводящего экрана</t>
  </si>
  <si>
    <t>резка алюминиевых жил АС провода</t>
  </si>
  <si>
    <t>СИ-90</t>
  </si>
  <si>
    <t>НБ-720АС</t>
  </si>
  <si>
    <t>Насосы и насосные станции</t>
  </si>
  <si>
    <t>АР, НГ</t>
  </si>
  <si>
    <t>Ножницы гидравлические</t>
  </si>
  <si>
    <t>НК,НС</t>
  </si>
  <si>
    <t>Ножницы механические</t>
  </si>
  <si>
    <t>Снятие изоляции</t>
  </si>
  <si>
    <t>Набор отверток 10 шт. пластик. кейс</t>
  </si>
  <si>
    <t>Набор отверток 8 шт. картон 1000В</t>
  </si>
  <si>
    <t xml:space="preserve">Ножницы для резки стальной ленты. </t>
  </si>
  <si>
    <t>Лебедка ручная с блоком 1500кг.</t>
  </si>
  <si>
    <t>НС-80БС</t>
  </si>
  <si>
    <t>Комплект матриц к ПГ-70 (шестигран.) (4-70 мм, 9 шт.) ШТОК</t>
  </si>
  <si>
    <t>Комплект матриц к ПГ-300 (шестигран.) (10-300 мм, 12 шт.) ШТОК</t>
  </si>
  <si>
    <t>Комплект матриц к ПГ-400+ (шестигран.) (16-400 мм, 12 шт.) ШТОК</t>
  </si>
  <si>
    <t>Комплект матриц к ПГ-630+ (шестигран.) (150-630 мм, 7 шт.) ШТОК</t>
  </si>
  <si>
    <t>Комплект матриц к ПГ-630+ (круглые) (150-400 мм, 5 шт.) ШТОК</t>
  </si>
  <si>
    <t>Комплект матриц к ПГ-300К (шестигран.) (16-300 мм, 11 шт.) ШТОК</t>
  </si>
  <si>
    <t>Пассатижи 180 мм 1000В</t>
  </si>
  <si>
    <t>Кусачки боковые 160 мм</t>
  </si>
  <si>
    <t>Отвертка 4.0х100 мм 1000В</t>
  </si>
  <si>
    <t>Отвертка 5.5х125 мм 1000В</t>
  </si>
  <si>
    <t>Отвертка 6.5х150 мм 1000В</t>
  </si>
  <si>
    <t>Отвертка Ph0х75 мм 1000В</t>
  </si>
  <si>
    <t>Отвертка Ph2х125 мм 1000В</t>
  </si>
  <si>
    <t>Отвертка Ph0x75 мм 1000В</t>
  </si>
  <si>
    <t>Отвертка Ph2x125 мм 1000В</t>
  </si>
  <si>
    <t>Захват-лягушка 4-22мм</t>
  </si>
  <si>
    <t>Захват-чулок 25-37 мм</t>
  </si>
  <si>
    <t>Адаптер для перфорирования листового металла к ПГ-300У с комп.насадок (22-60 мм, 6 шт.)</t>
  </si>
  <si>
    <t>Набор отверток 6 шт. картон 1000В</t>
  </si>
  <si>
    <t>Рекоменд.
розница, руб.</t>
  </si>
  <si>
    <t>ПГ-400</t>
  </si>
  <si>
    <t>ПГ-300У</t>
  </si>
  <si>
    <t>Требуется подключение насоса!</t>
  </si>
  <si>
    <t>ПГ-300С+</t>
  </si>
  <si>
    <t>ПК</t>
  </si>
  <si>
    <t>ПК,КЭ</t>
  </si>
  <si>
    <t>ПГЛ-60Н</t>
  </si>
  <si>
    <t>ШП-110/12+</t>
  </si>
  <si>
    <t>ШР-150М+</t>
  </si>
  <si>
    <t>ШР-200+</t>
  </si>
  <si>
    <t>НГ-85+</t>
  </si>
  <si>
    <t>НГ-100+</t>
  </si>
  <si>
    <t>СИ, ножи</t>
  </si>
  <si>
    <t>Нож для снятия изоляции</t>
  </si>
  <si>
    <t>Нож для снятия изоляции с доп. прямым лезвием</t>
  </si>
  <si>
    <t xml:space="preserve">Нож для снятия изоляции с доп. лезвием в форме крюка  </t>
  </si>
  <si>
    <t>Пассатижи 1000В, усиление 42%</t>
  </si>
  <si>
    <t>Плоскогубцы 1000В</t>
  </si>
  <si>
    <t xml:space="preserve">Хромо-молибденовая сталь, HRC 60
Эргономичные ручки
</t>
  </si>
  <si>
    <t>Набор электромонтажника №5</t>
  </si>
  <si>
    <t>Пассатижи 160 мм</t>
  </si>
  <si>
    <t>Устройство для снятия изоляции с провода 0,75-6мм</t>
  </si>
  <si>
    <r>
      <t>Штифт малый к ПГЛ</t>
    </r>
    <r>
      <rPr>
        <sz val="10"/>
        <rFont val="Calibri"/>
        <family val="2"/>
      </rPr>
      <t/>
    </r>
  </si>
  <si>
    <t>Комплект матриц к ПГ-120 (шестигран.) (10-120 мм, 8 шт.) ШТОК</t>
  </si>
  <si>
    <t>Комплект матриц к ПГ-300 / ПГ-300КМ / (для скругл.) (25-240 мм, 8 шт.) ШТОК</t>
  </si>
  <si>
    <t>Комплект матриц СИП к ПГ-300 / (140, 173 и 215 мм) ШТОК</t>
  </si>
  <si>
    <t>Комплект матриц СИП к ПГ-300М / ПГ-300У/ ПК-300М (140, 173 и 215 мм) ШТОК</t>
  </si>
  <si>
    <t>Комплект матриц к ПГ-300М / ПГ-300У/ ПК-300М (для скругл.) (25-240 мм, 8 шт.) ШТОК</t>
  </si>
  <si>
    <t>Комплект матриц к ПГ-300М / ПГ-300У/ ПК-300М (шестигран.) (16-300 мм, 11 шт.) ШТОК</t>
  </si>
  <si>
    <t>Комплект (нож и ответная часть) к ПГШ-150</t>
  </si>
  <si>
    <t>Рукава и краны БРС</t>
  </si>
  <si>
    <t>БРС (К3/8") быстроразъёмное соединение</t>
  </si>
  <si>
    <t>Сумка монтажная открытая</t>
  </si>
  <si>
    <t>Стремянка телескопическая 2.6 м</t>
  </si>
  <si>
    <t>Лестница телескопическая 2.6 м (без чехла)</t>
  </si>
  <si>
    <t>Лестница телескопическая 3.2 м (без чехла)</t>
  </si>
  <si>
    <t>Лестница телескопическая 3.8 м (без чехла)</t>
  </si>
  <si>
    <t>Стремянка телескопическая 2.0 м (без чехла)</t>
  </si>
  <si>
    <t>Стремянка телескопическая 2.6 м (без чехла)</t>
  </si>
  <si>
    <t>Инструмент для затяжки и обрезки хомутов</t>
  </si>
  <si>
    <t>Вертлюг В-15</t>
  </si>
  <si>
    <t>НКИ 1.5-3</t>
  </si>
  <si>
    <t>НКИ 1.5-4</t>
  </si>
  <si>
    <t>НКИ 1.5-5</t>
  </si>
  <si>
    <t>НКИ 1.5-6</t>
  </si>
  <si>
    <t>НКИ 1.5-8</t>
  </si>
  <si>
    <t>НКИ 2.5-3</t>
  </si>
  <si>
    <t>НКИ 2.5-4</t>
  </si>
  <si>
    <t>НКИ 2.5-5</t>
  </si>
  <si>
    <t>НКИ 2.5-6</t>
  </si>
  <si>
    <t>НКИ 2.5-8</t>
  </si>
  <si>
    <t>НКИ 6.0-4</t>
  </si>
  <si>
    <t>НКИ 6.0-5</t>
  </si>
  <si>
    <t>НКИ 6.0-6</t>
  </si>
  <si>
    <t>НКИ 6.0-8</t>
  </si>
  <si>
    <t>НКИ 6.0-10</t>
  </si>
  <si>
    <t>НВИ 1.5-3</t>
  </si>
  <si>
    <t>НВИ 1.5-4</t>
  </si>
  <si>
    <t>НВИ 1.5-5</t>
  </si>
  <si>
    <t>НВИ 2.5-4</t>
  </si>
  <si>
    <t>НВИ 2.5-5</t>
  </si>
  <si>
    <t>НВИ 2.5-6</t>
  </si>
  <si>
    <t>НВИ 6.0-4</t>
  </si>
  <si>
    <t>НВИ 6.0-5</t>
  </si>
  <si>
    <t>НВИ 6.0-6</t>
  </si>
  <si>
    <t>НШКИ 1.5-12</t>
  </si>
  <si>
    <t>НШКИ 2.5-12</t>
  </si>
  <si>
    <t>НШКИ 6.0-12</t>
  </si>
  <si>
    <t>НШВИ 0.25-8</t>
  </si>
  <si>
    <t>НШВИ 0.34-8</t>
  </si>
  <si>
    <t>НШВИ 0.5-8</t>
  </si>
  <si>
    <t>НШВИ 0.75-8</t>
  </si>
  <si>
    <t>НШВИ 1.0-8</t>
  </si>
  <si>
    <t>НШВИ 1.0-12</t>
  </si>
  <si>
    <t>НШВИ 1.5-8</t>
  </si>
  <si>
    <t>НШВИ 1.5-12</t>
  </si>
  <si>
    <t>НШВИ 2.5-8</t>
  </si>
  <si>
    <t>НШВИ 2.5-12</t>
  </si>
  <si>
    <t>НШВИ 4.0-10</t>
  </si>
  <si>
    <t>НШВИ 6.0-12</t>
  </si>
  <si>
    <t>НШВИ 10-12</t>
  </si>
  <si>
    <t>НШВИ 16-12</t>
  </si>
  <si>
    <t>НШВИ 25-16</t>
  </si>
  <si>
    <t>НШВИ 35-16</t>
  </si>
  <si>
    <t>НШВИ 50-20</t>
  </si>
  <si>
    <t>НШВИ 70-20</t>
  </si>
  <si>
    <t>НШВИ 95-25</t>
  </si>
  <si>
    <t>НШВИ 120-27</t>
  </si>
  <si>
    <t>НШВИ 150-27</t>
  </si>
  <si>
    <t>НШВИ(2) 0.5-8</t>
  </si>
  <si>
    <t>НШВИ(2) 0.75-8</t>
  </si>
  <si>
    <t>НШВИ(2) 1.0-8</t>
  </si>
  <si>
    <t>НШВИ(2) 1.5-8</t>
  </si>
  <si>
    <t>НШВИ(2) 2.5-10</t>
  </si>
  <si>
    <t>НШВИ(2) 4.0-12</t>
  </si>
  <si>
    <t>НШВИ(2) 6.0-14</t>
  </si>
  <si>
    <t>НШВИ(2) 10.0-14</t>
  </si>
  <si>
    <t>НШВИ(2) 16.0-14</t>
  </si>
  <si>
    <t>РПИ-М 1.5-3-0.8</t>
  </si>
  <si>
    <t>РПИ-М 1.5-5-0.8</t>
  </si>
  <si>
    <t>РПИ-М 1.5-7-0.8</t>
  </si>
  <si>
    <t>РПИ-М 2.5-3-0.8</t>
  </si>
  <si>
    <t>РПИ-М 2.5-5-0.8</t>
  </si>
  <si>
    <t>РПИ-М 2.5-7-0.8</t>
  </si>
  <si>
    <t>РПИ-М 6.0-7-0.8</t>
  </si>
  <si>
    <t>РППИ-М 1.5-7-0.8</t>
  </si>
  <si>
    <t>РППИ-М 2.5-7-0.8</t>
  </si>
  <si>
    <t>РППИ-М 6.0-7-0.8</t>
  </si>
  <si>
    <t>РПИ-П 1.5-3-0.8</t>
  </si>
  <si>
    <t>РПИ-П 1.5-5-0.8</t>
  </si>
  <si>
    <t>РПИ-П 1.5-7-0.8</t>
  </si>
  <si>
    <t>РПИ-П 2.5-3-0.8</t>
  </si>
  <si>
    <t>РПИ-П 2.5-5-0.8</t>
  </si>
  <si>
    <t>РПИ-П 2.5-7-0.8</t>
  </si>
  <si>
    <t>РПИ-П 6.0-7-0.8</t>
  </si>
  <si>
    <t>РШИ-М 1.5-4</t>
  </si>
  <si>
    <t>РШИ-М 2.5-4</t>
  </si>
  <si>
    <t>РШИ-М 6.0-4</t>
  </si>
  <si>
    <t>РШИ-П 1.5-4</t>
  </si>
  <si>
    <t>РШИ-П 2.5-4</t>
  </si>
  <si>
    <t>РШИ-П 6.0-4</t>
  </si>
  <si>
    <t>РПИ-О 1.5-7-0.8</t>
  </si>
  <si>
    <t>РПИ-О 2.5-7-0.8</t>
  </si>
  <si>
    <t>РПИ-О 6.0-7-0.8</t>
  </si>
  <si>
    <t>ГСИ 1.5</t>
  </si>
  <si>
    <t>ГСИ 2.5</t>
  </si>
  <si>
    <t>ГСИ 6.0</t>
  </si>
  <si>
    <t>ГСИ-Т 1.5</t>
  </si>
  <si>
    <t>ГСИ-Т 2.5</t>
  </si>
  <si>
    <t>ГСИ-Т 6.0</t>
  </si>
  <si>
    <t>НШВ 0.5-8</t>
  </si>
  <si>
    <t>НШВ 0.75-8</t>
  </si>
  <si>
    <t>НШВ 1.0-8</t>
  </si>
  <si>
    <t>НШВ 1.5-8</t>
  </si>
  <si>
    <t>НШВ 2.5-8</t>
  </si>
  <si>
    <t>НШВ 4.0-10</t>
  </si>
  <si>
    <t>НШВ 6.0-12</t>
  </si>
  <si>
    <t>НШВ 10-12</t>
  </si>
  <si>
    <t>НШВ 16-12</t>
  </si>
  <si>
    <t>НШВ 25-12</t>
  </si>
  <si>
    <t>НШВ 35-12</t>
  </si>
  <si>
    <t>НШВ 50-20</t>
  </si>
  <si>
    <t>НШВ 70-20</t>
  </si>
  <si>
    <t>ОВ 1</t>
  </si>
  <si>
    <t>ОВ 2</t>
  </si>
  <si>
    <t>ОВ 3</t>
  </si>
  <si>
    <t>15005-С</t>
  </si>
  <si>
    <t>15006-С</t>
  </si>
  <si>
    <t>15007-С</t>
  </si>
  <si>
    <t>15008-С</t>
  </si>
  <si>
    <t>15010-С</t>
  </si>
  <si>
    <t>15005-C01</t>
  </si>
  <si>
    <t>Пояс монтажника с двумя карманами</t>
  </si>
  <si>
    <t>07003-01</t>
  </si>
  <si>
    <t>Пресс-клещи 01,-10мм²</t>
  </si>
  <si>
    <t>Устройство для снятия изоляции с провода диам. 4-22 мм</t>
  </si>
  <si>
    <t>Комплект насадок к ПГЛ (32x32 мм)</t>
  </si>
  <si>
    <t>Комплект насадок к ПГЛ (46x46 мм)</t>
  </si>
  <si>
    <t>Комплект насадок к ПГЛ (68x68 мм)</t>
  </si>
  <si>
    <t>Комплект насадок к ПГЛ (76x76 мм)</t>
  </si>
  <si>
    <t>Комплект насадок к ПГЛ (80x80 мм)</t>
  </si>
  <si>
    <t>Комплект насадок к ПГЛ (90x90 мм)</t>
  </si>
  <si>
    <t>Комплект насадок к ПГЛ (92x92 мм)</t>
  </si>
  <si>
    <t>Комплект насадок к ПГЛ (113x113 мм)</t>
  </si>
  <si>
    <t>Комплект насадок к ПГЛ (151x151 мм)</t>
  </si>
  <si>
    <t>Комплект насадок к ПГЛ (86.5х86.5 мм)</t>
  </si>
  <si>
    <t>Комплект насадок к ПГЛ (177x177 мм)</t>
  </si>
  <si>
    <t>Комплект насадок к ПГЛ (224x224 мм)</t>
  </si>
  <si>
    <t>Комплект насадок к ПГЛ (124x124 мм)</t>
  </si>
  <si>
    <t>Комплект насадок к ПГЛ (115х115 мм)</t>
  </si>
  <si>
    <t>Комплект насадок к ПГЛ (22x30 мм)</t>
  </si>
  <si>
    <t>Комплект насадок к ПГЛ (44х92 мм)</t>
  </si>
  <si>
    <t>Комплект насадок к ПГЛ (91х42 мм)</t>
  </si>
  <si>
    <t>Комплект насадок к ПГЛ (140х68 мм)</t>
  </si>
  <si>
    <t>Комплект насадок к ПГЛ (138х92 мм)</t>
  </si>
  <si>
    <t>Комплект насадок к ПГЛ (20x45 мм)</t>
  </si>
  <si>
    <t>Комплект насадок к ПГЛ (83х58 мм)</t>
  </si>
  <si>
    <t>Комплект насадок к ПГЛ (46х19мм)</t>
  </si>
  <si>
    <t>Комплект насадок к ПГЛ (46х37мм)</t>
  </si>
  <si>
    <t>Комплект насадок к ПГЛ (46х55мм)</t>
  </si>
  <si>
    <t>Комплект насадок к ПГЛ (111х111мм)</t>
  </si>
  <si>
    <t>Комплект насадок к ПГЛ (46х72мм)</t>
  </si>
  <si>
    <t>Комплект насадок к ПГЛ (46х144мм)</t>
  </si>
  <si>
    <t>Комплект насадок к ПГЛ (75х100мм)</t>
  </si>
  <si>
    <t>Комплект насадок к ПГЛ (47х79мм)</t>
  </si>
  <si>
    <t>Комплект насадок к ПГЛ (47х210мм)</t>
  </si>
  <si>
    <t>Комплект насадок к ПГЛ (108х70мм)</t>
  </si>
  <si>
    <t>Комплект насадок к ПГЛ (100х45мм)</t>
  </si>
  <si>
    <t>Комплект насадок к ПГЛ (25х120мм)</t>
  </si>
  <si>
    <t>Комплект насадок к ПГЛ (131х111мм)</t>
  </si>
  <si>
    <t>Комплект насадок к ПГЛ (40*128 мм)</t>
  </si>
  <si>
    <t>Комплект насадок к ПГЛ (72*72мм)</t>
  </si>
  <si>
    <t>Комплект насадок к ПГЛ (22х28мм)</t>
  </si>
  <si>
    <t>Комплект насадок к ПГЛ (71*29мм)</t>
  </si>
  <si>
    <t>Комплект насадок к ПГЛ (∅ 70мм)</t>
  </si>
  <si>
    <t>Комплект насадок к ПГЛ (∅ 23,0мм)</t>
  </si>
  <si>
    <t>Комплект насадок к ПГЛ (∅ 48,0мм)</t>
  </si>
  <si>
    <t>Комплект насадок к ПГЛ (∅ 16 мм)</t>
  </si>
  <si>
    <t>Комплект насадок к ПГЛ (∅ 22 мм)</t>
  </si>
  <si>
    <t>Комплект насадок к ПГЛ (∅ 22.5 мм)</t>
  </si>
  <si>
    <t>Комплект насадок к ПГЛ (∅ 25.4 мм)</t>
  </si>
  <si>
    <t>Комплект насадок к ПГЛ (∅ 26.5 мм)</t>
  </si>
  <si>
    <t>Комплект насадок к ПГЛ (∅ 30 мм)</t>
  </si>
  <si>
    <t>Комплект насадок к ПГЛ (∅ 32.5 мм)</t>
  </si>
  <si>
    <t>Комплект насадок к ПГЛ (∅ 39 мм)</t>
  </si>
  <si>
    <t>Комплект насадок к ПГЛ (∅ 40.5 мм)</t>
  </si>
  <si>
    <t>Комплект насадок к ПГЛ (∅ 50.5 мм)</t>
  </si>
  <si>
    <t>Комплект насадок к ПГЛ (∅ 51 мм)</t>
  </si>
  <si>
    <t>Комплект насадок к ПГЛ (∅ 60 мм)</t>
  </si>
  <si>
    <t>Комплект насадок к ПГЛ (∅ 63.5 мм)</t>
  </si>
  <si>
    <t>Комплект насадок к ПГЛ (∅ 76 мм)</t>
  </si>
  <si>
    <t>Комплект насадок к ПГЛ (∅ 80 мм)</t>
  </si>
  <si>
    <t>Комплект насадок к ПГЛ (∅ 89 мм)</t>
  </si>
  <si>
    <t>Комплект насадок к ПГЛ (∅ 101 мм)</t>
  </si>
  <si>
    <t>Комплект насадок к ПГЛ (∅ 114 мм)</t>
  </si>
  <si>
    <t>Комплект насадок к ПГЛ (∅ 35 мм)</t>
  </si>
  <si>
    <t>Комплект насадок к ПГЛ (∅ 45 мм)</t>
  </si>
  <si>
    <t>Комплект насадок к ПГЛ (∅ 18 мм)</t>
  </si>
  <si>
    <t>Комплект насадок к ПГЛ (∅ 20 мм)</t>
  </si>
  <si>
    <t>Комплект насадок к ПГЛ (∅ 77 мм)</t>
  </si>
  <si>
    <t>Комплект насадок к ПГЛ (∅ 37 мм)</t>
  </si>
  <si>
    <t>Комплект насадок к ПГЛ (∅ 58 мм)</t>
  </si>
  <si>
    <t>Комплект насадок к ПГЛ (∅ 29.0мм)</t>
  </si>
  <si>
    <t>Комплект насадок к ПГЛ (∅ 55,.0мм)</t>
  </si>
  <si>
    <t>Комплект насадок к ПГЛ (∅ 69мм)</t>
  </si>
  <si>
    <t>Комплект насадок к ПГЛ (∅ 120,0мм)</t>
  </si>
  <si>
    <t>Комплект насадок к ПГЛ (∅ 47,0мм)</t>
  </si>
  <si>
    <t>Комплект насадок к ПГЛ (∅ 28,3мм)</t>
  </si>
  <si>
    <t>Комплект насадок к ПГЛ (∅ 19мм)</t>
  </si>
  <si>
    <t>Комплект насадок к ПГЛ (∅ 21мм)</t>
  </si>
  <si>
    <t>Комплект насадок к ПГЛ (∅ 27,5мм)</t>
  </si>
  <si>
    <t>Комплект насадок к ПГЛ (∅ 43,0мм)</t>
  </si>
  <si>
    <t>Комплект насадок к ПГЛ (∅ 49,0мм)</t>
  </si>
  <si>
    <t>Комплект насадок к ПГЛ (∅ 38,0мм)</t>
  </si>
  <si>
    <t>Комплект насадок к ПГЛ (∅ 24,0мм)</t>
  </si>
  <si>
    <t>Комплект насадок к ПГЛ (∅ 54,0мм)</t>
  </si>
  <si>
    <t>Комплект насадок к ПГЛ (∅ 74,0мм)</t>
  </si>
  <si>
    <t>Комплект насадок к ПГЛ (∅ 24,5мм)</t>
  </si>
  <si>
    <t xml:space="preserve"> Ролик кабельно линейный с боковыми дугами РКЛ-55</t>
  </si>
  <si>
    <t xml:space="preserve"> Ролик кабельно угловой РКУ-55</t>
  </si>
  <si>
    <t>Вводной ролик для кабеля РВК-90-110</t>
  </si>
  <si>
    <t>Лестница телескопическая 2.6м</t>
  </si>
  <si>
    <t>Лестница телескопическая 3.2м</t>
  </si>
  <si>
    <t>Лестница телескопическая 3.8м</t>
  </si>
  <si>
    <t>Стремянка телескопическая 2.0м</t>
  </si>
  <si>
    <t>Перфорирование листового металла</t>
  </si>
  <si>
    <t>Отвертка 3.0x75 мм</t>
  </si>
  <si>
    <t>Отвертка 6.0x125 мм</t>
  </si>
  <si>
    <t>Отвертка Ph0x75 мм</t>
  </si>
  <si>
    <t>Отвертка Ph2x100 мм</t>
  </si>
  <si>
    <t>Инструмент для натяжения и резки стальной ленты c храповым механизмом.</t>
  </si>
  <si>
    <t>Комплект матриц DIN к ПГ-150М (10-150 кв.мм. 5 шт.) (шестигран.)</t>
  </si>
  <si>
    <t>НС-50БАС</t>
  </si>
  <si>
    <t xml:space="preserve">НКИ 1.25-3 </t>
  </si>
  <si>
    <t xml:space="preserve">НКИ 1.25-4 </t>
  </si>
  <si>
    <t xml:space="preserve">НКИ 1.25-5 </t>
  </si>
  <si>
    <t xml:space="preserve">НКИ 1.25-6 </t>
  </si>
  <si>
    <t xml:space="preserve">НКИ 2-3 </t>
  </si>
  <si>
    <t xml:space="preserve">НКИ 2-4 </t>
  </si>
  <si>
    <t xml:space="preserve">НКИ 2-5 </t>
  </si>
  <si>
    <t xml:space="preserve">НКИ 2-6 </t>
  </si>
  <si>
    <t xml:space="preserve">НКИ 5.5-4 </t>
  </si>
  <si>
    <t xml:space="preserve">НКИ 5.5-5 </t>
  </si>
  <si>
    <t xml:space="preserve">НКИ 5.5-6 </t>
  </si>
  <si>
    <t xml:space="preserve">НКИ 5.5-8 </t>
  </si>
  <si>
    <t xml:space="preserve">НВИ 1.25-3 </t>
  </si>
  <si>
    <t xml:space="preserve">НВИ 1.25-4 </t>
  </si>
  <si>
    <t xml:space="preserve">НВИ 1.25-5 </t>
  </si>
  <si>
    <t xml:space="preserve">НВИ 2-4 </t>
  </si>
  <si>
    <t xml:space="preserve">НВИ 2-5 </t>
  </si>
  <si>
    <t xml:space="preserve">НВИ 2-6 </t>
  </si>
  <si>
    <t xml:space="preserve">НВИ 5.5-4 </t>
  </si>
  <si>
    <t xml:space="preserve">НВИ 5.5-5 </t>
  </si>
  <si>
    <t xml:space="preserve">НВИ 5.5-6 </t>
  </si>
  <si>
    <t xml:space="preserve">НШвИ 0,5-8 </t>
  </si>
  <si>
    <t xml:space="preserve">НШвИ 0,75-8 </t>
  </si>
  <si>
    <t xml:space="preserve">НШвИ 1,0-8 </t>
  </si>
  <si>
    <t xml:space="preserve">НШвИ 1,0-12 </t>
  </si>
  <si>
    <t xml:space="preserve">НШвИ 1,5-8 </t>
  </si>
  <si>
    <t xml:space="preserve">НШвИ 1,5-12 </t>
  </si>
  <si>
    <t xml:space="preserve">НШвИ 2,5-8 </t>
  </si>
  <si>
    <t xml:space="preserve">НШвИ 2,5-12 </t>
  </si>
  <si>
    <t xml:space="preserve">НШвИ 4,0-9 </t>
  </si>
  <si>
    <t xml:space="preserve">НШвИ 6,0-12 </t>
  </si>
  <si>
    <t xml:space="preserve">НШвИ 10,0-12 </t>
  </si>
  <si>
    <t xml:space="preserve">НШвИ 16,0-12 </t>
  </si>
  <si>
    <t xml:space="preserve">НШвИ 25,0-16 </t>
  </si>
  <si>
    <t xml:space="preserve">НШвИ 35,0-16 </t>
  </si>
  <si>
    <t xml:space="preserve">НШвИ 50,0-20 </t>
  </si>
  <si>
    <t xml:space="preserve">НШвИ 70,0-20 </t>
  </si>
  <si>
    <t xml:space="preserve">НШвИ 4,0-12 </t>
  </si>
  <si>
    <t xml:space="preserve">НШвИ(2) 0,5-8 </t>
  </si>
  <si>
    <t xml:space="preserve">НШвИ(2) 0,75-8 </t>
  </si>
  <si>
    <t xml:space="preserve">НШвИ(2) 1,0-8 </t>
  </si>
  <si>
    <t xml:space="preserve">НШвИ(2) 1,5-8 </t>
  </si>
  <si>
    <t xml:space="preserve">НШвИ(2) 2,5-10 </t>
  </si>
  <si>
    <t xml:space="preserve">НШвИ(2) 4,0-12 </t>
  </si>
  <si>
    <t xml:space="preserve">НШвИ(2) 6,0-14 </t>
  </si>
  <si>
    <t>НШвИ(2) 10,0-14</t>
  </si>
  <si>
    <t xml:space="preserve">НШвИ(2) 16,0-14 </t>
  </si>
  <si>
    <t>Набор для монтажа СИП</t>
  </si>
  <si>
    <t>Захват-чулок</t>
  </si>
  <si>
    <t>Инструмент для натяжения и резки стальной ленты</t>
  </si>
  <si>
    <t>Кабелерез (1000В)</t>
  </si>
  <si>
    <t>Кардощетка</t>
  </si>
  <si>
    <t>Клинья отделительные</t>
  </si>
  <si>
    <t>Лебедка ручная</t>
  </si>
  <si>
    <t>Молоток слесарный, 600 г, фибергласовая обрезиненная ручка</t>
  </si>
  <si>
    <t>Набор ключей накидных с трещоткой, 8 - 19 мм, многоразмерные, реверсивные</t>
  </si>
  <si>
    <t>Ножницы для резки стальной ленты</t>
  </si>
  <si>
    <t>Ножницы секторные НС-30</t>
  </si>
  <si>
    <t>Пассатижи (1000В)</t>
  </si>
  <si>
    <t>Пресс гидравлический для опрессовки наконечников до 300 мм2</t>
  </si>
  <si>
    <t>Матрицы СИП к прессу</t>
  </si>
  <si>
    <t>Захват-лягушка</t>
  </si>
  <si>
    <t>Набор отверток со сменными вставками 8+2</t>
  </si>
  <si>
    <t>Насадка на шуруповерт многофункциональная 3в1: сверла + биты</t>
  </si>
  <si>
    <t xml:space="preserve">ПК-150 </t>
  </si>
  <si>
    <t>Стремянка телескопическая 2.35 м</t>
  </si>
  <si>
    <t xml:space="preserve">Стремянка телескопическая 2.93 м (без чехла) </t>
  </si>
  <si>
    <t xml:space="preserve">Стремянка-лестница телескопическая 2.1-3.85 м </t>
  </si>
  <si>
    <t xml:space="preserve">Лестница раздвижная 4.1 м (без чехла) </t>
  </si>
  <si>
    <t xml:space="preserve">Складная лестница "Military" 2.44 м в рюкзаке </t>
  </si>
  <si>
    <t xml:space="preserve">Складная лестница "Military" 3.66 м в рюкзаке </t>
  </si>
  <si>
    <t>Инструмент для натяжения и резки стальной ленты.</t>
  </si>
  <si>
    <t>Комплект насадок к ШП-95+ (диам.6.5 мм)</t>
  </si>
  <si>
    <t>Комплект насадок к ШП-95+ (диам.9.0 мм)</t>
  </si>
  <si>
    <t>Комплект насадок к ШП-95+ (диам.11.0 мм)</t>
  </si>
  <si>
    <t>Комплект насадок к ШП-95+ (диам.14.0 мм)</t>
  </si>
  <si>
    <t>Комплект насадок к ШП-95+ (диам.16.0 мм)</t>
  </si>
  <si>
    <t>Комплект насадок к ШП-95+ (диам.20.5 мм)</t>
  </si>
  <si>
    <t>Комплект насадок к ШП-95+ (диам.22.5 мм)</t>
  </si>
  <si>
    <t>Комплект насадок к ШП-95+ (диам.18.0 мм)</t>
  </si>
  <si>
    <t>Комплект насадок к ШП-95+ (диам.12.0 мм)</t>
  </si>
  <si>
    <t>Комплект насадок к ШП-95+ (диам.13.0 мм)</t>
  </si>
  <si>
    <t>Комплект насадок для перфорир. к ШП-110/12 + (диам. 10,5-20,5 мм)</t>
  </si>
  <si>
    <t>Комплект насадок к ШП-110/12+ (диам.6.5 мм)</t>
  </si>
  <si>
    <t>Комплект насадок к ШП-110/12+ (диам. 8,5 мм)</t>
  </si>
  <si>
    <t>НС-90Б</t>
  </si>
  <si>
    <t>Набор инструмента ШТОК Универсальный 1</t>
  </si>
  <si>
    <t>Пассатижи 200 мм.</t>
  </si>
  <si>
    <t>Плоскогубцы 160 мм.</t>
  </si>
  <si>
    <t>Молоток слесарный, 400 г, фибергласовая обрезиненная рукоятка</t>
  </si>
  <si>
    <t>Отвертка шлицевая 3x75</t>
  </si>
  <si>
    <t>Отвертка шлицевая 5x100</t>
  </si>
  <si>
    <t>Отвертка шлицевая 6.5x150 мм</t>
  </si>
  <si>
    <t>Отвертка шлицевая 8x150 мм</t>
  </si>
  <si>
    <t>Отвертка крестовая Ph2x100</t>
  </si>
  <si>
    <t>Отвертка крестовая Ph3x150</t>
  </si>
  <si>
    <t>Ключ рожковый, 8 х 10 мм, желтый цинк</t>
  </si>
  <si>
    <t>Ключ рожковый, 10 х 11 мм, желтый цинк</t>
  </si>
  <si>
    <t>Ключ рожковый, 12 х 13 мм, желтый цинк</t>
  </si>
  <si>
    <t>Ключ рожковый, 13 х 14 мм, желтый цинк</t>
  </si>
  <si>
    <t>Очки защитные пластиковые - 1 шт.,</t>
  </si>
  <si>
    <t>Указатель напряжения - 1 шт.,</t>
  </si>
  <si>
    <t>Рулетка измерительная, 2 м - 1 шт.</t>
  </si>
  <si>
    <t>Кабелерез 160 мм.</t>
  </si>
  <si>
    <t>Зажим монтажный 180 мм.</t>
  </si>
  <si>
    <t>Набор инструмента ШТОК Универсальный Мини</t>
  </si>
  <si>
    <t>пассатижи 200 мм</t>
  </si>
  <si>
    <t>боковые кусачки 160 мм</t>
  </si>
  <si>
    <t>тонкогубцы изогнутые "мини" 120 мм.</t>
  </si>
  <si>
    <t>отвёртка 5х100</t>
  </si>
  <si>
    <t>отвертка 6,5х150</t>
  </si>
  <si>
    <t>отвертка PH 1х75</t>
  </si>
  <si>
    <t>отвертка PH 2х100</t>
  </si>
  <si>
    <t>Молоток слесарный, 300 г, фибергласовая обрезиненная рукоятка// SPARTA</t>
  </si>
  <si>
    <t>Рулетка 2 м.</t>
  </si>
  <si>
    <t>Пассатижи 160 мм.</t>
  </si>
  <si>
    <t>Кусачки 160 мм.</t>
  </si>
  <si>
    <t>Отвёртка 3х75</t>
  </si>
  <si>
    <t>Отвёртка 6,5х100</t>
  </si>
  <si>
    <t>Отвёртка Ph1х75</t>
  </si>
  <si>
    <t>Отвёртка Ph2х100</t>
  </si>
  <si>
    <t>Органайзер</t>
  </si>
  <si>
    <t>Набор инструмента ШТОК Универсальный 2</t>
  </si>
  <si>
    <t>Набор диэлектрического инструмента ШТОК №1</t>
  </si>
  <si>
    <t>Пенал</t>
  </si>
  <si>
    <t>Отвёртка 4х100</t>
  </si>
  <si>
    <t>Отвёртка 5,5х125</t>
  </si>
  <si>
    <t>Отвёртка Ph1х100</t>
  </si>
  <si>
    <t>Кабелерез 200 мм.</t>
  </si>
  <si>
    <t>Набор отвёрток диэлектрических ШТОК №1</t>
  </si>
  <si>
    <t>Набор отвёрток диэлектрических ШТОК №2</t>
  </si>
  <si>
    <t>Набор диэлектрического инструмента ШТОК №3</t>
  </si>
  <si>
    <t>Кабелерез 250 мм.</t>
  </si>
  <si>
    <t>Съёмник изоляции 160 мм.</t>
  </si>
  <si>
    <t>Переставные клещи 200 мм.</t>
  </si>
  <si>
    <t>Отвёртка 6,5х150</t>
  </si>
  <si>
    <t>Отвёртка Ph0х75</t>
  </si>
  <si>
    <t>Отвёртка Ph2х125</t>
  </si>
  <si>
    <t>ПГР-300* (КВТ)</t>
  </si>
  <si>
    <t>ПГРс-300* (КВТ)</t>
  </si>
  <si>
    <t>ПГР-120* (КВТ)</t>
  </si>
  <si>
    <t>ПГРс-120* (КВТ)</t>
  </si>
  <si>
    <t>ПГР-70* (КВТ)</t>
  </si>
  <si>
    <t>ПГРс-70* (КВТ)</t>
  </si>
  <si>
    <t>ПГРс-400у*(КВТ)</t>
  </si>
  <si>
    <t>ПГРА-240* (КВТ)</t>
  </si>
  <si>
    <t>ПГ-630* (КВТ)</t>
  </si>
  <si>
    <t>Пго-300(КВТ)</t>
  </si>
  <si>
    <t>ПМУ-120 (КВТ)</t>
  </si>
  <si>
    <t>ПКВк-16 (КВТ)</t>
  </si>
  <si>
    <t>ПКВк-6 (КВТ)</t>
  </si>
  <si>
    <t>CTA (КВТ)</t>
  </si>
  <si>
    <t>ПГРО-60 (КВТ)</t>
  </si>
  <si>
    <t>ПГПО-60 (КВТ)</t>
  </si>
  <si>
    <t>ШД-95 (КВТ)</t>
  </si>
  <si>
    <t>ШР-150 (КВТ)</t>
  </si>
  <si>
    <t>ШГ-150 (КВТ)</t>
  </si>
  <si>
    <t>ШГР-125 (КВТ)</t>
  </si>
  <si>
    <t>СШО (КВТ)</t>
  </si>
  <si>
    <t>ПМР-700 (КВТ)</t>
  </si>
  <si>
    <t>ПМН-700 (КВТ)</t>
  </si>
  <si>
    <t>ПМЭ-700-2к (КВТ)</t>
  </si>
  <si>
    <t>НГР-53 (КВТ)</t>
  </si>
  <si>
    <t>НГР-40 (КВТ)</t>
  </si>
  <si>
    <t>НГ-85 (КВТ)</t>
  </si>
  <si>
    <t>НГ-100 (КВТ)</t>
  </si>
  <si>
    <t>НГРА-40 (КВТ)</t>
  </si>
  <si>
    <t>НК-30 (КВТ)</t>
  </si>
  <si>
    <t>НК-40 (КВТ)</t>
  </si>
  <si>
    <t>НКм-30 (КВТ)</t>
  </si>
  <si>
    <t>НКм-40 (КВТ)</t>
  </si>
  <si>
    <t>НС-32 (КВТ)</t>
  </si>
  <si>
    <t>Нс-32 у(КВТ)</t>
  </si>
  <si>
    <t>НС-45 (КВТ)</t>
  </si>
  <si>
    <t>НСТ-38 (КВТ)</t>
  </si>
  <si>
    <t>НС-70 (КВТ)</t>
  </si>
  <si>
    <t>НС-100 (КВТ)</t>
  </si>
  <si>
    <t>WS-03 (КВТ)</t>
  </si>
  <si>
    <t>КС-22 (КВТ)</t>
  </si>
  <si>
    <t>КСО (КВТ)</t>
  </si>
  <si>
    <t>КСП-40 (КВТ)</t>
  </si>
  <si>
    <t>КСП-90 (КВТ)</t>
  </si>
  <si>
    <t>НИ-720АС (КВТ)</t>
  </si>
  <si>
    <t>WS-04А (КВТ)</t>
  </si>
  <si>
    <t>WS-02B (КВТ)</t>
  </si>
  <si>
    <t>WS-06 (КВТ)</t>
  </si>
  <si>
    <t>HT-322 (КВТ)</t>
  </si>
  <si>
    <t>НМИ-05 (КВТ)</t>
  </si>
  <si>
    <t>Пассатижи изолир. 200 мм до 1000В</t>
  </si>
  <si>
    <t xml:space="preserve">Пассатижи изолир. 180 мм до 1000В                  </t>
  </si>
  <si>
    <t xml:space="preserve">Пассатижи изолир. 160 мм до 1000В               </t>
  </si>
  <si>
    <t xml:space="preserve">Бокорезы изолир. 160 мм до 1000В                  </t>
  </si>
  <si>
    <t xml:space="preserve">Бокорезы изолир. 180 мм до 1000В                  </t>
  </si>
  <si>
    <t xml:space="preserve">Набор (hex) отверток, 7 шт. </t>
  </si>
  <si>
    <t>Набор диэл. отверток НИО-1107(КВТ)</t>
  </si>
  <si>
    <t>Стриппер изолир. 160 мм до 1000В</t>
  </si>
  <si>
    <t>НКи-16 (КВТ)</t>
  </si>
  <si>
    <t xml:space="preserve">Клещи переставные изолир. до 1000В                  </t>
  </si>
  <si>
    <t>МПО-16,5 (КВТ)</t>
  </si>
  <si>
    <t>МПО-22,5 (КВТ)</t>
  </si>
  <si>
    <t>МПШО-6 (КВТ)</t>
  </si>
  <si>
    <t>МПШО-16 (КВТ)</t>
  </si>
  <si>
    <t>Сумка инструментальная</t>
  </si>
  <si>
    <t>НМ-20 (КВТ)</t>
  </si>
  <si>
    <t>ЛР-15 (КВТ)</t>
  </si>
  <si>
    <t>ИН-20 (КВТ)</t>
  </si>
  <si>
    <t>ЧМ 20-30 (КВТ)</t>
  </si>
  <si>
    <t>ЧМ 40-50 (КВТ)</t>
  </si>
  <si>
    <t xml:space="preserve">РМ-1 (КВТ) раздвижн. </t>
  </si>
  <si>
    <t>TG-01 (КВТ)</t>
  </si>
  <si>
    <t>TG-03 (КВТ)</t>
  </si>
  <si>
    <t>Ролик РКН-140</t>
  </si>
  <si>
    <t>Ролик РКУ-110</t>
  </si>
  <si>
    <t>Ролик РКТ-110</t>
  </si>
  <si>
    <t>GLW-НШВИ 0,5-8</t>
  </si>
  <si>
    <t>GLW-НШВИ 0,75-8</t>
  </si>
  <si>
    <t>GLW-НШВИ 1,0-8</t>
  </si>
  <si>
    <t>GLW-НШВИ 1,5-8</t>
  </si>
  <si>
    <t>GLW-НШВИ 2,5-8</t>
  </si>
  <si>
    <t>GLW-НШВИ 4,0-10</t>
  </si>
  <si>
    <t>GLW-НШВИ 6,0-12</t>
  </si>
  <si>
    <t>GLW-НШВИ 10-12</t>
  </si>
  <si>
    <t>GLW-НШВИ 16-12</t>
  </si>
  <si>
    <t>GLW-НШВИ(2) 0,5-8</t>
  </si>
  <si>
    <t>GLW-НШВИ(2) 0,75-8</t>
  </si>
  <si>
    <t>GLW-НШВИ(2) 1,0-8</t>
  </si>
  <si>
    <t>GLW-НШВИ(2) 1,5-8</t>
  </si>
  <si>
    <t>GLW-НШВИ(2) 2,5-10</t>
  </si>
  <si>
    <t>GLW-НШВИ(2) 4,0-12</t>
  </si>
  <si>
    <t>GLW-НШВИ(2) 6,0-14</t>
  </si>
  <si>
    <t>Себестоимость</t>
  </si>
  <si>
    <t>Наценка</t>
  </si>
  <si>
    <t>Маржа</t>
  </si>
  <si>
    <t>КВТ %</t>
  </si>
  <si>
    <t>КВТ аналог</t>
  </si>
  <si>
    <t>ПКВк-6 КВТ</t>
  </si>
  <si>
    <t xml:space="preserve">28006 Клещи-автомат STAYER </t>
  </si>
  <si>
    <t xml:space="preserve">27104 ПК-12Ф Пресс-клещи </t>
  </si>
  <si>
    <t>60025 Автомат</t>
  </si>
  <si>
    <t xml:space="preserve">28104 Кусачки боковые </t>
  </si>
  <si>
    <t>33006 Ввод кабельный</t>
  </si>
  <si>
    <t xml:space="preserve">33007 Ввод кабельный </t>
  </si>
  <si>
    <t xml:space="preserve">33008 Ввод кабельный  </t>
  </si>
  <si>
    <t>33009 Ввод кабельный</t>
  </si>
  <si>
    <t xml:space="preserve">33010 Ввод кабельный </t>
  </si>
  <si>
    <t xml:space="preserve">33011 Ввод кабельный </t>
  </si>
  <si>
    <t>Комплект насадок к ПГЛ-60+ (47х29мм)</t>
  </si>
  <si>
    <t>Комплект насадок для перфорир. к ПГШ-120 (диам.8,8 мм)</t>
  </si>
  <si>
    <t>Комплект насадок для перфорир. к ПГШ-120 (диам.6,6 мм)</t>
  </si>
  <si>
    <t xml:space="preserve"> СИЗ 8мм (Р-75) </t>
  </si>
  <si>
    <t xml:space="preserve"> СИЗ 6мм (Р-74)</t>
  </si>
  <si>
    <t>Крупный опт, руб.</t>
  </si>
  <si>
    <t>Опт, руб.</t>
  </si>
  <si>
    <t>Модульные ящики</t>
  </si>
  <si>
    <t>Ящик пластиковый модульный № 1</t>
  </si>
  <si>
    <t>Ящик пластиковый модульный № 2</t>
  </si>
  <si>
    <t>Ящик пластиковый модульный № 3</t>
  </si>
  <si>
    <t>Комплект роликов для модульного ящика</t>
  </si>
  <si>
    <t>ПКВк-</t>
  </si>
  <si>
    <r>
      <t xml:space="preserve">ПК-240М </t>
    </r>
    <r>
      <rPr>
        <sz val="10"/>
        <color indexed="10"/>
        <rFont val="Arial"/>
        <family val="2"/>
      </rPr>
      <t>НОВИНКА!</t>
    </r>
  </si>
  <si>
    <r>
      <t xml:space="preserve">КЭ-6М </t>
    </r>
    <r>
      <rPr>
        <sz val="10"/>
        <color indexed="10"/>
        <rFont val="Arial"/>
        <family val="2"/>
      </rPr>
      <t>НОВИНКА!</t>
    </r>
  </si>
  <si>
    <r>
      <t xml:space="preserve">ПЭГЛА-60 </t>
    </r>
    <r>
      <rPr>
        <sz val="10"/>
        <color indexed="10"/>
        <rFont val="Arial"/>
        <family val="2"/>
      </rPr>
      <t>НОВИНКА!</t>
    </r>
  </si>
  <si>
    <r>
      <t xml:space="preserve">ПГШ-125Р+ </t>
    </r>
    <r>
      <rPr>
        <sz val="10"/>
        <color indexed="10"/>
        <rFont val="Arial"/>
        <family val="2"/>
      </rPr>
      <t>НОВИНКА!</t>
    </r>
  </si>
  <si>
    <r>
      <t xml:space="preserve">ШП-70А автономный </t>
    </r>
    <r>
      <rPr>
        <sz val="10"/>
        <color indexed="10"/>
        <rFont val="Arial"/>
        <family val="2"/>
      </rPr>
      <t>НОВИНКА!</t>
    </r>
  </si>
  <si>
    <r>
      <t xml:space="preserve">ШР-150АМ автономный </t>
    </r>
    <r>
      <rPr>
        <sz val="10"/>
        <color indexed="10"/>
        <rFont val="Arial"/>
        <family val="2"/>
      </rPr>
      <t>НОВИНКА!</t>
    </r>
  </si>
  <si>
    <r>
      <t xml:space="preserve">ШГ-150А автономный </t>
    </r>
    <r>
      <rPr>
        <sz val="10"/>
        <color indexed="10"/>
        <rFont val="Arial"/>
        <family val="2"/>
      </rPr>
      <t>НОВИНКА!</t>
    </r>
  </si>
  <si>
    <r>
      <t xml:space="preserve">НЭГА-45 </t>
    </r>
    <r>
      <rPr>
        <sz val="10"/>
        <color indexed="10"/>
        <rFont val="Arial"/>
        <family val="2"/>
      </rPr>
      <t>НОВИНКА!</t>
    </r>
  </si>
  <si>
    <r>
      <t xml:space="preserve">НС-33Т </t>
    </r>
    <r>
      <rPr>
        <sz val="10"/>
        <color indexed="10"/>
        <rFont val="Arial"/>
        <family val="2"/>
      </rPr>
      <t>НОВИНКА!</t>
    </r>
  </si>
  <si>
    <r>
      <t xml:space="preserve">СИ-6Н </t>
    </r>
    <r>
      <rPr>
        <sz val="10"/>
        <color indexed="10"/>
        <rFont val="Arial"/>
        <family val="2"/>
      </rPr>
      <t>НОВИНКА!</t>
    </r>
  </si>
  <si>
    <r>
      <t xml:space="preserve">СИ-6А </t>
    </r>
    <r>
      <rPr>
        <sz val="10"/>
        <color indexed="10"/>
        <rFont val="Arial"/>
        <family val="2"/>
      </rPr>
      <t>НОВИНКА!</t>
    </r>
  </si>
  <si>
    <r>
      <t xml:space="preserve">СИ-6Т </t>
    </r>
    <r>
      <rPr>
        <sz val="10"/>
        <color indexed="10"/>
        <rFont val="Arial"/>
        <family val="2"/>
      </rPr>
      <t>НОВИНКА!</t>
    </r>
  </si>
  <si>
    <r>
      <t xml:space="preserve">СИ-12К </t>
    </r>
    <r>
      <rPr>
        <sz val="10"/>
        <color indexed="10"/>
        <rFont val="Arial"/>
        <family val="2"/>
      </rPr>
      <t>НОВИНКА!</t>
    </r>
  </si>
  <si>
    <r>
      <t xml:space="preserve">КР-468У </t>
    </r>
    <r>
      <rPr>
        <sz val="10"/>
        <color indexed="10"/>
        <rFont val="Arial"/>
        <family val="2"/>
      </rPr>
      <t>НОВИНКА!</t>
    </r>
  </si>
  <si>
    <r>
      <t xml:space="preserve">СИ-2ВП </t>
    </r>
    <r>
      <rPr>
        <sz val="10"/>
        <color indexed="10"/>
        <rFont val="Arial"/>
        <family val="2"/>
      </rPr>
      <t>НОВИНКА!</t>
    </r>
  </si>
  <si>
    <r>
      <t xml:space="preserve">КЭ-6 </t>
    </r>
    <r>
      <rPr>
        <sz val="10"/>
        <color indexed="10"/>
        <rFont val="Arial"/>
        <family val="2"/>
      </rPr>
      <t>НОВИНКА!</t>
    </r>
  </si>
  <si>
    <r>
      <t xml:space="preserve">
МС-9 Устройство для монтажа кабельных стяжек </t>
    </r>
    <r>
      <rPr>
        <sz val="10"/>
        <color indexed="10"/>
        <rFont val="Arial"/>
        <family val="2"/>
      </rPr>
      <t xml:space="preserve">НОВИНКА!
</t>
    </r>
  </si>
  <si>
    <r>
      <t xml:space="preserve">
МС-5 Устройство для монтажа кабельных стяжек </t>
    </r>
    <r>
      <rPr>
        <sz val="10"/>
        <color indexed="10"/>
        <rFont val="Arial"/>
        <family val="2"/>
      </rPr>
      <t xml:space="preserve">НОВИНКА!
</t>
    </r>
  </si>
  <si>
    <r>
      <t xml:space="preserve">ПГ-150П (пистолетная рукоятка) </t>
    </r>
    <r>
      <rPr>
        <sz val="10"/>
        <color indexed="10"/>
        <rFont val="Arial"/>
        <family val="2"/>
      </rPr>
      <t>НОВИНКА!</t>
    </r>
  </si>
  <si>
    <r>
      <t xml:space="preserve">ПЭГА-300 (электрогидравлический) </t>
    </r>
    <r>
      <rPr>
        <sz val="10"/>
        <color indexed="10"/>
        <rFont val="Arial"/>
        <family val="2"/>
      </rPr>
      <t>НОВИНКА!</t>
    </r>
  </si>
  <si>
    <t>Поддон для модульного ящика (без роликов)</t>
  </si>
  <si>
    <t>01017 ПГ-400 ШТОК. Пресс гидравлический для опрессовки до 400 кв.мм.</t>
  </si>
  <si>
    <t>08108 Кабелерез 160 мм</t>
  </si>
  <si>
    <t>08109 плоскогубцы 160 мм</t>
  </si>
  <si>
    <t>08112 Кабелерез для CU и AL 170 мм</t>
  </si>
  <si>
    <t xml:space="preserve">08206 Кабелерез 250 мм            </t>
  </si>
  <si>
    <t xml:space="preserve">08207 Кабелерез 160 мм            </t>
  </si>
  <si>
    <t>08208 Съемник изоляции 160 мм</t>
  </si>
  <si>
    <t>08209 Переставные клещи 200 мм</t>
  </si>
  <si>
    <t>08210 Переставные клещи 250 мм</t>
  </si>
  <si>
    <t xml:space="preserve">08301 Пассатижи 200 мм 1000В       </t>
  </si>
  <si>
    <t>08302 Пассатижи 180 мм 1000В</t>
  </si>
  <si>
    <t>08303 Пассатижи 160 мм 1000В</t>
  </si>
  <si>
    <t xml:space="preserve">08305 Пассатижи 215 мм 1000В, усиление 42%            </t>
  </si>
  <si>
    <t xml:space="preserve">08307 Тонкогубцы изогнутые 160 мм 1000В         </t>
  </si>
  <si>
    <t>08308 Плоскогубцы 160 мм 1000В</t>
  </si>
  <si>
    <t xml:space="preserve">08310 Кабелерез 200 мм 1000В  </t>
  </si>
  <si>
    <t>08404 Тонкогубцы изогнутые"Мини" 120 мм</t>
  </si>
  <si>
    <t xml:space="preserve">09104 Отвертка 6.5х150мм         </t>
  </si>
  <si>
    <t xml:space="preserve">09105 Отвертка 8.0х150мм         </t>
  </si>
  <si>
    <t xml:space="preserve">09106 Отвертка РН 0х60мм         </t>
  </si>
  <si>
    <t xml:space="preserve">09110 Отвертка РН 3х150мм         </t>
  </si>
  <si>
    <t xml:space="preserve">09115 Отвертка PZ 3х150мм         </t>
  </si>
  <si>
    <t xml:space="preserve">09116 Отвертка 6,5 Х 45 мм              </t>
  </si>
  <si>
    <t xml:space="preserve">09117 Отвертка PH 2 Х 45 мм         </t>
  </si>
  <si>
    <t xml:space="preserve">09204 Отвертка РН 0х75 мм      </t>
  </si>
  <si>
    <t xml:space="preserve">09401 Насадка на шуруповерт многофункциональная 3 в1      </t>
  </si>
  <si>
    <t xml:space="preserve">09903 Набор отверток из 6 пред.картон              </t>
  </si>
  <si>
    <t>12020 Комплект насадок к ПГЛ-60+ (46x46 мм)</t>
  </si>
  <si>
    <t>12026 Комплект насадок к ПГЛ-60+ (113x113 мм)</t>
  </si>
  <si>
    <t>12034 Комплект насадок к ПГЛ-60+ (44х92 мм)</t>
  </si>
  <si>
    <t>12039  Комплект насадок к ПГЛ-60+ (20x45 мм)</t>
  </si>
  <si>
    <t>12053 Матрицы для скругления к ПГ-300/ПМ-240</t>
  </si>
  <si>
    <t xml:space="preserve">12057 Комплект матриц к ПГ-630+  (шестигран.)   </t>
  </si>
  <si>
    <t xml:space="preserve">12058 Комплект матриц к ПГ-630+  (круглые)   </t>
  </si>
  <si>
    <t>12103 Комплект матриц к ПГ-300М    (шестигран.)</t>
  </si>
  <si>
    <t>12110 Комплект лезвий для резки бронированного кабеля до 40 мм для ПГ 300 У</t>
  </si>
  <si>
    <t>12127 Комплект насадок к ПГЛ-60+ (47х29мм)</t>
  </si>
  <si>
    <t>12201 Скобы длякреп.каб с пласт.ограничителем  (200 шт)</t>
  </si>
  <si>
    <t>12202 Скобы длякреп.каб с пласт.ограничителем  (200 шт)</t>
  </si>
  <si>
    <t>12205 Скобы длякреп.каб с пласт. ограничителем (200 шт)</t>
  </si>
  <si>
    <t>12208 Скобы U-образные длякреп.каб 7.6 Х 12мм (1000шт)</t>
  </si>
  <si>
    <t>12209 Скобы U-образные длякреп.каб 7.6 Х 14мм (1000шт)</t>
  </si>
  <si>
    <t>12211 Скобы U-образные длякреп.каб 6.2 Х 12мм (1000шт)</t>
  </si>
  <si>
    <t>12215 Набор скоб фигурных для круглого кабеля и изоляторов (63+30шт)</t>
  </si>
  <si>
    <t>12415 Комплект насадок для перфорир. к ПГШ-120 (диам.8,8 мм)</t>
  </si>
  <si>
    <t>12416 Комплект насадок для перфорир. к ПГШ-120 (диам.6,6 мм)</t>
  </si>
  <si>
    <t>14101 Нож для снятия изоляции с круглого кабеля диам. от 8 до 28 мм</t>
  </si>
  <si>
    <t>14102 Нож для снятия изоляции с круглого кабеля диам. от 4 до 16 мм</t>
  </si>
  <si>
    <t>14103 Нож для снятия изоляции с круглого кабеля диам. от 8 до 28 мм с доп. прямым лезвием</t>
  </si>
  <si>
    <t>14104 Нож для снятия изоляции с круглого кабеля диам. от 8 до 28 мм с доп.лезв. в форме крюка</t>
  </si>
  <si>
    <t>14105 Нож для снятия изоляции с круглого кабеля диам. от 28 до 35 мм</t>
  </si>
  <si>
    <t>14106 Нож для снятия изоляции с круглого кабеля диам. от 35 до 50 мм</t>
  </si>
  <si>
    <t>16002 Степлер универсальный</t>
  </si>
  <si>
    <t>16003 Степлер для кабеля</t>
  </si>
  <si>
    <t>16201 Степлер для монтажа кабеля U-скобами</t>
  </si>
  <si>
    <t>16202 Степлер универсальный регулируемый</t>
  </si>
  <si>
    <t>18001 Заклёпочный пистолет поворотный револьверный "Профи"</t>
  </si>
  <si>
    <t>18002 Заклепочный пистолет "Профи"</t>
  </si>
  <si>
    <t>26301 НКИ 1.5-3 Наконечник кольцевой изолир. (уп.100 шт.)</t>
  </si>
  <si>
    <t>26307 НКИ 2.5-4 Наконечник кольцевой изолир. (уп.100 шт.)</t>
  </si>
  <si>
    <t>26310 НКИ 2.5-8 Наконечник кольцевой изолир. (уп.100 шт.)</t>
  </si>
  <si>
    <t>26312 НКИ 6.0-5 Наконечник кольцевой изолир. (уп.100 шт.)</t>
  </si>
  <si>
    <t>26316 НВИ 1.5-3 Наконечник вилочный изолир. (уп.100 шт.)</t>
  </si>
  <si>
    <t>26318 НВИ 1.5-5 Наконечник вилочный изолир. (уп.100 шт.)</t>
  </si>
  <si>
    <t>26320 НВИ 2.5-5 Наконечник вилочный изолир. (уп.100 шт.)</t>
  </si>
  <si>
    <t>26321 НВИ 2.5-6 Наконечник вилочный изолир. (уп.100 шт.)</t>
  </si>
  <si>
    <t>26322 НВИ 6.0-4 Наконечник вилочный изолир. (уп.100 шт.)</t>
  </si>
  <si>
    <t>26323 НВИ 6.0-5 Наконечник вилочный изолир. уп.100 шт.)</t>
  </si>
  <si>
    <t>26324 НВИ 6.0-6 Наконечник вилочный изолир. (уп.100 шт.)</t>
  </si>
  <si>
    <t>26325 РПИ-М 1.5-3-0.8 Разъем плоский изолир. МАМА (уп.100 шт.)</t>
  </si>
  <si>
    <t>26339 РПИ-П 2.5-5-0.8 Разъем плоский изолир. ПАПА (уп.100 шт.)</t>
  </si>
  <si>
    <t>26341 РПИ-П 6.0-7-0.8 Разъем плоский изолир. ПАПА (уп.100 шт.)</t>
  </si>
  <si>
    <t>26345 РШИ-П 1.5-4 Разъем штекерный изолир. ПАПА (уп.100 шт.)</t>
  </si>
  <si>
    <t>26346 РШИ-П 2.5-4 Разъем штекерный изолир. ПАПА (уп.100 шт.)</t>
  </si>
  <si>
    <t>26348 РПИ-О 1.5-7-0.8 Разъем плоский изолир. ответвит. (уп.100 шт.)</t>
  </si>
  <si>
    <t>26353 ГСИ 6.0 Гильза соединительная изолир. (уп.100 шт.)</t>
  </si>
  <si>
    <t>26354 ГСИ-Т 1.5 Гильза соединительная изолир.термоус.корпус (уп.100 шт.)</t>
  </si>
  <si>
    <t>26355 ГСИ-Т 2.5 Гильза соединительная изолир.термоус.корпус (уп.100 шт.)</t>
  </si>
  <si>
    <t>26356 ГСИ-Т 6.0 Гильза соединительная изолир.термоус.корпус (уп.100 шт.)</t>
  </si>
  <si>
    <t>26357 НШКИ 1.5-12 Наконечник штыревой круглый изолир. (уп.100 шт.)</t>
  </si>
  <si>
    <t>26359 НШКИ 6.0-12 Наконечник штыревой круглый изолир. (уп.100 шт.)</t>
  </si>
  <si>
    <t>26363 НШВИ 0.75-8 Наконечник штыревой втулоч. изолир. (уп.100 шт.)</t>
  </si>
  <si>
    <t>26364 НШВИ 1.0-8 Наконечник штыревой втулоч. изолир. (уп.100 шт.)</t>
  </si>
  <si>
    <t>26365 НШВИ 1.0-12 Наконечник штыревой втулоч. изолир. (уп.100 шт.)</t>
  </si>
  <si>
    <t>26366 НШВИ 1.5-8 Наконечник штыревой втулоч. изолир. (уп.100 шт.)</t>
  </si>
  <si>
    <t>26367 НШВИ 1.5-12 Наконечник штыревой втулоч. изолир. (уп.100 шт.)</t>
  </si>
  <si>
    <t>26368 НШВИ 2.5-8 Наконечник штыревой втулоч. изолир. (уп.100 шт.)</t>
  </si>
  <si>
    <t>26369 НШВИ 2.5-12 Наконечник штыревой втулоч. изолир. (уп.100 шт.)</t>
  </si>
  <si>
    <t>26371 НШВИ 6.0-12 Наконечник штыревой втулоч. изолир. (уп.100 шт.)</t>
  </si>
  <si>
    <t>26372 НШВИ 10-12 Наконечник штыревой втулоч. изолир. (уп.100 шт.)</t>
  </si>
  <si>
    <t>26373 НШВИ 16-12 Наконечник штыревой втулоч. изолир. (уп.100 шт.)</t>
  </si>
  <si>
    <t>26374 НШВИ 25-16 Наконечник штыревой втулоч. изолир. (уп.100 шт.)</t>
  </si>
  <si>
    <t>26375 НШВИ 35-16 Наконечник штыревой втулоч. изолир. (уп.100 шт.)</t>
  </si>
  <si>
    <t>26378 НШВИ 95-25 Наконечник штыревой втулоч. изолир. (уп.50 шт.)</t>
  </si>
  <si>
    <t>26386 НШВИ(2) 4.0-12 Наконечник штыревой втулоч. изолир. двойной (уп.100 шт.)</t>
  </si>
  <si>
    <t>26387 НШВИ(2) 6.0-14 Наконечник штыревой втулоч. изолир. двойной (уп.100 шт.)</t>
  </si>
  <si>
    <t>26388 НШВИ(2) 10.0-14 Наконечник штыревой втулоч. изолир. двойной (уп.100 шт.)</t>
  </si>
  <si>
    <t>26389 НШВИ(2) 16.0-14 Наконечник штыревой втулоч. изолир. двойной (уп.100 шт.)</t>
  </si>
  <si>
    <t>26401 НШВ 0.5-8 Наконечник штыревой втулоч. неизолир. (уп.1000 шт.)</t>
  </si>
  <si>
    <t>26402 НШВ 0.75-8 Наконечник штыревой втулоч. неизолир. (уп.1000 шт.)</t>
  </si>
  <si>
    <t>26403 НШВ 1.0-8 Наконечник штыревой втулоч. неизолир. (уп.1000 шт.)</t>
  </si>
  <si>
    <t>26404 НШВ 1.5-8 Наконечник штыревой втулоч. неизолир. (уп.1000 шт.)</t>
  </si>
  <si>
    <t>26405 НШВ 2.5-8 Наконечник штыревой втулоч. неизолир. (уп.100 шт.)</t>
  </si>
  <si>
    <t>26406 НШВ 4.0-10 Наконечник штыревой втулоч. неизолир. (уп.100 шт.)</t>
  </si>
  <si>
    <t>26407 НШВ 6.0-12 Наконечник штыревой втулоч. неизолир. (уп.100 шт.)</t>
  </si>
  <si>
    <t>26408 НШВ 10-12 Наконечник штыревой втулоч. неизолир. (уп.100 шт.)</t>
  </si>
  <si>
    <t>26409 НШВ 16-12 Наконечник штыревой втулоч. неизолир. (уп.100 шт.)</t>
  </si>
  <si>
    <t>26509 СИЗ 6мм (Р-74) Соединительный изолирующий зажим (уп. 100 шт)</t>
  </si>
  <si>
    <t>26510 СИЗ 8мм (Р-75) Соединительный изолирующий зажим (уп. 100 шт)</t>
  </si>
  <si>
    <t>26601 НКИ 1.25-3 Наконечник кольцевой изолированный (уп.50 шт.)</t>
  </si>
  <si>
    <t>26602 НКИ 1.25-4 Наконечник кольцевой изолированный (уп.50 шт.)</t>
  </si>
  <si>
    <t>26606 НКИ 2-3 Наконечник кольцевой изолированный (уп.50 шт.)</t>
  </si>
  <si>
    <t>26611 НКИ 5.5-4 Наконечник кольцевой изолированный (уп.50 шт.)</t>
  </si>
  <si>
    <t>26616 НВИ 1.25-3 Наконечник вилочный изолированный (уп.50 шт.)</t>
  </si>
  <si>
    <t>26618 НВИ 1.25-5 Наконечник вилочный изолированный (уп.50 шт.)</t>
  </si>
  <si>
    <t>26619 НВИ 2-4 Наконечник вилочный изолированный (уп.50 шт.)</t>
  </si>
  <si>
    <t>26620 НВИ 2-5 Наконечник вилочный изолированный (уп.50 шт.)</t>
  </si>
  <si>
    <t>26621 НВИ 2-6 Наконечник вилочный изолированный (уп.50 шт.)</t>
  </si>
  <si>
    <t>26622 НВИ 5.5-4 Наконечник вилочный изолированный (уп.50 шт.)</t>
  </si>
  <si>
    <t>26623 НВИ 5.5-5 Наконечник вилочный изолированный (уп.50 шт.)</t>
  </si>
  <si>
    <t>26624 НВИ 5.5-6 Наконечник вилочный изолированный (уп.50 шт.)</t>
  </si>
  <si>
    <t>26663 НШвИ 0.75-8 Наконечник штыревой втулочный изолированный (уп.50 шт.)</t>
  </si>
  <si>
    <t>26664 НШвИ 1.0-8 Наконечник штыревой втулочный изолированный (уп.50 шт.)</t>
  </si>
  <si>
    <t>26666 НШвИ 1.5-8 Наконечник штыревой втулочный изолированный (уп.50 шт.)</t>
  </si>
  <si>
    <t>26668 НШвИ 2.5-8 Наконечник штыревой втулочный изолированный (уп.50 шт.)</t>
  </si>
  <si>
    <t>26669 НШвИ 2.5-12 Наконечник штыревой втулочный изолированный (уп.50 шт.)</t>
  </si>
  <si>
    <t>26670 НШвИ 4.0-9 Наконечник штыревой втулочный изолированный (уп.50 шт.)</t>
  </si>
  <si>
    <t>26671 НШвИ 6.0-12 Наконечник штыревой втулочный изолированный (уп.50 шт.)</t>
  </si>
  <si>
    <t>26672 НШвИ 10.0-12 Наконечник штыревой втулочный изолированный (уп.50 шт.)</t>
  </si>
  <si>
    <t>26673 НШвИ 16.0-12 Наконечник штыревой втулочный изолированный (уп.50 шт.)</t>
  </si>
  <si>
    <t>26678 НШвИ 4.0-12 Наконечник штыревой втулочный изолированный (уп.50 шт.)</t>
  </si>
  <si>
    <t>26681 НШвИ (2) 0.5-8 Наконечник штыревой втулочный изолированный (уп.50 шт.)</t>
  </si>
  <si>
    <t>26682 НШвИ (2) 0.75-8 Наконечник штыревой втулочный изолированный (уп.50 шт.)</t>
  </si>
  <si>
    <t>26683 НШвИ (2) 1.0-8 Наконечник штыревой втулочный изолированный (уп.50 шт.)</t>
  </si>
  <si>
    <t>26684 НШвИ (2) 1,5-8 Наконечник штыревой втулочный изолированный (уп.50 шт.)</t>
  </si>
  <si>
    <t>26685 НШвИ (2) 2,5-10 Наконечник штыревой втулочный изолированный (уп.50 шт.)</t>
  </si>
  <si>
    <t>26686 НШвИ (2) 4,0-12 Наконечник штыревой втулочный изолированный (уп.50 шт.)</t>
  </si>
  <si>
    <t>26687 НШвИ (2) 6,0-14 Наконечник штыревой втулочный изолированный (уп.50 шт.)</t>
  </si>
  <si>
    <t>26689 НШвИ (2) 16,0-14 Наконечник штыревой втулочный изолированный (уп.50 шт.)</t>
  </si>
  <si>
    <t>27104 ПК-12Ф Пресс-клещи для опрессовки F разъемов</t>
  </si>
  <si>
    <t>28006 Клещи-автомат STAYER для снятия изоляции, сеч.пров 0,9; 1,25; 2; 3,5; 5,5 кв.мм (аналог СИ-6)</t>
  </si>
  <si>
    <t>28104 Кусачки боковые 160 мм (Металлист)</t>
  </si>
  <si>
    <t>33006 Ввод кабельный (сальник)  Ø 15-18  IP54  PG21 диаметр проводника 13-18 (инд.уп.100 шт.)</t>
  </si>
  <si>
    <t>33007 Ввод кабельный (сальник)  Ø 18-24  IP54  PG29 диаметр проводника 18-25 (инд.уп.50 шт.)</t>
  </si>
  <si>
    <t>33008 Ввод кабельный (сальник)  Ø 24-32  IP54  PG36 диаметр проводника 22-32 (инд. уп. 20 шт.)</t>
  </si>
  <si>
    <t>33009 Ввод кабельный (сальник)  Ø 30-40  IP54  PG42 диаметр проводника 32-38 (инд. уп. 20 шт.)</t>
  </si>
  <si>
    <t>33010 Ввод кабельный (сальник)  Ø 36-44  IP54  PG48 диаметр проводника 37-44 (инд. уп. 20 шт.)</t>
  </si>
  <si>
    <t>33011 Ввод кабельный (сальник)  Ø 42-54  IP54  PG63 диаметр проводника 42-50 (инд. уп. 4 шт.)</t>
  </si>
  <si>
    <t>60025 Автомат для зачистки изоляции д.1,0-3,2 мм, 180 мм</t>
  </si>
  <si>
    <t>Сверхзапас (без маркетинга</t>
  </si>
  <si>
    <t>Кабелерез для CU и AL 170 мм</t>
  </si>
  <si>
    <t>Отвертка 3.0х75мм</t>
  </si>
  <si>
    <t>Отвертка 6.5х125мм</t>
  </si>
  <si>
    <t>Отвертка 8.0х150мм</t>
  </si>
  <si>
    <t>Отвертка РН 0х60мм</t>
  </si>
  <si>
    <t>Отвертка РН 1х75мм</t>
  </si>
  <si>
    <t>Кусачки "Мини" 120 мм</t>
  </si>
  <si>
    <t>Отвертка РН 2х100мм</t>
  </si>
  <si>
    <t>Отвертка РН 3х150мм</t>
  </si>
  <si>
    <t>Отвертка PZ 0х60мм</t>
  </si>
  <si>
    <t>Отвертка PZ 1х80мм</t>
  </si>
  <si>
    <t>Нож для снятия изоляции с круглого кабеля диам. от 8 до 28 мм</t>
  </si>
  <si>
    <t>Нож для снятия изоляции с круглого кабеля диам. от 28 до 35 мм</t>
  </si>
  <si>
    <t>Нож для снятия изоляции с круглого кабеля диам. от 8 до 28 мм с доп. прямым лезвием</t>
  </si>
  <si>
    <t>Пресс-клещи для опресс. изолир.втул.након. (трапеция) 2х0.5-2х6.0 кв.мм</t>
  </si>
  <si>
    <t>НШВИ 0.5-8 Наконечник штыревой втулоч. изолир. (уп.100 шт.)</t>
  </si>
  <si>
    <t>НШВИ 0.75-8 Наконечник штыревой втулоч. изолир. (уп.100 шт.)</t>
  </si>
  <si>
    <t>НШВИ 1.5-8 Наконечник штыревой втулоч. изолир. (уп.100 шт.)</t>
  </si>
  <si>
    <t>НШВИ 2.5-8 Наконечник штыревой втулоч. изолир. (уп.100 шт.)</t>
  </si>
  <si>
    <t>НШВИ 10-12 Наконечник штыревой втулоч. изолир. (уп.100 шт.)</t>
  </si>
  <si>
    <t>НШВИ 16-12 Наконечник штыревой втулоч. изолир. (уп.100 шт.)</t>
  </si>
  <si>
    <t>НШВИ 25-16 Наконечник штыревой втулоч. изолир. (уп.100 шт.)</t>
  </si>
  <si>
    <t>Пассатижи 200 мм</t>
  </si>
  <si>
    <t>Отвертка 6.5х150 мм</t>
  </si>
  <si>
    <t>Отвертка РН 0х75 мм</t>
  </si>
  <si>
    <t>Отвертка РН 1х100 мм</t>
  </si>
  <si>
    <t>Пассатижи 160 мм 1000В</t>
  </si>
  <si>
    <t>Пассатижи 215 мм 1000В, усиление 42%</t>
  </si>
  <si>
    <t>Кабелерез 200 мм 1000В</t>
  </si>
  <si>
    <t>Отвертка 5,5х125х1 мм</t>
  </si>
  <si>
    <t>Отвертка Ph0х100 мм</t>
  </si>
  <si>
    <t>Отвертка Ph1х100 мм</t>
  </si>
  <si>
    <t>Отвертка Ph3х150 мм</t>
  </si>
  <si>
    <t>Набор электромонтажника  "Люкс"</t>
  </si>
  <si>
    <t>Набор электромонтажника  "Профи"</t>
  </si>
  <si>
    <t xml:space="preserve">Отвертка 3.0х75мм         </t>
  </si>
  <si>
    <t xml:space="preserve">Отвертка 5.0х100мм         </t>
  </si>
  <si>
    <t xml:space="preserve">Отвертка 6.5х125мм         </t>
  </si>
  <si>
    <t xml:space="preserve">Отвертка 6.5х150мм         </t>
  </si>
  <si>
    <t xml:space="preserve">Отвертка 8.0х150мм         </t>
  </si>
  <si>
    <t xml:space="preserve">Отвертка РН 0х60мм         </t>
  </si>
  <si>
    <t xml:space="preserve">Отвертка РН 1х75мм         </t>
  </si>
  <si>
    <t xml:space="preserve">Отвертка РН 2х100мм         </t>
  </si>
  <si>
    <t xml:space="preserve">Отвертка РН 2х125мм         </t>
  </si>
  <si>
    <t xml:space="preserve">Отвертка РН 3х150мм         </t>
  </si>
  <si>
    <t xml:space="preserve">Отвертка PZ 0х60мм         </t>
  </si>
  <si>
    <t xml:space="preserve">Отвертка PZ 1х80мм         </t>
  </si>
  <si>
    <t xml:space="preserve">Отвертка PZ 2х100мм         </t>
  </si>
  <si>
    <t xml:space="preserve">Отвертка PZ 3х150мм         </t>
  </si>
  <si>
    <t xml:space="preserve">Отвертка 6,5 Х 45 мм              </t>
  </si>
  <si>
    <t xml:space="preserve">Отвертка PH 2 Х 45 мм         </t>
  </si>
  <si>
    <t xml:space="preserve">Пассатижи 200 мм            </t>
  </si>
  <si>
    <t xml:space="preserve">Пассатижи 180 мм            </t>
  </si>
  <si>
    <t xml:space="preserve">Пассатижи 160 мм            </t>
  </si>
  <si>
    <t xml:space="preserve">Кусачки боковые 160 мм            </t>
  </si>
  <si>
    <t xml:space="preserve">Круглогубцы 160 мм            </t>
  </si>
  <si>
    <t xml:space="preserve">Кабелерез 250 мм            </t>
  </si>
  <si>
    <t xml:space="preserve">Кабелерез 160 мм            </t>
  </si>
  <si>
    <t xml:space="preserve">Пассатижи 200 мм 1000В       </t>
  </si>
  <si>
    <t xml:space="preserve">Пассатижи 215 мм 1000В, усиление 42%            </t>
  </si>
  <si>
    <t xml:space="preserve">Тонкогубцы изогнутые 160 мм 1000В         </t>
  </si>
  <si>
    <t>Плоскогубцы 160 мм 1000В</t>
  </si>
  <si>
    <t xml:space="preserve">Кабелерез 200 мм 1000В  </t>
  </si>
  <si>
    <t xml:space="preserve">Отвертка 4.0х100 мм      </t>
  </si>
  <si>
    <t xml:space="preserve">Отвертка 5.5х125 мм      </t>
  </si>
  <si>
    <t xml:space="preserve">Отвертка 6.5х150 мм      </t>
  </si>
  <si>
    <t xml:space="preserve">Отвертка РН 0х75 мм      </t>
  </si>
  <si>
    <t xml:space="preserve">Отвертка РН 1х100 мм      </t>
  </si>
  <si>
    <t xml:space="preserve">Отвертка РН 2х125 мм      </t>
  </si>
  <si>
    <t>15005-С01</t>
  </si>
  <si>
    <t>ПГ-150М</t>
  </si>
  <si>
    <t>ПГ-150П</t>
  </si>
  <si>
    <t>ПЭГА-300</t>
  </si>
  <si>
    <t>ПК-150</t>
  </si>
  <si>
    <t>ПЭГЛА-60</t>
  </si>
  <si>
    <t>ПГШ-125Р+</t>
  </si>
  <si>
    <t>ШП-70А</t>
  </si>
  <si>
    <t>ШР-150АМ</t>
  </si>
  <si>
    <t>ШГ-150А</t>
  </si>
  <si>
    <t>СНГ-6310Э</t>
  </si>
  <si>
    <t>НГ-40C</t>
  </si>
  <si>
    <t>НЭГА-45</t>
  </si>
  <si>
    <t>НС-33Т</t>
  </si>
  <si>
    <t xml:space="preserve">НБ-720АС Набор для разделки провода АС   </t>
  </si>
  <si>
    <t>СИ-6Н  от 0.2 до 6 мм2</t>
  </si>
  <si>
    <t>СИ-6А Съемник изоляции автоматический</t>
  </si>
  <si>
    <t xml:space="preserve">СИ-25  </t>
  </si>
  <si>
    <t>СИ-12К  с коакс. каб. диаметром до 12 мм</t>
  </si>
  <si>
    <t>СИ-2ВП для UTP/STP кабеля</t>
  </si>
  <si>
    <t>Нож для снятия изоляции 1000В</t>
  </si>
  <si>
    <t>Нож для снятия изоляции с круглого кабеля диам. от 8 до 28 мм с доп.лезв. в форме крюка</t>
  </si>
  <si>
    <t>Нож для снятия изоляции с круглого кабеля диам. от 35 до 50 мм</t>
  </si>
  <si>
    <t xml:space="preserve">Пассатижи 200 мм               </t>
  </si>
  <si>
    <t xml:space="preserve">Пассатижи 180 мм               </t>
  </si>
  <si>
    <t xml:space="preserve">Пассатижи 160 мм               </t>
  </si>
  <si>
    <t xml:space="preserve">Кусачки боковые 160 мм               </t>
  </si>
  <si>
    <t xml:space="preserve">Круглогубцы 160 мм               </t>
  </si>
  <si>
    <t xml:space="preserve">Тонкогубцы 160 мм               </t>
  </si>
  <si>
    <t xml:space="preserve">Тонкогубцы изогнутые 160 мм               </t>
  </si>
  <si>
    <t>Зажим монтажный 180 мм</t>
  </si>
  <si>
    <t>Зажим монтажный с зауженной рабочей частью 180 мм</t>
  </si>
  <si>
    <t>Тонкогубцы"Мини" 120 мм</t>
  </si>
  <si>
    <t>Тонкогубцы изогнутые"Мини" 120 мм</t>
  </si>
  <si>
    <t>Комплект роликов для модульного ящика (4шт.)</t>
  </si>
  <si>
    <t>Набор электрика-эксплуатационщика.</t>
  </si>
  <si>
    <t xml:space="preserve">Набор домашнего мастера в органайзере   </t>
  </si>
  <si>
    <t>Набор электромонтажника  "Премиум"</t>
  </si>
  <si>
    <t>Заклёп. пист. поворотный револьверный "Профи"</t>
  </si>
  <si>
    <t>Заклепочный пистолет "Профи"</t>
  </si>
  <si>
    <t>Скобы U-образные длякреп.каб 7.6 Х 12мм (1000шт)</t>
  </si>
  <si>
    <t>Скобы U-образные длякреп.каб 7.6 Х 14мм (1000шт)</t>
  </si>
  <si>
    <t>Набор скоб фигурных для круглого кабеля и изоляторов (63+30шт)</t>
  </si>
  <si>
    <t>Складная лестница Military 2,44 в рюкзаке</t>
  </si>
  <si>
    <t>Захват-чулок проходной открытый 32-37мм</t>
  </si>
  <si>
    <t>Захват-чулок проходной с двумя проушинами 90</t>
  </si>
  <si>
    <t>Ролик РМ -1-50</t>
  </si>
  <si>
    <t>Захват-лягушка 4-22 мм</t>
  </si>
  <si>
    <t>Захват-чулок проходной 25-32мм</t>
  </si>
  <si>
    <t>Захват-чулок проходной 32-37мм</t>
  </si>
  <si>
    <t>Захват-чулок проходной 37-50мм</t>
  </si>
  <si>
    <t>Захват-чулок проходной открытый 18-25мм</t>
  </si>
  <si>
    <t>Захват-чулок проходной открытый 25-32мм</t>
  </si>
  <si>
    <t>Захват-чулок проходной с двумя проушинами 60-75мм</t>
  </si>
  <si>
    <t>Захват-чулок проходной с двумя проушинами 75-90мм</t>
  </si>
  <si>
    <t>Захват-чулок проходной с двумя проушинами 90-115мм</t>
  </si>
  <si>
    <t>Устройство для монтажа кабельных стяжек</t>
  </si>
  <si>
    <t xml:space="preserve">Фартук     </t>
  </si>
  <si>
    <t xml:space="preserve">ПГ-630+ </t>
  </si>
  <si>
    <t>Комплект насадок к ПГЛ-60+ (диам.16 мм)</t>
  </si>
  <si>
    <t>Комплект насадок к ПГЛ-60+ (диам.18 мм)</t>
  </si>
  <si>
    <t>Комплект насадок к ПГЛ-60+ (диам. 20,5мм)</t>
  </si>
  <si>
    <t>Комплект насадок к ПГЛ-60+ (диам.22,5 мм)</t>
  </si>
  <si>
    <t>Комплект насадок к ПГЛ-60+ (диам.25,4 мм)</t>
  </si>
  <si>
    <t>Комплект насадок к ПГЛ-60+ (диам. 28,3мм)</t>
  </si>
  <si>
    <t>Комплект насадок к ПГЛ -60+(диам.30,5 мм)</t>
  </si>
  <si>
    <t>Комплект насадок к ПГЛ-60+ (диам.32.5 мм)</t>
  </si>
  <si>
    <t>Комплект насадок к ПГЛ-60+ (диам.37.0мм)</t>
  </si>
  <si>
    <t>Комплект насадок к ПГЛ-60+ (диам 40.5 мм)</t>
  </si>
  <si>
    <t>Комплект насадок к ПГЛ-60+ (диам. 47,0мм)</t>
  </si>
  <si>
    <t>Комплект насадок к ПГЛ-60+ (диам 50.5 мм)</t>
  </si>
  <si>
    <t>Комплект насадок к ПГЛ-60+ (диам. 54,0мм)</t>
  </si>
  <si>
    <t>Комплект насадок к ПГЛ-60+ (диам.60 мм)</t>
  </si>
  <si>
    <t>Комплект насадок к ПГЛ-60+ (диам.63.5 мм)</t>
  </si>
  <si>
    <t>Комплект насадок к ПГЛ-60+ (21x22мм)</t>
  </si>
  <si>
    <t>Комплект насадок к ПГЛ-60+ (22х28мм)</t>
  </si>
  <si>
    <t>Комплект насадок к ПГЛ-60+ (22x30 мм)</t>
  </si>
  <si>
    <t>Комплект насадок к ПГЛ-60+ (46х19мм)</t>
  </si>
  <si>
    <t>Комплект насадок к ПГЛ-60+ (20x45 мм)</t>
  </si>
  <si>
    <t>Комплект насадок к ПГЛ-60+ (32x32 мм)</t>
  </si>
  <si>
    <t>Комплект насадок к ПГЛ-60+ (45х35мм)</t>
  </si>
  <si>
    <t>Комплект насадок к ПГЛ-60+ (46х37мм)</t>
  </si>
  <si>
    <t>Комплект насадок к ПГЛ-60+ (71*29мм)</t>
  </si>
  <si>
    <t>Комплект насадок к ПГЛ-60+ (46x46 мм)</t>
  </si>
  <si>
    <t>Комплект насадок к ПГЛ-60 (72х30мм)</t>
  </si>
  <si>
    <t>Комплект насадок к ПГЛ-60+ (45х52мм)</t>
  </si>
  <si>
    <t>Комплект насадок к ПГЛ-60+ (46х55мм)</t>
  </si>
  <si>
    <t>Комплект насадок к ПГЛ-60+ (25х120мм)</t>
  </si>
  <si>
    <t>Комплект насадок к ПГЛ-60+ (72х43мм)</t>
  </si>
  <si>
    <t>Комплект насадок к ПГЛ-60+ (46х72мм)</t>
  </si>
  <si>
    <t>Комплект насадок к ПГЛ-60+ (47х79мм)</t>
  </si>
  <si>
    <t>Комплект насадок к ПГЛ-60+ (91х42 мм)</t>
  </si>
  <si>
    <t>Комплект насадок к ПГЛ-60+ (44х92 мм)</t>
  </si>
  <si>
    <t>Комплект матриц для ПГЛ-60 (67х67 мм)</t>
  </si>
  <si>
    <t>Комплект насадок к ПГЛ-60+ (100х45мм)</t>
  </si>
  <si>
    <t>Комплект насадок к ПГЛ-60+ (68x68 мм)</t>
  </si>
  <si>
    <t>Насадки для ПГЛ-60+ ( 83х58 мм)</t>
  </si>
  <si>
    <t>Комплект насадок к ПГЛ-60+ (40*128 мм)</t>
  </si>
  <si>
    <t>Комплект насадок к ПГЛ-60+ (72*72мм)</t>
  </si>
  <si>
    <t>Комплект насадок к ПГЛ-60+ (76x76 мм)</t>
  </si>
  <si>
    <t>Комплект насадок к ПГЛ-60+ (80x80 мм)</t>
  </si>
  <si>
    <t>Комплект насадок к ПГЛ-60+ (46х144мм)</t>
  </si>
  <si>
    <t>Комплект насадок к ПГЛ-60+ (86.5х86.5 мм)</t>
  </si>
  <si>
    <t>Комплект насадок к ПГЛ-60+  с закругленными углами (100х75мм, R10)</t>
  </si>
  <si>
    <t>Комплект насадок к ПГЛ-60+ (75х100мм)</t>
  </si>
  <si>
    <t>Комплект насадок к ПГЛ-60+ (108х70мм)</t>
  </si>
  <si>
    <t>Комплект насадок к ПГЛ-60+ (114х67мм)</t>
  </si>
  <si>
    <t>Комплект насадок к ПГЛ-60+ (90x90 мм)</t>
  </si>
  <si>
    <t>Комплект насадок к ПГЛ -60+(125х67 мм)</t>
  </si>
  <si>
    <t>Комплект насадок к ПГЛ-60+ (129х65мм)</t>
  </si>
  <si>
    <t>Комплект насадок к ПГЛ-60+ (70х120мм)</t>
  </si>
  <si>
    <t>Комплект насадок к ПГЛ-60+ (92x92 мм)</t>
  </si>
  <si>
    <t>Комплект насадок к ПГЛ-60+ (140х68 мм)</t>
  </si>
  <si>
    <t>Комплект насадок к ПГЛ-60+ (47х210мм)</t>
  </si>
  <si>
    <t>Комплект насадок к ПГЛ-60+ (102*102мм)</t>
  </si>
  <si>
    <t>Комплект насадок к ПГЛ-60+ (58,8х198мм)</t>
  </si>
  <si>
    <t>Комплект насадок к ПГЛ-60+ (124х96 мм)</t>
  </si>
  <si>
    <t>Комплект насадок к ПГЛ-60+ (116х105мм)</t>
  </si>
  <si>
    <t>Комплект насадок к ПГЛ-60+ (111х111мм)</t>
  </si>
  <si>
    <t>Комплект насадок к ПГЛ-60+ (138х92 мм)</t>
  </si>
  <si>
    <t>Комплект насадок к ПГЛ-60+ (113x113 мм)</t>
  </si>
  <si>
    <t>Насадки для ПГЛ-60+ (115х115 мм)</t>
  </si>
  <si>
    <t>Комплект насадок к ПГЛ-60+ (131х111мм)</t>
  </si>
  <si>
    <t>Комплект насадок к ПГЛ-60+ (124x124 мм)</t>
  </si>
  <si>
    <t>Комплект насадок к ПГЛ -60+(125х125 мм)</t>
  </si>
  <si>
    <t>Комплект насадок к ПГЛ-60+ (158*99мм)</t>
  </si>
  <si>
    <t>Комплект насадок к ПГЛ-60+ (126х126мм)</t>
  </si>
  <si>
    <t>Комплект насадок к ПГЛ-60+ (138х138мм)</t>
  </si>
  <si>
    <t>Комплект насадок к ПГЛ-60+ (130х160мм)</t>
  </si>
  <si>
    <t>Комплект насадок к ПГЛ-60+ (151x151 мм)</t>
  </si>
  <si>
    <t>Комплект насадок к ПГЛ-60+ (158*151мм)</t>
  </si>
  <si>
    <t>Комплект насадок к ПГЛ-60+ (140х196мм)</t>
  </si>
  <si>
    <t>Комплект насадок к ПГЛ-60+ (177x177 мм)</t>
  </si>
  <si>
    <t>Комплект насадок к ПГЛ-60+ (224x224 мм)</t>
  </si>
  <si>
    <t>Комплект матриц к ПГ-70 (шестигран.) (4-70 мм, 9 шт.)</t>
  </si>
  <si>
    <t>Матрицы для скругления к ПГ-300/ПМ-240</t>
  </si>
  <si>
    <t>Комплект матриц к ПГ-300 (шестигран.) (10-300 мм, 12 шт.)</t>
  </si>
  <si>
    <t>Комплект матриц СИП к ПГ-300, ПМ-240</t>
  </si>
  <si>
    <t>Комплект матриц к ПГ-400+ (шестигран.)</t>
  </si>
  <si>
    <t>Комплект матриц к ПГ-630+  (шестигран.)</t>
  </si>
  <si>
    <t>Комплект матриц к ПГ-630+  (круглые)</t>
  </si>
  <si>
    <t>Комплект матриц к ПГ-300К (шестигран.)</t>
  </si>
  <si>
    <t>Комплект насадок к ПМЛ-60 (диам.32 мм) со шпилькой 8 мм</t>
  </si>
  <si>
    <t>Комплект насадок к ПМЛ-60 (диам. 22-60 мм, 6 шт.)</t>
  </si>
  <si>
    <t>Комплект матриц СИП к ПГ-300М</t>
  </si>
  <si>
    <t>Комплект матриц  для скругления к ПГ-300М</t>
  </si>
  <si>
    <t>Комплект матриц к ПГ-300М    (шестигран.)</t>
  </si>
  <si>
    <t>Комплект лезвий (2 шт.) для НДС-30С</t>
  </si>
  <si>
    <t>Комплект лезвий (2 шт.) для НДС-53С</t>
  </si>
  <si>
    <t>Набор матриц DIN 10-150 кв.мм. для ПГ-150М</t>
  </si>
  <si>
    <t>Набор матриц для СИП для ПГ-150М THS-150 TPT</t>
  </si>
  <si>
    <t>Матрица СИП к ПГ-150М (диам. 140,173 и 215 кв.мм)</t>
  </si>
  <si>
    <t>Комплект насадок для перфорир. к ПГШ - 120 (диам. 6,5 мм)</t>
  </si>
  <si>
    <t>Комплект насадок для перфорир. к ПГШ - 120 (диам. 8,5 мм)</t>
  </si>
  <si>
    <t>Комплект насадок к ШП-110/12+ (диам. 10,5 мм)</t>
  </si>
  <si>
    <t>Комплект насадок к ШП-110/12+ (диам. 13,8 мм)</t>
  </si>
  <si>
    <t>Комплект насадок к ШП-110/12+ (диам. 17мм)</t>
  </si>
  <si>
    <t>Комплект насадок к ШП-110/12+ (диам. 20,5мм)</t>
  </si>
  <si>
    <t>Комплект насадок к ШП-110/12+ (овал 9х14 мм)</t>
  </si>
  <si>
    <t>Комплект насадок к ШП-110/12+ (овал 4х16 мм)</t>
  </si>
  <si>
    <t>Комплект насадок к ШП-110/12+ (овал 13х18 мм)</t>
  </si>
  <si>
    <t>Комплект насадок к ШП-110/12+ (овал 7х12 мм)</t>
  </si>
  <si>
    <t>Комплект насадок к ШП-110/12+ (овал 17х24 мм)</t>
  </si>
  <si>
    <t>Комплект насадок для перфорир. к ПГШ-120 (диам.10 мм)</t>
  </si>
  <si>
    <t>Комплект насадок для перфорир. к ПГШ-120 (диам.12 мм)</t>
  </si>
  <si>
    <t>Комплект насадок к ПГЛ-100+ (диам. 35мм)</t>
  </si>
  <si>
    <t>Комплект насадок к ПГЛ-100+ (диам. 26,5мм)</t>
  </si>
  <si>
    <t>Комплект насадок к ПГЛ-100+ (диам. 22,5мм)</t>
  </si>
  <si>
    <t>Комплект насадок для перфорир. к ПГШ-120 (диам.10,5 мм)</t>
  </si>
  <si>
    <t>Комплект насадок для перфорир. к ПГШ-120 (диам.13,8 мм)</t>
  </si>
  <si>
    <t>Комплект насадок для перфорир. к ПГШ-120 (диам.17 мм)</t>
  </si>
  <si>
    <t>Комплект насадок для перфорир. к ПГШ-120 (диам.20,5 мм)</t>
  </si>
  <si>
    <t>Комплект (нож и отвертная часть)  к ПГШ-120</t>
  </si>
  <si>
    <t>Лезвие для НГ -100+ (в комплекте 2 лезвия)</t>
  </si>
  <si>
    <t>Насадки для перфорирования ПГЛ-60 65х35mm</t>
  </si>
  <si>
    <t>Насадки для перфорирования ПГЛ-60 22х22mm</t>
  </si>
  <si>
    <t>Насадки для перфорирования ПГЛ-60 50х35mm</t>
  </si>
  <si>
    <t>Комплект насадок к ПГЛ-60+ (77х95мм)</t>
  </si>
  <si>
    <t>Комплект насадок для перфорир. к ПГЛ-60+ (25x35 мм)</t>
  </si>
  <si>
    <t>Матрица для перфорирования для ШП 110/12+ (Диам 20,5)</t>
  </si>
  <si>
    <t>Насадки для перфорирования ПГЛ-60 110х35mm</t>
  </si>
  <si>
    <t>Комплект лезвий для резки бронированного кабеля до 40 мм для ПГ-300У</t>
  </si>
  <si>
    <t>Комплект насадок для перфорирования к ПГШ-150 (10,5; 13.8; 17.0; 20.5)</t>
  </si>
  <si>
    <t>Штифты</t>
  </si>
  <si>
    <t>Комплект насадок к ПГЛ-60+ (восьмигранник 116х116 мм, сточ.угол 23мм)</t>
  </si>
  <si>
    <t>Комплект круглых насадок к ПГЛ-60</t>
  </si>
  <si>
    <t>Комплект квадратных, прямоугольных и пр. насадок к ПГЛ-60</t>
  </si>
  <si>
    <t>Комплект насадок к ПГЛ-100+</t>
  </si>
  <si>
    <t>Комплект насадок для ПГШ-150</t>
  </si>
  <si>
    <t>Комплект насадок к ПГШ-120</t>
  </si>
  <si>
    <t>Комплект насадок для НДС</t>
  </si>
  <si>
    <t>Комплект насадок для АР</t>
  </si>
  <si>
    <t>Лезвия для ШР-150+</t>
  </si>
  <si>
    <t>Комплект насадок для НС и НГ</t>
  </si>
  <si>
    <t>Комплект насадок к ПГ-300У</t>
  </si>
  <si>
    <t>Комплект насадок к ПГ</t>
  </si>
  <si>
    <t>Комплект насадок к ШП-110/12+</t>
  </si>
  <si>
    <t xml:space="preserve">ПГ-300У </t>
  </si>
  <si>
    <t>Нож для снятия изоляции с частично изолирован. лезвием 1000В</t>
  </si>
  <si>
    <t>Пресс-клещи для опресс. изолир.каб.након. (овал) 0.25-2.5 кв.мм</t>
  </si>
  <si>
    <t>Пресс-клещи для опресс. изолир.каб.након. (трапеция) 0.25-6 кв.мм</t>
  </si>
  <si>
    <t>Пресс-клещи для опресс. изолир.каб.након. (овал) 0.5-6 кв.мм</t>
  </si>
  <si>
    <t>Пресс-клещи для опресс. изолир.каб.након. (трапеция) 10-35 кв.мм</t>
  </si>
  <si>
    <t>Пресс-клещи для опресс. неизолир.коннект. (лепестковый двухконтурный) 0.5-6 кв.мм</t>
  </si>
  <si>
    <t>Пресс-клещи для опресс. неизолир.мед.каб.након. (точка) 0.5-10 кв.мм</t>
  </si>
  <si>
    <t>КЭ-6 Клещи электромонтажные</t>
  </si>
  <si>
    <t>КЭ-6М Клещи электромонтажные многофункциональные 5 в1</t>
  </si>
  <si>
    <t>КР-468У Кримпер универсальный для телефонных и компьютерных разъемов</t>
  </si>
  <si>
    <t>ПК-12Ф Пресс-клещи для опрессовки F разъемов</t>
  </si>
  <si>
    <t>Утконосы 160 мм</t>
  </si>
  <si>
    <t>Комплект насадок к  ПМЛ-60</t>
  </si>
  <si>
    <t>Комплект насадок к ШП-95+</t>
  </si>
  <si>
    <t>Кусачки боковые 180 мм</t>
  </si>
  <si>
    <t>Пресс-клещи для опресс. НШвИ в диапазоне 0,25-6,0 мм2</t>
  </si>
  <si>
    <t>Бокорезы Стайл, 160мм</t>
  </si>
  <si>
    <t>Фонарик (с креплением на голову), шт</t>
  </si>
  <si>
    <t>Нож  складной, 200мм,загнутое лезвие, деревянная ручка, шт</t>
  </si>
  <si>
    <t>Отвертки, Пассатижи, Утконосы</t>
  </si>
  <si>
    <t>Сумки, органайзеры</t>
  </si>
  <si>
    <t>Прессы  гидравлические автономные</t>
  </si>
  <si>
    <t>Прессы  гидравлические неавтономные</t>
  </si>
  <si>
    <t>Прессы  механические</t>
  </si>
  <si>
    <t>01001</t>
  </si>
  <si>
    <t>01002</t>
  </si>
  <si>
    <t>01004</t>
  </si>
  <si>
    <t>01005</t>
  </si>
  <si>
    <t>01006</t>
  </si>
  <si>
    <t>01007</t>
  </si>
  <si>
    <t>01017</t>
  </si>
  <si>
    <t>01105</t>
  </si>
  <si>
    <t>01109</t>
  </si>
  <si>
    <t>01204</t>
  </si>
  <si>
    <t>03012</t>
  </si>
  <si>
    <t>03002</t>
  </si>
  <si>
    <t>03003</t>
  </si>
  <si>
    <t>03004</t>
  </si>
  <si>
    <t>03005</t>
  </si>
  <si>
    <t>03007</t>
  </si>
  <si>
    <t>03008</t>
  </si>
  <si>
    <t>03009</t>
  </si>
  <si>
    <t>03010</t>
  </si>
  <si>
    <t>03102</t>
  </si>
  <si>
    <t>03103</t>
  </si>
  <si>
    <t>03104</t>
  </si>
  <si>
    <t>03105</t>
  </si>
  <si>
    <t>03106</t>
  </si>
  <si>
    <t>03108</t>
  </si>
  <si>
    <t>03109</t>
  </si>
  <si>
    <t>03110</t>
  </si>
  <si>
    <t>03111</t>
  </si>
  <si>
    <t>03112</t>
  </si>
  <si>
    <t>03201</t>
  </si>
  <si>
    <t>03202</t>
  </si>
  <si>
    <t>03301</t>
  </si>
  <si>
    <t>03302</t>
  </si>
  <si>
    <t>03303</t>
  </si>
  <si>
    <t>03304</t>
  </si>
  <si>
    <t>03305</t>
  </si>
  <si>
    <t>03306</t>
  </si>
  <si>
    <t>03307</t>
  </si>
  <si>
    <t>03401</t>
  </si>
  <si>
    <t>03402</t>
  </si>
  <si>
    <t>01102</t>
  </si>
  <si>
    <t>01103</t>
  </si>
  <si>
    <t>01104</t>
  </si>
  <si>
    <t>01107</t>
  </si>
  <si>
    <t>02004</t>
  </si>
  <si>
    <t>03011</t>
  </si>
  <si>
    <t>01203</t>
  </si>
  <si>
    <t>01012</t>
  </si>
  <si>
    <t>02006</t>
  </si>
  <si>
    <t>02007</t>
  </si>
  <si>
    <t>02008</t>
  </si>
  <si>
    <t>02013</t>
  </si>
  <si>
    <t>02014</t>
  </si>
  <si>
    <t>02015</t>
  </si>
  <si>
    <t>02016</t>
  </si>
  <si>
    <t>02102</t>
  </si>
  <si>
    <t>02201</t>
  </si>
  <si>
    <t>02203</t>
  </si>
  <si>
    <t>02204</t>
  </si>
  <si>
    <t>04001</t>
  </si>
  <si>
    <t>04003</t>
  </si>
  <si>
    <t>04004</t>
  </si>
  <si>
    <t>04005</t>
  </si>
  <si>
    <t>01008</t>
  </si>
  <si>
    <t>01009</t>
  </si>
  <si>
    <t>01010</t>
  </si>
  <si>
    <t>01011</t>
  </si>
  <si>
    <t>01013</t>
  </si>
  <si>
    <t>01014</t>
  </si>
  <si>
    <t>01202</t>
  </si>
  <si>
    <t>05001</t>
  </si>
  <si>
    <t>05002</t>
  </si>
  <si>
    <t>05101</t>
  </si>
  <si>
    <t>05102</t>
  </si>
  <si>
    <t>05003</t>
  </si>
  <si>
    <t>05103</t>
  </si>
  <si>
    <t>05004</t>
  </si>
  <si>
    <t>05005</t>
  </si>
  <si>
    <t>05006</t>
  </si>
  <si>
    <t>05104</t>
  </si>
  <si>
    <t>05011</t>
  </si>
  <si>
    <t>05012</t>
  </si>
  <si>
    <t>06001</t>
  </si>
  <si>
    <t>06003</t>
  </si>
  <si>
    <t>06005</t>
  </si>
  <si>
    <t>06004</t>
  </si>
  <si>
    <t>07001</t>
  </si>
  <si>
    <t>06011</t>
  </si>
  <si>
    <t>06012</t>
  </si>
  <si>
    <t>06101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</si>
  <si>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</si>
  <si>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</si>
  <si>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</si>
  <si>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</si>
  <si>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</si>
  <si>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</si>
  <si>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</si>
  <si>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</si>
  <si>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</si>
  <si>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 xml:space="preserve">08110 </t>
  </si>
  <si>
    <t>08111</t>
  </si>
  <si>
    <t>08112</t>
  </si>
  <si>
    <t>08117</t>
  </si>
  <si>
    <t>08118</t>
  </si>
  <si>
    <t>08119</t>
  </si>
  <si>
    <t>08401</t>
  </si>
  <si>
    <t>08402</t>
  </si>
  <si>
    <t>08403</t>
  </si>
  <si>
    <t>08404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</si>
  <si>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</si>
  <si>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</si>
  <si>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</si>
  <si>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</si>
  <si>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</si>
  <si>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</si>
  <si>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</si>
  <si>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</si>
  <si>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</si>
  <si>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</si>
  <si>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09112</t>
  </si>
  <si>
    <t>09113</t>
  </si>
  <si>
    <t>09114</t>
  </si>
  <si>
    <t>09115</t>
  </si>
  <si>
    <t>09116</t>
  </si>
  <si>
    <t>09117</t>
  </si>
  <si>
    <t>09901</t>
  </si>
  <si>
    <t>09902</t>
  </si>
  <si>
    <t>09903</t>
  </si>
  <si>
    <t>09904</t>
  </si>
  <si>
    <t>09906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</si>
  <si>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</si>
  <si>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</si>
  <si>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</si>
  <si>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</si>
  <si>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</si>
  <si>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</si>
  <si>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</si>
  <si>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</si>
  <si>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</si>
  <si>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</si>
  <si>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</si>
  <si>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 xml:space="preserve">08212 </t>
  </si>
  <si>
    <t>08213</t>
  </si>
  <si>
    <t>08301</t>
  </si>
  <si>
    <t>08302</t>
  </si>
  <si>
    <t>08303</t>
  </si>
  <si>
    <t>08305</t>
  </si>
  <si>
    <t>08307</t>
  </si>
  <si>
    <t>08308</t>
  </si>
  <si>
    <t>08310</t>
  </si>
  <si>
    <t>09201</t>
  </si>
  <si>
    <t>09202</t>
  </si>
  <si>
    <t>09203</t>
  </si>
  <si>
    <t>09204</t>
  </si>
  <si>
    <t>09205</t>
  </si>
  <si>
    <t>09206</t>
  </si>
  <si>
    <t>07002</t>
  </si>
  <si>
    <t>07006</t>
  </si>
  <si>
    <t>07020</t>
  </si>
  <si>
    <t>07021</t>
  </si>
  <si>
    <t>07022</t>
  </si>
  <si>
    <t>07024</t>
  </si>
  <si>
    <t>07101</t>
  </si>
  <si>
    <t>07102</t>
  </si>
  <si>
    <t>07103</t>
  </si>
  <si>
    <t>07201</t>
  </si>
  <si>
    <t>07202</t>
  </si>
  <si>
    <t xml:space="preserve"> </t>
  </si>
  <si>
    <t>Тонкогубцы 160 мм</t>
  </si>
  <si>
    <t xml:space="preserve">Тонкогубцы изогнутые 160 мм </t>
  </si>
  <si>
    <t>*  Комплектация наборов может быть изменена производителем.</t>
  </si>
  <si>
    <t>Набор электромонтажника №5.</t>
  </si>
  <si>
    <t>Лестница телескопическая 2.6м (без чехла)</t>
  </si>
  <si>
    <t>Лестница телескопическая 3.2м (без чехла)</t>
  </si>
  <si>
    <t>Лестница телескопическая 3.8м (без чехла)</t>
  </si>
  <si>
    <t>Стремянка телескопическая 2.0м (без чехла)</t>
  </si>
  <si>
    <t>Стремянка телескопическая 2.6м (без чехла)</t>
  </si>
  <si>
    <t>Клеммн.колодка п/э 12*10мм</t>
  </si>
  <si>
    <t>Клинья отделительные комплект 2 шт.</t>
  </si>
  <si>
    <t>07025</t>
  </si>
  <si>
    <t>Набор Профессиональный №1</t>
  </si>
  <si>
    <t>Кусачки боковые 1000В 160 мм</t>
  </si>
  <si>
    <t>Съемник изоляции 160 мм </t>
  </si>
  <si>
    <t>Кабелерез 1000В 250 мм </t>
  </si>
  <si>
    <t>Утконосы 160 мм </t>
  </si>
  <si>
    <t>Пассатижи "Мини" 120 мм </t>
  </si>
  <si>
    <t>Тонкогубцы изогнутые "Мини" 120 мм </t>
  </si>
  <si>
    <t>Отвертка 1000В Sl4.08х100 мм </t>
  </si>
  <si>
    <t>Отвертка 1000В Sl5.5х125 мм</t>
  </si>
  <si>
    <t>Отвертка 1000В Sl6.52х150 мм</t>
  </si>
  <si>
    <t>Отвертка 1000В Ph0х100 мм </t>
  </si>
  <si>
    <t>Отвертка 1000В Ph1х100 мм</t>
  </si>
  <si>
    <t>Отвертка 1000В Ph2х150 мм</t>
  </si>
  <si>
    <t>Отвертка 1000В Ph3х150 мм</t>
  </si>
  <si>
    <t>Отвертка Sl6.5x45 мм</t>
  </si>
  <si>
    <t>Отвертка Ph2x45 мм</t>
  </si>
  <si>
    <t>Отвертка  PZ0 60</t>
  </si>
  <si>
    <t>Отвертка  PZ1 80</t>
  </si>
  <si>
    <t>Отвертка  PZ2 100</t>
  </si>
  <si>
    <t>Отвертка  PZ3 150</t>
  </si>
  <si>
    <t>10374 Молоток слесарный, 400 г, фибергласовая обрезиненная рукоятка//SPARTA, шт</t>
  </si>
  <si>
    <t>Пресс-клещи ПК-10У</t>
  </si>
  <si>
    <t>Фонарь налобный</t>
  </si>
  <si>
    <t>Браслет магнитный</t>
  </si>
  <si>
    <t>Цифровой мультиметр</t>
  </si>
  <si>
    <t>Пресс-клещи ПК-4вт </t>
  </si>
  <si>
    <t>МС-9 Устройство для монтажа кабельных стяжек</t>
  </si>
  <si>
    <t>Хомуты</t>
  </si>
  <si>
    <t>Клеммная колодка п/э 12*4мм (10 шт.)</t>
  </si>
  <si>
    <t>Клеммная колодка п/э 12*6мм (10 шт.)</t>
  </si>
  <si>
    <t>Изолента</t>
  </si>
  <si>
    <t>950 L/9 SM N Набор угловых ключей</t>
  </si>
  <si>
    <t>Набор STAYER 1603-10-H6_z01 Надфили, ручка из ПВХ, 100мм, 6шт</t>
  </si>
  <si>
    <t>Кардощетка для зачитски проводов</t>
  </si>
  <si>
    <t>Стандартный набор электрика, необходимый минимум для проведения электротехнических работ под напряжением до 1000В.</t>
  </si>
  <si>
    <t>Пассатижи 1000В 160 мм</t>
  </si>
  <si>
    <t>07026</t>
  </si>
  <si>
    <t>Набор базовый бытовой для работы с электропроводкой №1</t>
  </si>
  <si>
    <t>Отвертка 1000В Sl4.0x100 мм</t>
  </si>
  <si>
    <t>Отвертка 1000В Sl5.5x125 мм </t>
  </si>
  <si>
    <t>Отвертка 1000В Ph1x100 мм</t>
  </si>
  <si>
    <t>Отвертка 1000В Ph2x125 мм </t>
  </si>
  <si>
    <t>Пассатижи 160 мм </t>
  </si>
  <si>
    <t>Изолента ПВХ</t>
  </si>
  <si>
    <t>Молоток слесарный, 300 г, фибергласовая обрезиненная рукоятка//SPARTA, шт</t>
  </si>
  <si>
    <t>Блокнот для записей</t>
  </si>
  <si>
    <t>Сумка монтажника открытая</t>
  </si>
  <si>
    <t>07003-02</t>
  </si>
  <si>
    <t>Набор электромонтажника  №6</t>
  </si>
  <si>
    <t>Рулетка  2м AVIORA Sprint, 1 фиксатор 402-155, шт</t>
  </si>
  <si>
    <t>Кабелерез 250 мм</t>
  </si>
  <si>
    <t>Отвертка 6,5 Х 45 мм</t>
  </si>
  <si>
    <t>Базовый бытовой набор для работы с электропроводкой</t>
  </si>
  <si>
    <t>Набор инструмента элетромонтажника в жилых и производственных зданиях.</t>
  </si>
  <si>
    <t>Базовый набор электромонтажника для проведения работ внутри помещения</t>
  </si>
  <si>
    <t>07003-04</t>
  </si>
  <si>
    <t>Набор электромонтажника  №8</t>
  </si>
  <si>
    <t>Устройство для снятия изоляции СИ-22</t>
  </si>
  <si>
    <t>Клещи электромонтажные многофункциональные «5в1» КЭ-6М</t>
  </si>
  <si>
    <t>Отвертка 1000В Sl4.08х100 мм</t>
  </si>
  <si>
    <t>Отвертка PH0х75</t>
  </si>
  <si>
    <t>Отвертка PH1х100</t>
  </si>
  <si>
    <t>Отвертка PH2х120</t>
  </si>
  <si>
    <t>Сумка инструментальная с наплечным ремнем</t>
  </si>
  <si>
    <t>07027</t>
  </si>
  <si>
    <t>Набор универсальный №1</t>
  </si>
  <si>
    <t>Пассатижи 1000В 215 мм, усиление 42%</t>
  </si>
  <si>
    <t>Отвертка 3х75</t>
  </si>
  <si>
    <t>Отвертка 5х100</t>
  </si>
  <si>
    <t>Отвертка 6,5Х125</t>
  </si>
  <si>
    <t>Отвертка 6,5Х150</t>
  </si>
  <si>
    <t>Отвертка 8Х150</t>
  </si>
  <si>
    <t>Отвертка 6,5Х45</t>
  </si>
  <si>
    <t>Отвертка PH0  60</t>
  </si>
  <si>
    <t>Отвертка PH1 75</t>
  </si>
  <si>
    <t>Отвертка PH2 100</t>
  </si>
  <si>
    <t>Отвертка PH2 125</t>
  </si>
  <si>
    <t>Отвертка PH3 150</t>
  </si>
  <si>
    <t>Отвертка PH2 45</t>
  </si>
  <si>
    <t>Отвертка PZ0  60</t>
  </si>
  <si>
    <t>Отвертка PZ1  80</t>
  </si>
  <si>
    <t>Отвертка PZ2 100</t>
  </si>
  <si>
    <t>Отвертка PZ3 150</t>
  </si>
  <si>
    <t>Ножовка по металлу</t>
  </si>
  <si>
    <t>Фонарь</t>
  </si>
  <si>
    <t>Ножовка садовая складная</t>
  </si>
  <si>
    <t>Кабелерез 1000В 250 мм</t>
  </si>
  <si>
    <t>Молоток слесарный, 400 г, фибергласовая обрезиненная рукоятка//SPARTA, шт</t>
  </si>
  <si>
    <t>Универсальный набор общего назначения</t>
  </si>
  <si>
    <t>07028</t>
  </si>
  <si>
    <t>Набор Экспериментальный №1</t>
  </si>
  <si>
    <t>Тонкогубцы изогнутые 160 мм</t>
  </si>
  <si>
    <t>Отвертка 1000В Sl5.5x125 мм</t>
  </si>
  <si>
    <t>Отвертка 1000В Sl6.5x150 мм </t>
  </si>
  <si>
    <t>Отвертка 1000В Ph0x75 мм</t>
  </si>
  <si>
    <t>Минимальный набор инструмента для проведения электромонтажных работ</t>
  </si>
  <si>
    <t>07003-06</t>
  </si>
  <si>
    <t>Набор электромонтажника  №10</t>
  </si>
  <si>
    <t>Набор популярных позиций электомонтажников при работе с напряжением до 1000В</t>
  </si>
  <si>
    <t>Пассатижи 1000В 180 мм</t>
  </si>
  <si>
    <t>07029</t>
  </si>
  <si>
    <t>Набор дачника</t>
  </si>
  <si>
    <t>Молоток, дер ручка 600 гр</t>
  </si>
  <si>
    <t>Рулетка 10м</t>
  </si>
  <si>
    <t>Кабелерез 160 мм</t>
  </si>
  <si>
    <t>Степлер +скобы</t>
  </si>
  <si>
    <t>07033</t>
  </si>
  <si>
    <t>Набор  домашняя электроаптечка</t>
  </si>
  <si>
    <t>Набор домашняя электроаптечка</t>
  </si>
  <si>
    <t>Круглогубцы 1000В 160 мм</t>
  </si>
  <si>
    <t>1м провод 2,5мм</t>
  </si>
  <si>
    <t>Перчатки XL</t>
  </si>
  <si>
    <t>Отвертка 3.0х75мм, шт</t>
  </si>
  <si>
    <t>Отвертка 5.0х100мм, шт</t>
  </si>
  <si>
    <t>Отвертка 6.5х125мм, шт</t>
  </si>
  <si>
    <t>Отвертка 6.5х150мм, шт</t>
  </si>
  <si>
    <t>Отвертка РН 0х60мм, шт</t>
  </si>
  <si>
    <t>Отвертка РН 1х75мм, шт</t>
  </si>
  <si>
    <t>Отвертка РН 2х125мм, шт</t>
  </si>
  <si>
    <t>Отвертка РН 3х150мм, шт</t>
  </si>
  <si>
    <t>Отвертка РН 0х60мм , шт</t>
  </si>
  <si>
    <t>Пакет хомутов</t>
  </si>
  <si>
    <t xml:space="preserve">Изолента </t>
  </si>
  <si>
    <t>Карандаш для записи</t>
  </si>
  <si>
    <t xml:space="preserve">Кусачки боковые 160 мм 1000v.      </t>
  </si>
  <si>
    <t xml:space="preserve">08203 Пассатижи 160 мм 1000v.          </t>
  </si>
  <si>
    <t>Тонкогубцы"Мини" 120 мм, шт</t>
  </si>
  <si>
    <t>ПАССАТИЖИ 1000В 160 ММ</t>
  </si>
  <si>
    <t>ПАССАТИЖИ 1000В 215 ММ, УСИЛЕНИЕ 42%</t>
  </si>
  <si>
    <t>ПЛОСКОГУБЦЫ 1000В 160 ММ</t>
  </si>
  <si>
    <t>Ручной зажим струбцина 180 мм </t>
  </si>
  <si>
    <t>Сумка монтажника большая</t>
  </si>
  <si>
    <t xml:space="preserve">Отвертка 3.0х75мм     </t>
  </si>
  <si>
    <t>СИ-22 Съемник изоляции, шт</t>
  </si>
  <si>
    <t>Ключ накидной трещеточный 8х10х12х13х14х17х19х21 мм реверсивный</t>
  </si>
  <si>
    <t xml:space="preserve">Захват-лягушка </t>
  </si>
  <si>
    <t>Клинья отделительные  (2 шт.)</t>
  </si>
  <si>
    <t xml:space="preserve">РМ-1-50 </t>
  </si>
  <si>
    <t xml:space="preserve">Вертлюг </t>
  </si>
  <si>
    <t xml:space="preserve">Сумка монтажника универсальная </t>
  </si>
  <si>
    <t xml:space="preserve">Ручная лебедка с блоком 2000 кг </t>
  </si>
  <si>
    <t>02023</t>
  </si>
  <si>
    <t xml:space="preserve">Комплект матриц к ПГ-120 (шестигран.) (10-120 мм, 8 шт.) </t>
  </si>
  <si>
    <t>Набор для монтажа СИП профессиональный базовый</t>
  </si>
  <si>
    <t>Ножницы секторные НС-32</t>
  </si>
  <si>
    <t>Нож кабельный изол.хром, шт</t>
  </si>
  <si>
    <t>Набор для монтажа СИП профессиональный Элит</t>
  </si>
  <si>
    <t>Набор основной для монтажа и ремонта СИП</t>
  </si>
  <si>
    <t>Инструмент для монтажа СИП</t>
  </si>
  <si>
    <t>Оборудование  для работы с электротехническими шинами</t>
  </si>
  <si>
    <t>06007</t>
  </si>
  <si>
    <t>06008</t>
  </si>
  <si>
    <t>06009</t>
  </si>
  <si>
    <t>09905</t>
  </si>
  <si>
    <t>09207</t>
  </si>
  <si>
    <t>09208</t>
  </si>
  <si>
    <t>04007</t>
  </si>
  <si>
    <t>04008</t>
  </si>
  <si>
    <t>06006</t>
  </si>
  <si>
    <t>08214</t>
  </si>
  <si>
    <t>08215</t>
  </si>
  <si>
    <t>07302</t>
  </si>
  <si>
    <t>07401</t>
  </si>
  <si>
    <t>07034</t>
  </si>
  <si>
    <t>07035</t>
  </si>
  <si>
    <t>Нож для снятия изоляции с пяткой 1000В</t>
  </si>
  <si>
    <t xml:space="preserve">Лестница телескопическая 3.2м </t>
  </si>
  <si>
    <t>Стремянка телескопическая 2.6м</t>
  </si>
  <si>
    <t>05015</t>
  </si>
  <si>
    <t>09052</t>
  </si>
  <si>
    <t>09051</t>
  </si>
  <si>
    <t>ПК-300М Пресс клещи SHTOK.</t>
  </si>
  <si>
    <t>ПК-240М Пресс-клещи SHTOK.</t>
  </si>
  <si>
    <t>ПК-240У  Пресс-клещи SHTOK.</t>
  </si>
  <si>
    <t>ПК-120 SHTOK..Пресс-клещи SHTOK.</t>
  </si>
  <si>
    <t>ПК-120У Пресс-клещи SHTOK.</t>
  </si>
  <si>
    <t>ПК-50  Пресс-клещи SHTOK.</t>
  </si>
  <si>
    <t>ПК-25 Пресс-клещи SHTOK.</t>
  </si>
  <si>
    <t>ПК-16  Пресс-клещи SHTOK.</t>
  </si>
  <si>
    <t>ПК-10 Пресс-клещи SHTOK.</t>
  </si>
  <si>
    <t>ПК-6и Пресс-клещи SHTOK.</t>
  </si>
  <si>
    <t>ПК-10 У  Пресс-клещи 3 в 1 SHTOK.</t>
  </si>
  <si>
    <t>ПК-6иМ  Пресс-клещи SHTOK.</t>
  </si>
  <si>
    <t>ПК-10М  Пресс-клещи SHTOK.</t>
  </si>
  <si>
    <t>ПК-6вт  Пресс-клещи SHTOK.</t>
  </si>
  <si>
    <t>ПК-2х6вт  Пресс-клещи SHTOK.</t>
  </si>
  <si>
    <t>ПК-35вт  Пресс-клещи SHTOK.</t>
  </si>
  <si>
    <t>ПК-4вт (в наборе с након.) Пресс-клещи SHTOK.</t>
  </si>
  <si>
    <t>ПК-16вт (в наборе с након.) Пресс-клещи SHTOK.</t>
  </si>
  <si>
    <t>ПК-4вт  Пресс-клещи SHTOK.</t>
  </si>
  <si>
    <t>ПК-16 вт  Пресс-клещи SHTOK.</t>
  </si>
  <si>
    <t>Комплект перегородок для ящика SHTOK.</t>
  </si>
  <si>
    <t>Вкладка под крышку ящика SHTOK. универсальная</t>
  </si>
  <si>
    <t>Ложемент SHTOK. универсальный 40 мм</t>
  </si>
  <si>
    <t>Ложемент № 2 набор с наполнением для работы с кабелем SHTOK.</t>
  </si>
  <si>
    <t>Ложемент № 3 с наполнением ПГЛ SHTOK.</t>
  </si>
  <si>
    <t>Ложемент № 6 Комплект для хранения мелких предметов SHTOK. (без наполнения)</t>
  </si>
  <si>
    <t>Сумка монтажника универсальная SHTOK.</t>
  </si>
  <si>
    <t xml:space="preserve">СИ-22 Съемник изоляции SHTOK. снятие изоляции с провода диам. до 22 мм </t>
  </si>
  <si>
    <t>ПК-4вт  Пресс-клещи SHTOK. для опресс. изолир.втулоч.након. (квадрат) 0.08-10 кв.мм</t>
  </si>
  <si>
    <t>Набор инструмента SHTOK. Универсальный 1</t>
  </si>
  <si>
    <t>Перчатки SHTOK. XXL</t>
  </si>
  <si>
    <t>Сумка монтажника большая SHTOK.</t>
  </si>
  <si>
    <t>Набор инструмента SHTOK. Универсальный Мини</t>
  </si>
  <si>
    <t>Сумка монтажника открытая SHTOK.</t>
  </si>
  <si>
    <t>Набор инструмента SHTOK. Универсальный 2</t>
  </si>
  <si>
    <t>Набор диэлектрического инструмента SHTOK. № 1</t>
  </si>
  <si>
    <t>Набор диэлектрического инструмента SHTOK. № 2</t>
  </si>
  <si>
    <t>Набор отвёрток диэлектрических SHTOK. № 2</t>
  </si>
  <si>
    <t>Набор диэлектрического инструмента SHTOK. № 3</t>
  </si>
  <si>
    <t>Сумка монтажная открытая черн/оранж SHTOK.</t>
  </si>
  <si>
    <t>Пояс монтажника SHTOK.</t>
  </si>
  <si>
    <t>Жилет монтажника  SHTOK.</t>
  </si>
  <si>
    <t>Органайзер для инструментов SHTOK.</t>
  </si>
  <si>
    <t>Аксессуары к инструменту SHTOK.</t>
  </si>
  <si>
    <t>02205</t>
  </si>
  <si>
    <t>Отвертка индикаторная 185 мм</t>
  </si>
  <si>
    <t xml:space="preserve">Отвертка индикаторная 185 мм </t>
  </si>
  <si>
    <t>Паяльник электрический 100 Вт</t>
  </si>
  <si>
    <t xml:space="preserve">Захват-чулок проходной </t>
  </si>
  <si>
    <t>Органайзер с дополнительными отделениями для хранения и переноски инструмента SHTOK.</t>
  </si>
  <si>
    <t>Рюкзак для инструмента большой  SHTOK.</t>
  </si>
  <si>
    <t>Рюкзак для инструмента универсальный  SHTOK.</t>
  </si>
  <si>
    <t>07029-02</t>
  </si>
  <si>
    <t>07027-02</t>
  </si>
  <si>
    <t>Рюкзак для инструмента большой</t>
  </si>
  <si>
    <t>07025-02</t>
  </si>
  <si>
    <t>950 L/9 SM N Набор угловых шестигранных ключей</t>
  </si>
  <si>
    <t>ПК-35У Пресс-клещи SHTOK.</t>
  </si>
  <si>
    <t>03006</t>
  </si>
  <si>
    <t>02002</t>
  </si>
  <si>
    <t>Инструмент для затяжки и обрезки хомутов 2.4-9.0 мм.</t>
  </si>
  <si>
    <t>02004-01</t>
  </si>
  <si>
    <t>15030-01</t>
  </si>
  <si>
    <t>Пенал для инструментов</t>
  </si>
  <si>
    <t>Ролик кабельно линейный с боковыми дугами РКЛ-55</t>
  </si>
  <si>
    <t>Ролик кабельно угловой РКУ-55</t>
  </si>
  <si>
    <t xml:space="preserve">НК-25 </t>
  </si>
  <si>
    <t xml:space="preserve">НК-35 </t>
  </si>
  <si>
    <t xml:space="preserve">Лебёдка ручная с блоком 1500 кг </t>
  </si>
  <si>
    <t xml:space="preserve">Ключ накидной трещеточный 8х10х12х13х14х17х19х21 мм реверсивный </t>
  </si>
  <si>
    <t>04011</t>
  </si>
  <si>
    <t>02206</t>
  </si>
  <si>
    <t>02207</t>
  </si>
  <si>
    <t>02208</t>
  </si>
  <si>
    <t>02209</t>
  </si>
  <si>
    <t>02210</t>
  </si>
  <si>
    <t>02211</t>
  </si>
  <si>
    <t>02212</t>
  </si>
  <si>
    <t>08160</t>
  </si>
  <si>
    <t>02017</t>
  </si>
  <si>
    <t>02018</t>
  </si>
  <si>
    <t>04009</t>
  </si>
  <si>
    <t>12426</t>
  </si>
  <si>
    <t>12427</t>
  </si>
  <si>
    <t>12428</t>
  </si>
  <si>
    <t>12429</t>
  </si>
  <si>
    <t>12430</t>
  </si>
  <si>
    <t>12425</t>
  </si>
  <si>
    <r>
      <t>Органайзер с дополнительными отделениями для хранения и переноски инструмента SHTOK.</t>
    </r>
    <r>
      <rPr>
        <sz val="10"/>
        <color indexed="10"/>
        <rFont val="Arial"/>
        <family val="2"/>
        <charset val="204"/>
      </rPr>
      <t xml:space="preserve"> </t>
    </r>
  </si>
  <si>
    <t xml:space="preserve">Линия полуавтоматическая ЛПА-6РШ для резки шины </t>
  </si>
  <si>
    <t xml:space="preserve">Линия полуавтоматическая ЛПА-6РШ для резки шины в комплекте с шинорезом и маслостанцией SHTOK. </t>
  </si>
  <si>
    <r>
      <t>Отвертка 3.0х75 мм 1000v.</t>
    </r>
    <r>
      <rPr>
        <sz val="10"/>
        <color indexed="10"/>
        <rFont val="Arial"/>
        <family val="2"/>
        <charset val="204"/>
      </rPr>
      <t xml:space="preserve"> </t>
    </r>
  </si>
  <si>
    <t>Отвертка РН 3х150 мм 1000v.</t>
  </si>
  <si>
    <t xml:space="preserve">Отвёртка индикаторная 185 мм </t>
  </si>
  <si>
    <t>Отвёртка индикаторная с ж/к дисплеем</t>
  </si>
  <si>
    <t xml:space="preserve">Набор Профессиональный №1 в рюкзаке </t>
  </si>
  <si>
    <t xml:space="preserve">Набор универсальный №1 в рюкзаке </t>
  </si>
  <si>
    <t xml:space="preserve">Набор дачника в рюкзаке </t>
  </si>
  <si>
    <t>03504</t>
  </si>
  <si>
    <t>03211</t>
  </si>
  <si>
    <t>03212</t>
  </si>
  <si>
    <t>03213</t>
  </si>
  <si>
    <t>03501</t>
  </si>
  <si>
    <t>03502</t>
  </si>
  <si>
    <t>03503</t>
  </si>
  <si>
    <t>03502-01</t>
  </si>
  <si>
    <t>03502-02</t>
  </si>
  <si>
    <t>03502-03</t>
  </si>
  <si>
    <t>03502-04</t>
  </si>
  <si>
    <t>03502-05</t>
  </si>
  <si>
    <t>03502-06</t>
  </si>
  <si>
    <t>03502-07</t>
  </si>
  <si>
    <t>03502-08</t>
  </si>
  <si>
    <t>03502-09</t>
  </si>
  <si>
    <t>03502-10</t>
  </si>
  <si>
    <t>24001-04</t>
  </si>
  <si>
    <t>24002-07</t>
  </si>
  <si>
    <t>24001-01</t>
  </si>
  <si>
    <t>24001-02</t>
  </si>
  <si>
    <t>24002-01</t>
  </si>
  <si>
    <t>24002-02</t>
  </si>
  <si>
    <t>24002-03</t>
  </si>
  <si>
    <t>24002-04</t>
  </si>
  <si>
    <t>24001-03</t>
  </si>
  <si>
    <t>24002-05</t>
  </si>
  <si>
    <t>24002-06</t>
  </si>
  <si>
    <t>01101</t>
  </si>
  <si>
    <t>01106</t>
  </si>
  <si>
    <t>02001</t>
  </si>
  <si>
    <t>02101</t>
  </si>
  <si>
    <t>03101</t>
  </si>
  <si>
    <t>05007</t>
  </si>
  <si>
    <t xml:space="preserve">НС-70БС  Ножницы секторные SHTOK. </t>
  </si>
  <si>
    <t>05009</t>
  </si>
  <si>
    <t xml:space="preserve">НС-100БС Ножницы секторные SHTOK. </t>
  </si>
  <si>
    <t>Ключ накидной трещеточный</t>
  </si>
  <si>
    <t>Ножовка по дереву</t>
  </si>
  <si>
    <t>Линия полуавтоматическая ЛПА-6РШ для резки шины 3-в-1, SHTOK.</t>
  </si>
  <si>
    <t>СРШ-150 Станок шинообрабатывающий</t>
  </si>
  <si>
    <t>09310</t>
  </si>
  <si>
    <t>09312</t>
  </si>
  <si>
    <t>09314</t>
  </si>
  <si>
    <t>09316</t>
  </si>
  <si>
    <t>09318</t>
  </si>
  <si>
    <t>09320</t>
  </si>
  <si>
    <t>09322</t>
  </si>
  <si>
    <t>09324</t>
  </si>
  <si>
    <t>09326</t>
  </si>
  <si>
    <t>09328</t>
  </si>
  <si>
    <t>09330</t>
  </si>
  <si>
    <t>09345</t>
  </si>
  <si>
    <t>09350</t>
  </si>
  <si>
    <t>09340</t>
  </si>
  <si>
    <t>03601</t>
  </si>
  <si>
    <t>03601-01</t>
  </si>
  <si>
    <t>03601-02</t>
  </si>
  <si>
    <t>03601-03</t>
  </si>
  <si>
    <t>03601-04</t>
  </si>
  <si>
    <t>03601-05</t>
  </si>
  <si>
    <t xml:space="preserve">Резак монтажной рейки и перфорированной шины универсальный SHTOK. </t>
  </si>
  <si>
    <t xml:space="preserve">Комплект для резки токоведущей шины СНГ+ ШР- 150+ </t>
  </si>
  <si>
    <t xml:space="preserve">Комплект для гибки токоведущей шины СНГ+ ШГ- 150+ </t>
  </si>
  <si>
    <t xml:space="preserve">Комплект для перфорации токоведущей шины СНГ+ ШП- 110/12+ </t>
  </si>
  <si>
    <t xml:space="preserve">Комплект для резки токоведущей шины СНГ+ ШР- 200+ </t>
  </si>
  <si>
    <r>
      <t>Комплект для перфорации токоведущей шины СНГ+ ШП- 95+</t>
    </r>
    <r>
      <rPr>
        <sz val="10"/>
        <color indexed="10"/>
        <rFont val="Arial"/>
        <family val="2"/>
        <charset val="204"/>
      </rPr>
      <t xml:space="preserve"> </t>
    </r>
  </si>
  <si>
    <t xml:space="preserve">Комплект для резки токоведущей шины СНГ+ ШР-150М+ </t>
  </si>
  <si>
    <r>
      <t>Комплект для гибки токоведущей шины СНГ+ ПГШ- 125P+</t>
    </r>
    <r>
      <rPr>
        <sz val="10"/>
        <color indexed="10"/>
        <rFont val="Arial"/>
        <family val="2"/>
        <charset val="204"/>
      </rPr>
      <t xml:space="preserve"> </t>
    </r>
  </si>
  <si>
    <t xml:space="preserve">СНГ-6303П </t>
  </si>
  <si>
    <t xml:space="preserve">СНГ-1200W SHTOK. </t>
  </si>
  <si>
    <t xml:space="preserve">СНГ-6306Э </t>
  </si>
  <si>
    <t xml:space="preserve">СИ-50 Съемник изоляции SHTOK. </t>
  </si>
  <si>
    <t xml:space="preserve">СИ-70 Съемник изоляции SHTOK. </t>
  </si>
  <si>
    <t xml:space="preserve">СИ-6E  Съемник изоляции SHTOK. </t>
  </si>
  <si>
    <t>02010</t>
  </si>
  <si>
    <t>04012</t>
  </si>
  <si>
    <t xml:space="preserve">05013
</t>
  </si>
  <si>
    <r>
      <t xml:space="preserve">НС-100БСР Ножницы секторные SHTOK. </t>
    </r>
    <r>
      <rPr>
        <b/>
        <sz val="11"/>
        <color indexed="10"/>
        <rFont val="Arial"/>
        <family val="2"/>
        <charset val="204"/>
      </rPr>
      <t>НОВИНКА!!!</t>
    </r>
  </si>
  <si>
    <t>ПГ-300К</t>
  </si>
  <si>
    <r>
      <t xml:space="preserve">Лезвия для съемников изоляции </t>
    </r>
    <r>
      <rPr>
        <b/>
        <sz val="11"/>
        <color indexed="10"/>
        <rFont val="Arial"/>
        <family val="2"/>
        <charset val="204"/>
      </rPr>
      <t>НОВИНКА!!!</t>
    </r>
  </si>
  <si>
    <t>06201-01</t>
  </si>
  <si>
    <t>06201-02</t>
  </si>
  <si>
    <t>06202-01</t>
  </si>
  <si>
    <t>06209-01</t>
  </si>
  <si>
    <t>06209-03</t>
  </si>
  <si>
    <t>06210-04</t>
  </si>
  <si>
    <r>
      <t xml:space="preserve">Лезвие для снятия оболочки и изоляции из сшитого полиэтилена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</si>
  <si>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Лезвие для снятия полупроводящего слоя с кабеля с изоляцией из сшитого полиэтилена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</si>
  <si>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Лезвие для снятия фаски на изоляции из сшитого полиэтилена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</si>
  <si>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Лезвие для продольного реза СИ - 45/55ВР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</si>
  <si>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Набор лезвий для поперечного реза СИ - 45ВР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</si>
  <si>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Набор лезвий для поперечного реза СИ - 55ВР SHTOK. </t>
    </r>
    <r>
      <rPr>
        <b/>
        <sz val="11"/>
        <color indexed="10"/>
        <rFont val="Arial"/>
        <family val="2"/>
        <charset val="204"/>
      </rPr>
      <t>НОВИНКА!!!</t>
    </r>
  </si>
  <si>
    <t>06201</t>
  </si>
  <si>
    <t>06202</t>
  </si>
  <si>
    <t>06205</t>
  </si>
  <si>
    <t>06206</t>
  </si>
  <si>
    <t>06207</t>
  </si>
  <si>
    <t>06208</t>
  </si>
  <si>
    <t>06203</t>
  </si>
  <si>
    <t>06204</t>
  </si>
  <si>
    <t>06209</t>
  </si>
  <si>
    <t>06210</t>
  </si>
  <si>
    <r>
      <t xml:space="preserve">Съемник изоляции СИ-60У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</si>
  <si>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Устройство для снятия фаски СФ-30 SHTOK. </t>
    </r>
    <r>
      <rPr>
        <b/>
        <sz val="11"/>
        <color indexed="10"/>
        <rFont val="Arial"/>
        <family val="2"/>
        <charset val="204"/>
      </rPr>
      <t>НОВИНКА!!!</t>
    </r>
  </si>
  <si>
    <r>
      <t>Съемник изоляции СИ-60ИВ SHTOK.</t>
    </r>
    <r>
      <rPr>
        <b/>
        <sz val="11"/>
        <color indexed="10"/>
        <rFont val="Arial"/>
        <family val="2"/>
        <charset val="204"/>
      </rPr>
      <t xml:space="preserve"> НОВИНКА!!!</t>
    </r>
  </si>
  <si>
    <r>
      <t xml:space="preserve">Съемник изоляции СИ-60ПН SHTOK. </t>
    </r>
    <r>
      <rPr>
        <b/>
        <sz val="11"/>
        <color indexed="10"/>
        <rFont val="Arial"/>
        <family val="2"/>
        <charset val="204"/>
      </rPr>
      <t>НОВИНКА!!!</t>
    </r>
  </si>
  <si>
    <r>
      <t>Съемник изоляции СИ-60ПУ SHTOK.</t>
    </r>
    <r>
      <rPr>
        <b/>
        <sz val="11"/>
        <color indexed="10"/>
        <rFont val="Arial"/>
        <family val="2"/>
        <charset val="204"/>
      </rPr>
      <t xml:space="preserve"> НОВИНКА!!!</t>
    </r>
  </si>
  <si>
    <r>
      <t xml:space="preserve">Съемник изоляции СИ-60ПО SHTOK. </t>
    </r>
    <r>
      <rPr>
        <b/>
        <sz val="11"/>
        <color indexed="10"/>
        <rFont val="Arial"/>
        <family val="2"/>
        <charset val="204"/>
      </rPr>
      <t>НОВИНКА!!!</t>
    </r>
  </si>
  <si>
    <r>
      <t>Съемник изоляции СИ-45В SHTOK.</t>
    </r>
    <r>
      <rPr>
        <b/>
        <sz val="11"/>
        <color indexed="10"/>
        <rFont val="Arial"/>
        <family val="2"/>
        <charset val="204"/>
      </rPr>
      <t xml:space="preserve"> НОВИНКА!!!</t>
    </r>
  </si>
  <si>
    <r>
      <t xml:space="preserve">Съемник изоляции СИ-55В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</si>
  <si>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Съемник изоляции СИ-45ВР SHTOK. </t>
    </r>
    <r>
      <rPr>
        <b/>
        <sz val="11"/>
        <color indexed="10"/>
        <rFont val="Arial"/>
        <family val="2"/>
        <charset val="204"/>
      </rPr>
      <t>НОВИНКА!!!</t>
    </r>
  </si>
  <si>
    <r>
      <t xml:space="preserve">Съемник изоляции СИ-55ВР SHTOK. </t>
    </r>
    <r>
      <rPr>
        <b/>
        <sz val="11"/>
        <color indexed="10"/>
        <rFont val="Arial"/>
        <family val="2"/>
        <charset val="204"/>
      </rPr>
      <t>НОВИНКА!!!</t>
    </r>
  </si>
  <si>
    <t>08220</t>
  </si>
  <si>
    <t>07305</t>
  </si>
  <si>
    <t>07310</t>
  </si>
  <si>
    <t>07315</t>
  </si>
  <si>
    <r>
      <t>Диэлектрические наборы инструмента</t>
    </r>
    <r>
      <rPr>
        <b/>
        <u/>
        <sz val="16"/>
        <color rgb="FFFF0000"/>
        <rFont val="Arial Cyr"/>
        <charset val="204"/>
      </rPr>
      <t xml:space="preserve"> НОВИНКА!!!</t>
    </r>
  </si>
  <si>
    <t>Набор электрика диэлектрический до 1000V, 1/4", 18 пр., SHTOK.</t>
  </si>
  <si>
    <t>Набор электрика диэлектрический до 1000V, 3/8", 16 пр., SHTOK.</t>
  </si>
  <si>
    <t>Набор электрика диэлектрический до 1000V, 1/2", 20 пр., SHTOK.</t>
  </si>
  <si>
    <t>Шинорезы, Шиногибы, Шинные перфораторы</t>
  </si>
  <si>
    <t>Станки универсальные</t>
  </si>
  <si>
    <r>
      <t xml:space="preserve">Станок СРШ-Р-01 (станина в сборе с маслостанцией, ШГ-150+, ШП-95+, ШР-200+),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</si>
  <si>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СРШ-Р-02 (станина в сборе с маслостанцией, ШГ-150+, ШП-95+, ШР-150М+),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</si>
  <si>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СРШ-Р-03 (станина в сборе с маслостанцией, ШГ-150+, ШП-95+, ШР-150+),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</si>
  <si>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СРШ-Р-04 (станина в сборе с маслостанцией, ШГ-150+, ШП-95 АП+, ШР-200+),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</si>
  <si>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СРШ-Р-05 (станина в сборе с маслостанцией, ШГ-150+, ШП-95 АП+, ШР-150М+),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</si>
  <si>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СРШ-Р-06 (станина в сборе с маслостанцией, ШГ-150+, ШП-95 АП+, ШР-150+),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</si>
  <si>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СРШ-Р-07 (станина в сборе с маслостанцией, ШГ-150+, ШП-110/12+, ШР-200+),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</si>
  <si>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СРШ-Р-08 (станина в сборе с маслостанцией, ШГ-150+, ШП-110/12+, ШР-150М+),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</si>
  <si>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СРШ-Р-09 (станина в сборе с маслостанцией, ШГ-150+, ШП-110/12+, ШР-150+),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</si>
  <si>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СРШ-Р-10 (станина в сборе с маслостанцией, ШГ-150+, ШП-110 АП+, ШР-200+),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</si>
  <si>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СРШ-Р-11 (станина в сборе с маслостанцией, ШГ-150+, ШП-110 АП+, ШР-150М+), SHTOK. </t>
    </r>
    <r>
      <rPr>
        <b/>
        <sz val="11"/>
        <color rgb="FFFF0000"/>
        <rFont val="Arial"/>
        <family val="2"/>
        <charset val="204"/>
      </rPr>
      <t>НОВИНКА!!!</t>
    </r>
  </si>
  <si>
    <r>
      <t xml:space="preserve">Станок СРШ-Р-12 (станина в сборе с маслостанцией, ШГ-150+, ШП-110 АП+, ШР-150+), SHTOK. </t>
    </r>
    <r>
      <rPr>
        <b/>
        <sz val="11"/>
        <color rgb="FFFF0000"/>
        <rFont val="Arial"/>
        <family val="2"/>
        <charset val="204"/>
      </rPr>
      <t>НОВИНКА!!!</t>
    </r>
  </si>
  <si>
    <t xml:space="preserve">Резаки для монтажной рейки </t>
  </si>
  <si>
    <t>16002</t>
  </si>
  <si>
    <t xml:space="preserve">Стремянка-лестница телескопическая 1,9-3,75 м. </t>
  </si>
  <si>
    <t xml:space="preserve">Комплект насадок к ШП-95+ (овал 7х12 мм) </t>
  </si>
  <si>
    <t xml:space="preserve">Комплект насадок к ШП-95+ (овал 9х14 мм) </t>
  </si>
  <si>
    <t xml:space="preserve">Комплект насадок к ШП-95+ (овал 11х16 мм) </t>
  </si>
  <si>
    <t xml:space="preserve">Комплект насадок к ШП-95+ (овал 13х18 мм) </t>
  </si>
  <si>
    <t xml:space="preserve">Комплект насадок к ШП-95+ (овал 17х22 мм) </t>
  </si>
  <si>
    <t xml:space="preserve">Комплект насадок к ШП-110/12+ (овал 11-16 мм) </t>
  </si>
  <si>
    <t xml:space="preserve">Сменные модули и станины для насадок пневматических НП-45Р и НП-56Н </t>
  </si>
  <si>
    <t xml:space="preserve">Станина для Насадки пневматической НП-45Р, SHTOK. </t>
  </si>
  <si>
    <t xml:space="preserve">Станина для Насадки пневматической НП-56Н, SHTOK. </t>
  </si>
  <si>
    <t xml:space="preserve">Сменный модуль Кусачки боковые для НП-45Р, 1.6 / 2.6 мм, SHTOK. </t>
  </si>
  <si>
    <t xml:space="preserve">Сменный модуль Кусачки боковые для НП-45Р, 1.0  / 1.6 / 2.6 мм, SHTOK. </t>
  </si>
  <si>
    <t xml:space="preserve">Сменный модуль Кусачки боковые для НП-56Н, 2.0 / 3.3 мм, SHTOK. </t>
  </si>
  <si>
    <t xml:space="preserve">Сменный модуль Кусачки боковые с твердосплавными напайками для НП-56Н, 1.2 / 2.0 / 3.3 мм, SHTOK. </t>
  </si>
  <si>
    <t xml:space="preserve">Сменный модуль для опрессовки втулочных и игольчатых наконечников 0.25 / 0.75 / 1 / 1.5 / 2.5 / 4 / 6 для НП-56Н, SHTOK. </t>
  </si>
  <si>
    <t xml:space="preserve">Сменный модуль для опрессовки неизолированных трубчатых наконечников 1.25/2.0/5.5 для НП-56Н, SHTOK. </t>
  </si>
  <si>
    <t xml:space="preserve">Сменный модуль для опрессовки неизолированных трубчатых наконечников 1.25 для НП-45Р, SHTOK. </t>
  </si>
  <si>
    <t xml:space="preserve">Сменный модуль для опрессовки изолированных наконечников 1.25/2.0 для НП-56Н, SHTOK. </t>
  </si>
  <si>
    <t xml:space="preserve">Сменный модуль для опрессовки изолированных наконечников 2.0/5.5 для НП-56Н, SHTOK. </t>
  </si>
  <si>
    <t xml:space="preserve">Быстросменные матрицы для ПК-25БМ+(03503) и ПК-22БМ+(03502) </t>
  </si>
  <si>
    <t xml:space="preserve">Сменные матрицы для опрессовки частично изолированных наконечников (овал) 0.5-1.0/1.5-2.5/4.0-6.0 Тип А, SHTOK. </t>
  </si>
  <si>
    <t xml:space="preserve">Сменные матрицы для опрессовки изолированных наконечников в термоусаживаемой изоляции (овал) 0.5-1.0/1.5-2.5/4.0-6.0/10.0 Тип А1, SHTOK. </t>
  </si>
  <si>
    <t xml:space="preserve">Сменные матрицы для опрессовки изолированных наконечников (овал) 0.5-1.0/1.5-2.5/4.0-6.0 Тип А2, SHTOK. </t>
  </si>
  <si>
    <t xml:space="preserve">Сменные матрицы для опрессовки изолированных наконечников малых сечений (овал) 0.1-0.5/0.25-1.0/0.5-1.5 Тип А3, SHTOK. </t>
  </si>
  <si>
    <t xml:space="preserve">Сменные матрицы для опрессовки изолированных наконечников в термоусаживаемой изоляции и концевых изолирующих заглушек (овал) 0.5-1.5/1.5-2.5/4.0-6.0 Тип А5, SHTOK. </t>
  </si>
  <si>
    <t xml:space="preserve">Сменные матрицы для опрессовки неизолированных наконечников и гильз (точка) 1.5/2.5/6.0/10.0 Тип В, SHTOK. </t>
  </si>
  <si>
    <t xml:space="preserve">Сменные матрицы для опрессовки втулочных наконечников (трапеция) 0.5/0.75/1.0/1.5/2.5/4.0 Тип D, SHTOK.  </t>
  </si>
  <si>
    <t xml:space="preserve">Сменные матрицы для опрессовки втулочных наконечников (трапеция) 6.0/10.0/16.0 Тип F, SHTOK.  </t>
  </si>
  <si>
    <t xml:space="preserve">Сменные матрицы для опрессовки втулочных наконечников (клевер) 25.0/35.0 Тип F1, SHTOK.  </t>
  </si>
  <si>
    <t xml:space="preserve">Сменные матрицы для опрессовки неизолированных разъемов и наконечников (автоклемм) под двойной обжим (лепестковый) 0.5-1.0/1.5-2.5/4.0-6.0 Тип С, SHTOK. </t>
  </si>
  <si>
    <t xml:space="preserve">Быстросменные матрицы для ПК-20П+ (03601) </t>
  </si>
  <si>
    <t xml:space="preserve">Сменные матрицы для ПК-20П+, опрессовка частично изолированных наконечников (овал) 0.5-1.5, 2.5, 4.0-6.0, SHTOK. </t>
  </si>
  <si>
    <t xml:space="preserve">Сменные матрицы для ПК-20П+, опрессовка неизолированных разъемов и наконечников (автоклемм) под двойной обжим (лепестковый) 0.5-1.0, 1.0-2.5, 4.0-6.0, SHTOK. </t>
  </si>
  <si>
    <t xml:space="preserve">Сменные матрицы для ПК-20П+, опрессовка неизолированных втулочных наконечников (трапеция) 0.5, 1.0-1.5, 2.5, 4.0, 6.0, SHTOK. </t>
  </si>
  <si>
    <t xml:space="preserve">Сменные матрицы для ПК-20П+,  опрессовка неизолированных втулочных наконечников (трапеция) 6.0, 10.0, 16,0, SHTOK. </t>
  </si>
  <si>
    <t xml:space="preserve">Сменные матрицы для ПК-20П+, опрессовка неизолированных наконечников и гильз (точка) 1.5, 2.5, 4.0, 6.0-10.0, SHTOK. </t>
  </si>
  <si>
    <t xml:space="preserve">Насадка пневматическая с ручным управлением НП-45Р, SHTOK. </t>
  </si>
  <si>
    <t xml:space="preserve">Насадка пневматическая с ножным управлением НП-56Н, SHTOK. </t>
  </si>
  <si>
    <t xml:space="preserve">Пресс-клещи для опрессовки втулочных наконечников 0.25-6 мм2 ПК-6вт-6, SHTOK. </t>
  </si>
  <si>
    <t xml:space="preserve">Пресс-клещи для опрессовки втулочных наконечников 0.25-16мм2 ПК-16вт-4, SHTOK. </t>
  </si>
  <si>
    <t xml:space="preserve">Пресс-клещи для опрессовки втулочных наконечников 0.25-10мм2 ПК-10вт-6, SHTOK. </t>
  </si>
  <si>
    <t xml:space="preserve">Пресс-клещи для опрессовки втулочных наконечников, торцевые 0.08-16мм2 ПКТ-16вт-4, SHTOK. </t>
  </si>
  <si>
    <t xml:space="preserve">Пресс-клещи 220мм с быстросменными двусторонними матрицами для опрессовки изолированных и неизолированных наконечников ПК-22 (овал/точка), SHTOK. </t>
  </si>
  <si>
    <t xml:space="preserve">Набор в пластиковом кейсе из пресс-клещей 220мм и 4 быстросменные матрицы, Тип ABCD, ПК-22БМ+, SHTOK. </t>
  </si>
  <si>
    <t xml:space="preserve">Пресс-клещи 250 мм. Поставляются без матриц ПК-25БМ+, SHTOK. </t>
  </si>
  <si>
    <t xml:space="preserve">Пресс-клещи 200 mm, параллельный обжим. Поставляются без матриц ПК-20П+, SHTOK. </t>
  </si>
  <si>
    <t xml:space="preserve">СРШ-150M SHTOK Станок шинообрабатывающий </t>
  </si>
  <si>
    <t xml:space="preserve">Станок шинообрабатывающий СРШ-200 SHTOK. </t>
  </si>
  <si>
    <t xml:space="preserve">ШР-150+ </t>
  </si>
  <si>
    <t xml:space="preserve">ШГ-150+ </t>
  </si>
  <si>
    <t xml:space="preserve">Шиногиб ШГ-125+ компактный SHTOK. </t>
  </si>
  <si>
    <t xml:space="preserve">ШП-110 АП+ Пресс гидравлический с автоматическим прижимом для работы с шинами. SHTOK. </t>
  </si>
  <si>
    <t xml:space="preserve">ШП-95 АП+ Пресс гидравлический с автоматическим прижимом для перфорирования шин SHTOK. </t>
  </si>
  <si>
    <t xml:space="preserve">Насос Гидравлический универсальный НГУ-1015 МК </t>
  </si>
  <si>
    <t xml:space="preserve">Маслостанция СНГ-6306ЭК, электромагнитный клапан, SHTOK. </t>
  </si>
  <si>
    <t xml:space="preserve">НС-130БС Ножницы секторные SHTOK. </t>
  </si>
  <si>
    <t xml:space="preserve">СИ-150 Съемник изоляции SHTOK. </t>
  </si>
  <si>
    <t xml:space="preserve">Съемник изоляции СИ-28 SHTOK. </t>
  </si>
  <si>
    <t xml:space="preserve">Съемник изоляции СИ-13 SHTOK. </t>
  </si>
  <si>
    <t xml:space="preserve">Съемник изоляции СИ-28М SHTOK. </t>
  </si>
  <si>
    <t xml:space="preserve">Съемник изоляции СИ-13М SHTOK. </t>
  </si>
  <si>
    <t xml:space="preserve">Съемник изоляции СИ-6АМ SHTOK. </t>
  </si>
  <si>
    <t xml:space="preserve">Нож для снятия изоляции с пяткой 1000В </t>
  </si>
  <si>
    <t xml:space="preserve">Отвертка диэлектрическая 0.4х2.5х75 мм, двухцветная изоляция, SHTOK. </t>
  </si>
  <si>
    <t xml:space="preserve">Отвертка диэлектрическая 0.8х4х100 мм, двухцветная изоляция, зауженное лезвие, SHTOK. </t>
  </si>
  <si>
    <t xml:space="preserve">Отвертка диэлектрическая 1х5.5х125 мм, двухцветная изоляция, зауженное лезвие, SHTOK. </t>
  </si>
  <si>
    <t xml:space="preserve">Отвертка диэлектрическая Ph0х60 мм, двухцветная изоляция, SHTOK. </t>
  </si>
  <si>
    <t xml:space="preserve">Отвертка диэлектрическая Ph1х80 мм, двухцветная изоляция, зауженное лезвие, SHTOK. </t>
  </si>
  <si>
    <t xml:space="preserve">Отвертка диэлектрическая Ph2х100 мм, двухцветная изоляция, зауженное лезвие, SHTOK. </t>
  </si>
  <si>
    <t xml:space="preserve">Отвертка диэлектрическая, комбинированное жало Ph1/Sl4.5x80 мм, двухцветная изоляция, зауженное лезвие, SHTOK. </t>
  </si>
  <si>
    <t>Отвертка диэлектрическая, комбинированное жало Ph2/Sl6.0x100 мм, двухцветная изоляция, зауженное лезвие, SHTOK. </t>
  </si>
  <si>
    <t>Отвертка диэлектрическая, комбинированное жало Pz1/Sl4.5x80 мм, двухцветная изоляция, зауженное лезвие, SHTOK. </t>
  </si>
  <si>
    <t xml:space="preserve">Отвертка диэлектрическая, комбинированное жало Pz2/Sl6.0x100 мм, двухцветная изоляция, зауженное лезвие, SHTOK. </t>
  </si>
  <si>
    <t xml:space="preserve">Набор диэлектрических отверток Ph0, Ph1, Ph2, Sl2.5, Sl4.0, Sl5.5 + тестер, картон, двухцветная изоляция, зауженное лезвие (кроме Ph0 и Sl2.5), SHTOK. </t>
  </si>
  <si>
    <t xml:space="preserve">Набор диэлектрических отверток со сменными вставками 7+1 в кофре, SHTOK. </t>
  </si>
  <si>
    <t xml:space="preserve">Набор диэлектрических отверток со сменными вставками 7+1 в кофре, динамометрическая рукоятка 1-5Nm, SHTOK. </t>
  </si>
  <si>
    <t xml:space="preserve">Диэлектрическая отвертка-битодержатель с набором бит, 10+1, двухцветная изоляция, SHTOK. </t>
  </si>
  <si>
    <t xml:space="preserve">Резак для кабеля 185 мм SHTOK. </t>
  </si>
  <si>
    <t xml:space="preserve">Ножницы для резки стальной ленты </t>
  </si>
  <si>
    <t xml:space="preserve">Лебедка бензиновая </t>
  </si>
  <si>
    <t xml:space="preserve">Инструмент для натяжения и резки стальной ленты с храповым механизмом и переставной рукоятью </t>
  </si>
  <si>
    <t xml:space="preserve">Инструмент для натяжения и резки стальной ленты с храповым механизмом, SHTOK. </t>
  </si>
  <si>
    <t xml:space="preserve">Насадки пневматические </t>
  </si>
  <si>
    <r>
      <t xml:space="preserve">Ножницы электрика универстальные, НЭУ-70/10 SHTOK.  </t>
    </r>
    <r>
      <rPr>
        <b/>
        <sz val="11"/>
        <color rgb="FFFF0000"/>
        <rFont val="Arial"/>
        <family val="2"/>
        <charset val="204"/>
      </rPr>
      <t>НОВИНКА!!!</t>
    </r>
  </si>
  <si>
    <t xml:space="preserve">Отвертки диэлектрические VDE (Тайвань) </t>
  </si>
  <si>
    <t>Зажим монтажный 220 мм</t>
  </si>
  <si>
    <t>ООО "КОМПАНИЯ ОПТУЛС" (495) 646-00-96 sale@opttools.ru</t>
  </si>
  <si>
    <t>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</si>
</sst>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"/>
  </numFmts>
  <fonts count="65" x14ac:knownFonts="1"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  <charset val="204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9"/>
      <name val="Arial Cyr"/>
      <charset val="204"/>
    </font>
    <font>
      <b/>
      <u/>
      <sz val="16"/>
      <name val="Arial Cyr"/>
      <charset val="204"/>
    </font>
    <font>
      <b/>
      <u/>
      <sz val="14"/>
      <name val="Arial Cyr"/>
      <charset val="204"/>
    </font>
    <font>
      <b/>
      <sz val="12"/>
      <name val="Arial"/>
      <family val="2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sz val="10"/>
      <color indexed="10"/>
      <name val="Arial"/>
      <family val="2"/>
      <charset val="204"/>
    </font>
    <font>
      <sz val="11"/>
      <name val="Arial"/>
      <family val="2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sz val="10"/>
      <color rgb="FFFF0000"/>
      <name val="Arial Cyr"/>
      <charset val="204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9"/>
      <color rgb="FFFF0000"/>
      <name val="Arial"/>
      <family val="2"/>
    </font>
    <font>
      <b/>
      <u/>
      <sz val="16"/>
      <color rgb="FFFF0000"/>
      <name val="Arial Cyr"/>
      <charset val="204"/>
    </font>
    <font>
      <b/>
      <sz val="11"/>
      <color rgb="FFFF0000"/>
      <name val="Arial"/>
      <family val="2"/>
      <charset val="204"/>
    </font>
    <font>
      <b/>
      <u/>
      <sz val="14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ck">
        <color theme="9" tint="-0.249977111117893"/>
      </right>
      <top/>
      <bottom/>
      <diagonal/>
    </border>
    <border>
      <left/>
      <right/>
      <top/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/>
      <diagonal/>
    </border>
    <border>
      <left style="thick">
        <color theme="9" tint="-0.249977111117893"/>
      </left>
      <right style="thick">
        <color theme="9" tint="-0.249977111117893"/>
      </right>
      <top/>
      <bottom style="thick">
        <color theme="9" tint="-0.249977111117893"/>
      </bottom>
      <diagonal/>
    </border>
    <border>
      <left/>
      <right style="thick">
        <color theme="9" tint="-0.249977111117893"/>
      </right>
      <top/>
      <bottom style="medium">
        <color theme="9" tint="-0.249977111117893"/>
      </bottom>
      <diagonal/>
    </border>
    <border>
      <left/>
      <right style="thick">
        <color rgb="FF971B2F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ck">
        <color theme="9" tint="-0.249977111117893"/>
      </top>
      <bottom/>
      <diagonal/>
    </border>
    <border>
      <left style="thick">
        <color theme="9" tint="-0.249977111117893"/>
      </left>
      <right style="thick">
        <color theme="9" tint="-0.249977111117893"/>
      </right>
      <top/>
      <bottom/>
      <diagonal/>
    </border>
  </borders>
  <cellStyleXfs count="30">
    <xf numFmtId="0" fontId="0" fillId="0" borderId="0"/>
    <xf numFmtId="0" fontId="9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2" applyNumberFormat="0" applyAlignment="0" applyProtection="0"/>
    <xf numFmtId="0" fontId="13" fillId="10" borderId="1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0" borderId="0"/>
    <xf numFmtId="0" fontId="26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25" fillId="3" borderId="0" applyNumberFormat="0" applyBorder="0" applyAlignment="0" applyProtection="0"/>
    <xf numFmtId="0" fontId="43" fillId="0" borderId="0"/>
    <xf numFmtId="9" fontId="26" fillId="0" borderId="0" applyFont="0" applyFill="0" applyBorder="0" applyAlignment="0" applyProtection="0"/>
  </cellStyleXfs>
  <cellXfs count="515">
    <xf numFmtId="0" fontId="0" fillId="0" borderId="0" xfId="0"/>
    <xf numFmtId="49" fontId="3" fillId="0" borderId="0" xfId="0" applyNumberFormat="1" applyFont="1" applyBorder="1" applyAlignment="1"/>
    <xf numFmtId="49" fontId="3" fillId="0" borderId="0" xfId="0" applyNumberFormat="1" applyFont="1" applyFill="1" applyBorder="1" applyAlignment="1"/>
    <xf numFmtId="49" fontId="6" fillId="14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ill="1"/>
    <xf numFmtId="49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vertical="center" wrapText="1" shrinkToFit="1"/>
    </xf>
    <xf numFmtId="10" fontId="9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wrapText="1" shrinkToFit="1"/>
    </xf>
    <xf numFmtId="0" fontId="9" fillId="0" borderId="0" xfId="0" applyNumberFormat="1" applyFont="1" applyFill="1" applyBorder="1" applyAlignment="1">
      <alignment horizontal="center" vertical="top" wrapText="1" shrinkToFi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/>
    </xf>
    <xf numFmtId="10" fontId="9" fillId="0" borderId="0" xfId="0" applyNumberFormat="1" applyFont="1" applyFill="1" applyBorder="1" applyAlignment="1">
      <alignment horizontal="center" vertical="top" wrapText="1"/>
    </xf>
    <xf numFmtId="10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/>
    <xf numFmtId="10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 vertical="top" shrinkToFit="1"/>
    </xf>
    <xf numFmtId="10" fontId="9" fillId="0" borderId="0" xfId="0" applyNumberFormat="1" applyFont="1" applyFill="1" applyBorder="1" applyAlignment="1">
      <alignment horizontal="right" vertical="top" shrinkToFit="1"/>
    </xf>
    <xf numFmtId="3" fontId="9" fillId="0" borderId="0" xfId="0" applyNumberFormat="1" applyFont="1" applyFill="1" applyBorder="1" applyAlignment="1">
      <alignment shrinkToFit="1"/>
    </xf>
    <xf numFmtId="1" fontId="9" fillId="0" borderId="0" xfId="0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/>
    <xf numFmtId="1" fontId="28" fillId="0" borderId="0" xfId="10" applyNumberFormat="1" applyFont="1" applyFill="1" applyBorder="1" applyAlignment="1" applyProtection="1">
      <alignment horizontal="left" wrapText="1" shrinkToFi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wrapText="1" shrinkToFit="1"/>
    </xf>
    <xf numFmtId="1" fontId="9" fillId="0" borderId="0" xfId="0" applyNumberFormat="1" applyFont="1" applyFill="1" applyBorder="1" applyAlignment="1">
      <alignment horizontal="center" wrapText="1" shrinkToFit="1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top" wrapText="1" shrinkToFit="1"/>
    </xf>
    <xf numFmtId="1" fontId="9" fillId="0" borderId="0" xfId="0" applyNumberFormat="1" applyFont="1" applyFill="1" applyBorder="1" applyAlignment="1">
      <alignment vertical="center" wrapText="1" shrinkToFit="1"/>
    </xf>
    <xf numFmtId="1" fontId="9" fillId="0" borderId="0" xfId="0" applyNumberFormat="1" applyFont="1" applyFill="1" applyBorder="1" applyAlignment="1">
      <alignment horizontal="left" vertical="top" wrapText="1" shrinkToFit="1"/>
    </xf>
    <xf numFmtId="1" fontId="9" fillId="0" borderId="0" xfId="0" applyNumberFormat="1" applyFont="1" applyFill="1" applyBorder="1" applyAlignment="1">
      <alignment horizontal="left" wrapText="1" shrinkToFit="1"/>
    </xf>
    <xf numFmtId="1" fontId="9" fillId="0" borderId="0" xfId="0" applyNumberFormat="1" applyFont="1" applyFill="1" applyBorder="1" applyAlignment="1">
      <alignment vertical="top" shrinkToFit="1"/>
    </xf>
    <xf numFmtId="1" fontId="9" fillId="0" borderId="0" xfId="0" applyNumberFormat="1" applyFont="1" applyFill="1" applyBorder="1" applyAlignment="1">
      <alignment horizontal="left" vertical="top" shrinkToFit="1"/>
    </xf>
    <xf numFmtId="1" fontId="9" fillId="0" borderId="0" xfId="0" applyNumberFormat="1" applyFont="1" applyFill="1" applyBorder="1" applyAlignment="1">
      <alignment horizontal="center" vertical="top" shrinkToFit="1"/>
    </xf>
    <xf numFmtId="1" fontId="9" fillId="0" borderId="0" xfId="19" applyNumberFormat="1" applyFont="1" applyFill="1" applyBorder="1"/>
    <xf numFmtId="1" fontId="54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shrinkToFit="1"/>
    </xf>
    <xf numFmtId="1" fontId="55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left" wrapText="1"/>
    </xf>
    <xf numFmtId="1" fontId="5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31" fillId="0" borderId="0" xfId="0" applyNumberFormat="1" applyFont="1" applyFill="1" applyBorder="1" applyAlignment="1">
      <alignment horizontal="center" vertical="top" wrapText="1"/>
    </xf>
    <xf numFmtId="10" fontId="56" fillId="0" borderId="0" xfId="0" applyNumberFormat="1" applyFont="1" applyFill="1" applyBorder="1"/>
    <xf numFmtId="1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/>
    <xf numFmtId="3" fontId="57" fillId="0" borderId="0" xfId="0" applyNumberFormat="1" applyFont="1" applyFill="1" applyBorder="1" applyAlignment="1">
      <alignment horizontal="left" vertical="center" wrapText="1" shrinkToFit="1"/>
    </xf>
    <xf numFmtId="3" fontId="8" fillId="0" borderId="10" xfId="0" applyNumberFormat="1" applyFont="1" applyBorder="1" applyAlignment="1">
      <alignment horizontal="right" vertical="center"/>
    </xf>
    <xf numFmtId="0" fontId="58" fillId="0" borderId="0" xfId="0" applyFont="1"/>
    <xf numFmtId="0" fontId="58" fillId="0" borderId="0" xfId="0" applyFont="1" applyFill="1"/>
    <xf numFmtId="0" fontId="58" fillId="0" borderId="0" xfId="0" applyFont="1" applyAlignment="1">
      <alignment horizontal="left"/>
    </xf>
    <xf numFmtId="49" fontId="3" fillId="14" borderId="0" xfId="0" applyNumberFormat="1" applyFont="1" applyFill="1" applyBorder="1" applyAlignment="1"/>
    <xf numFmtId="49" fontId="5" fillId="0" borderId="0" xfId="0" applyNumberFormat="1" applyFont="1" applyBorder="1" applyAlignment="1"/>
    <xf numFmtId="49" fontId="53" fillId="0" borderId="0" xfId="0" applyNumberFormat="1" applyFont="1" applyFill="1" applyBorder="1" applyAlignment="1">
      <alignment horizontal="left" vertical="center" shrinkToFi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30" fillId="0" borderId="0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34" fillId="0" borderId="0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0" fillId="0" borderId="0" xfId="0" applyBorder="1"/>
    <xf numFmtId="0" fontId="58" fillId="0" borderId="0" xfId="0" applyFont="1" applyBorder="1"/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/>
    <xf numFmtId="0" fontId="0" fillId="0" borderId="0" xfId="0" applyFill="1" applyBorder="1"/>
    <xf numFmtId="0" fontId="9" fillId="0" borderId="0" xfId="0" applyFont="1" applyFill="1" applyBorder="1" applyAlignment="1"/>
    <xf numFmtId="0" fontId="9" fillId="0" borderId="0" xfId="0" applyFont="1" applyBorder="1" applyAlignment="1"/>
    <xf numFmtId="49" fontId="9" fillId="0" borderId="0" xfId="0" applyNumberFormat="1" applyFont="1" applyFill="1" applyBorder="1" applyAlignment="1">
      <alignment vertical="center" wrapText="1" shrinkToFit="1"/>
    </xf>
    <xf numFmtId="49" fontId="9" fillId="0" borderId="0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shrinkToFit="1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14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vertical="center" wrapText="1" shrinkToFit="1"/>
    </xf>
    <xf numFmtId="49" fontId="9" fillId="0" borderId="10" xfId="0" applyNumberFormat="1" applyFont="1" applyBorder="1" applyAlignment="1">
      <alignment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49" fontId="9" fillId="0" borderId="1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 wrapText="1" shrinkToFit="1"/>
    </xf>
    <xf numFmtId="49" fontId="9" fillId="0" borderId="12" xfId="0" applyNumberFormat="1" applyFont="1" applyFill="1" applyBorder="1" applyAlignment="1">
      <alignment vertical="center" wrapText="1" shrinkToFit="1"/>
    </xf>
    <xf numFmtId="49" fontId="9" fillId="0" borderId="11" xfId="0" applyNumberFormat="1" applyFont="1" applyBorder="1" applyAlignment="1">
      <alignment vertical="center" wrapText="1" shrinkToFi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49" fontId="9" fillId="0" borderId="17" xfId="0" applyNumberFormat="1" applyFont="1" applyFill="1" applyBorder="1" applyAlignment="1">
      <alignment vertical="center" wrapText="1" shrinkToFit="1"/>
    </xf>
    <xf numFmtId="49" fontId="9" fillId="0" borderId="0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14" xfId="0" applyNumberFormat="1" applyFont="1" applyBorder="1" applyAlignment="1">
      <alignment vertical="center" wrapText="1" shrinkToFit="1"/>
    </xf>
    <xf numFmtId="49" fontId="9" fillId="0" borderId="14" xfId="0" applyNumberFormat="1" applyFont="1" applyFill="1" applyBorder="1" applyAlignment="1">
      <alignment vertical="center" wrapText="1" shrinkToFit="1"/>
    </xf>
    <xf numFmtId="3" fontId="8" fillId="0" borderId="12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3" fontId="0" fillId="0" borderId="0" xfId="0" applyNumberFormat="1"/>
    <xf numFmtId="0" fontId="0" fillId="0" borderId="0" xfId="0" applyAlignment="1">
      <alignment wrapText="1"/>
    </xf>
    <xf numFmtId="49" fontId="3" fillId="15" borderId="19" xfId="0" applyNumberFormat="1" applyFont="1" applyFill="1" applyBorder="1" applyAlignment="1"/>
    <xf numFmtId="49" fontId="6" fillId="15" borderId="20" xfId="0" applyNumberFormat="1" applyFont="1" applyFill="1" applyBorder="1" applyAlignment="1">
      <alignment vertical="center"/>
    </xf>
    <xf numFmtId="49" fontId="9" fillId="15" borderId="20" xfId="0" applyNumberFormat="1" applyFont="1" applyFill="1" applyBorder="1" applyAlignment="1">
      <alignment vertical="center" wrapText="1" shrinkToFit="1"/>
    </xf>
    <xf numFmtId="3" fontId="8" fillId="15" borderId="20" xfId="0" applyNumberFormat="1" applyFont="1" applyFill="1" applyBorder="1" applyAlignment="1">
      <alignment horizontal="right" vertical="center"/>
    </xf>
    <xf numFmtId="49" fontId="10" fillId="15" borderId="20" xfId="0" applyNumberFormat="1" applyFont="1" applyFill="1" applyBorder="1" applyAlignment="1">
      <alignment horizontal="center" vertical="center" wrapText="1" shrinkToFit="1"/>
    </xf>
    <xf numFmtId="0" fontId="38" fillId="0" borderId="0" xfId="0" applyFont="1" applyAlignment="1">
      <alignment horizontal="left"/>
    </xf>
    <xf numFmtId="0" fontId="38" fillId="0" borderId="0" xfId="0" applyFont="1"/>
    <xf numFmtId="3" fontId="33" fillId="0" borderId="10" xfId="0" applyNumberFormat="1" applyFont="1" applyBorder="1" applyAlignment="1">
      <alignment horizontal="center" vertical="center"/>
    </xf>
    <xf numFmtId="49" fontId="3" fillId="15" borderId="0" xfId="0" applyNumberFormat="1" applyFont="1" applyFill="1" applyBorder="1" applyAlignment="1">
      <alignment vertical="center" wrapText="1" shrinkToFit="1"/>
    </xf>
    <xf numFmtId="49" fontId="29" fillId="15" borderId="0" xfId="0" applyNumberFormat="1" applyFont="1" applyFill="1" applyBorder="1" applyAlignment="1">
      <alignment vertical="center"/>
    </xf>
    <xf numFmtId="49" fontId="4" fillId="15" borderId="0" xfId="0" applyNumberFormat="1" applyFont="1" applyFill="1" applyBorder="1" applyAlignment="1">
      <alignment vertical="center"/>
    </xf>
    <xf numFmtId="49" fontId="4" fillId="15" borderId="21" xfId="0" applyNumberFormat="1" applyFont="1" applyFill="1" applyBorder="1" applyAlignment="1">
      <alignment horizontal="center" vertical="center" wrapText="1" shrinkToFit="1"/>
    </xf>
    <xf numFmtId="3" fontId="33" fillId="15" borderId="13" xfId="0" applyNumberFormat="1" applyFont="1" applyFill="1" applyBorder="1" applyAlignment="1">
      <alignment horizontal="center" vertical="center"/>
    </xf>
    <xf numFmtId="49" fontId="3" fillId="15" borderId="22" xfId="0" applyNumberFormat="1" applyFont="1" applyFill="1" applyBorder="1" applyAlignment="1"/>
    <xf numFmtId="49" fontId="3" fillId="15" borderId="14" xfId="0" applyNumberFormat="1" applyFont="1" applyFill="1" applyBorder="1" applyAlignment="1"/>
    <xf numFmtId="49" fontId="6" fillId="15" borderId="14" xfId="0" applyNumberFormat="1" applyFont="1" applyFill="1" applyBorder="1" applyAlignment="1">
      <alignment horizontal="left"/>
    </xf>
    <xf numFmtId="49" fontId="9" fillId="15" borderId="14" xfId="0" applyNumberFormat="1" applyFont="1" applyFill="1" applyBorder="1" applyAlignment="1">
      <alignment vertical="center" wrapText="1" shrinkToFit="1"/>
    </xf>
    <xf numFmtId="3" fontId="8" fillId="15" borderId="13" xfId="0" applyNumberFormat="1" applyFont="1" applyFill="1" applyBorder="1" applyAlignment="1">
      <alignment horizontal="right" vertical="center"/>
    </xf>
    <xf numFmtId="49" fontId="3" fillId="15" borderId="17" xfId="0" applyNumberFormat="1" applyFont="1" applyFill="1" applyBorder="1" applyAlignment="1"/>
    <xf numFmtId="49" fontId="3" fillId="15" borderId="0" xfId="0" applyNumberFormat="1" applyFont="1" applyFill="1" applyBorder="1" applyAlignment="1"/>
    <xf numFmtId="49" fontId="6" fillId="15" borderId="0" xfId="0" applyNumberFormat="1" applyFont="1" applyFill="1" applyBorder="1" applyAlignment="1">
      <alignment horizontal="left"/>
    </xf>
    <xf numFmtId="49" fontId="9" fillId="15" borderId="0" xfId="0" applyNumberFormat="1" applyFont="1" applyFill="1" applyBorder="1" applyAlignment="1">
      <alignment vertical="center" wrapText="1" shrinkToFit="1"/>
    </xf>
    <xf numFmtId="3" fontId="8" fillId="15" borderId="10" xfId="0" applyNumberFormat="1" applyFont="1" applyFill="1" applyBorder="1" applyAlignment="1">
      <alignment horizontal="right" vertical="center"/>
    </xf>
    <xf numFmtId="3" fontId="8" fillId="15" borderId="0" xfId="0" applyNumberFormat="1" applyFont="1" applyFill="1" applyBorder="1" applyAlignment="1">
      <alignment horizontal="right" vertical="center"/>
    </xf>
    <xf numFmtId="49" fontId="6" fillId="15" borderId="0" xfId="0" applyNumberFormat="1" applyFont="1" applyFill="1" applyBorder="1" applyAlignment="1">
      <alignment vertical="center"/>
    </xf>
    <xf numFmtId="49" fontId="3" fillId="15" borderId="0" xfId="0" applyNumberFormat="1" applyFont="1" applyFill="1" applyBorder="1" applyAlignment="1">
      <alignment vertical="center"/>
    </xf>
    <xf numFmtId="49" fontId="59" fillId="15" borderId="17" xfId="0" applyNumberFormat="1" applyFont="1" applyFill="1" applyBorder="1" applyAlignment="1"/>
    <xf numFmtId="49" fontId="60" fillId="15" borderId="0" xfId="0" applyNumberFormat="1" applyFont="1" applyFill="1" applyBorder="1" applyAlignment="1">
      <alignment vertical="center"/>
    </xf>
    <xf numFmtId="49" fontId="3" fillId="15" borderId="18" xfId="0" applyNumberFormat="1" applyFont="1" applyFill="1" applyBorder="1" applyAlignment="1"/>
    <xf numFmtId="49" fontId="6" fillId="15" borderId="11" xfId="0" applyNumberFormat="1" applyFont="1" applyFill="1" applyBorder="1" applyAlignment="1">
      <alignment vertical="center"/>
    </xf>
    <xf numFmtId="49" fontId="9" fillId="15" borderId="11" xfId="0" applyNumberFormat="1" applyFont="1" applyFill="1" applyBorder="1" applyAlignment="1">
      <alignment vertical="center" wrapText="1" shrinkToFit="1"/>
    </xf>
    <xf numFmtId="3" fontId="8" fillId="15" borderId="12" xfId="0" applyNumberFormat="1" applyFont="1" applyFill="1" applyBorder="1" applyAlignment="1">
      <alignment horizontal="right" vertical="center"/>
    </xf>
    <xf numFmtId="0" fontId="9" fillId="15" borderId="10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49" fontId="9" fillId="15" borderId="0" xfId="0" applyNumberFormat="1" applyFont="1" applyFill="1" applyBorder="1" applyAlignment="1"/>
    <xf numFmtId="49" fontId="9" fillId="15" borderId="0" xfId="0" applyNumberFormat="1" applyFont="1" applyFill="1" applyBorder="1" applyAlignment="1">
      <alignment vertical="center"/>
    </xf>
    <xf numFmtId="49" fontId="5" fillId="15" borderId="0" xfId="0" applyNumberFormat="1" applyFont="1" applyFill="1" applyBorder="1" applyAlignment="1"/>
    <xf numFmtId="49" fontId="2" fillId="15" borderId="0" xfId="0" applyNumberFormat="1" applyFont="1" applyFill="1" applyBorder="1" applyAlignment="1">
      <alignment vertical="center"/>
    </xf>
    <xf numFmtId="49" fontId="5" fillId="15" borderId="0" xfId="0" applyNumberFormat="1" applyFont="1" applyFill="1" applyBorder="1" applyAlignment="1">
      <alignment vertical="center"/>
    </xf>
    <xf numFmtId="49" fontId="9" fillId="15" borderId="17" xfId="0" applyNumberFormat="1" applyFont="1" applyFill="1" applyBorder="1" applyAlignment="1">
      <alignment vertical="center" wrapText="1" shrinkToFit="1"/>
    </xf>
    <xf numFmtId="0" fontId="35" fillId="15" borderId="0" xfId="10" applyNumberFormat="1" applyFont="1" applyFill="1" applyBorder="1" applyAlignment="1" applyProtection="1"/>
    <xf numFmtId="3" fontId="8" fillId="15" borderId="0" xfId="0" applyNumberFormat="1" applyFont="1" applyFill="1" applyBorder="1" applyAlignment="1">
      <alignment vertical="center"/>
    </xf>
    <xf numFmtId="0" fontId="0" fillId="15" borderId="0" xfId="0" applyFill="1" applyBorder="1"/>
    <xf numFmtId="49" fontId="6" fillId="15" borderId="0" xfId="0" applyNumberFormat="1" applyFont="1" applyFill="1" applyBorder="1" applyAlignment="1"/>
    <xf numFmtId="49" fontId="2" fillId="15" borderId="22" xfId="0" applyNumberFormat="1" applyFont="1" applyFill="1" applyBorder="1" applyAlignment="1">
      <alignment horizontal="center" vertical="center" wrapText="1" shrinkToFit="1"/>
    </xf>
    <xf numFmtId="49" fontId="6" fillId="15" borderId="18" xfId="0" applyNumberFormat="1" applyFont="1" applyFill="1" applyBorder="1" applyAlignment="1">
      <alignment vertical="center"/>
    </xf>
    <xf numFmtId="0" fontId="9" fillId="15" borderId="11" xfId="0" applyFont="1" applyFill="1" applyBorder="1" applyAlignment="1"/>
    <xf numFmtId="49" fontId="9" fillId="15" borderId="13" xfId="0" applyNumberFormat="1" applyFont="1" applyFill="1" applyBorder="1" applyAlignment="1">
      <alignment vertical="center" wrapText="1" shrinkToFit="1"/>
    </xf>
    <xf numFmtId="49" fontId="9" fillId="15" borderId="10" xfId="0" applyNumberFormat="1" applyFont="1" applyFill="1" applyBorder="1" applyAlignment="1">
      <alignment vertical="center" wrapText="1" shrinkToFit="1"/>
    </xf>
    <xf numFmtId="3" fontId="8" fillId="15" borderId="12" xfId="0" applyNumberFormat="1" applyFont="1" applyFill="1" applyBorder="1" applyAlignment="1">
      <alignment vertical="center"/>
    </xf>
    <xf numFmtId="49" fontId="29" fillId="15" borderId="0" xfId="0" applyNumberFormat="1" applyFont="1" applyFill="1" applyBorder="1" applyAlignment="1"/>
    <xf numFmtId="49" fontId="2" fillId="15" borderId="20" xfId="0" applyNumberFormat="1" applyFont="1" applyFill="1" applyBorder="1" applyAlignment="1">
      <alignment horizontal="center" vertical="center" wrapText="1" shrinkToFit="1"/>
    </xf>
    <xf numFmtId="49" fontId="6" fillId="15" borderId="14" xfId="0" applyNumberFormat="1" applyFont="1" applyFill="1" applyBorder="1" applyAlignment="1">
      <alignment vertical="center"/>
    </xf>
    <xf numFmtId="49" fontId="6" fillId="15" borderId="0" xfId="0" applyNumberFormat="1" applyFont="1" applyFill="1" applyBorder="1" applyAlignment="1">
      <alignment horizontal="left" vertical="center"/>
    </xf>
    <xf numFmtId="49" fontId="7" fillId="15" borderId="0" xfId="0" applyNumberFormat="1" applyFont="1" applyFill="1" applyBorder="1" applyAlignment="1">
      <alignment horizontal="left" vertical="center"/>
    </xf>
    <xf numFmtId="49" fontId="7" fillId="15" borderId="0" xfId="0" applyNumberFormat="1" applyFont="1" applyFill="1" applyBorder="1" applyAlignment="1">
      <alignment vertical="center"/>
    </xf>
    <xf numFmtId="49" fontId="3" fillId="15" borderId="14" xfId="0" applyNumberFormat="1" applyFont="1" applyFill="1" applyBorder="1" applyAlignment="1">
      <alignment horizontal="left" vertical="center"/>
    </xf>
    <xf numFmtId="0" fontId="9" fillId="15" borderId="0" xfId="0" applyFont="1" applyFill="1" applyBorder="1" applyAlignment="1">
      <alignment vertical="center" wrapText="1" shrinkToFit="1"/>
    </xf>
    <xf numFmtId="3" fontId="8" fillId="15" borderId="10" xfId="0" applyNumberFormat="1" applyFont="1" applyFill="1" applyBorder="1" applyAlignment="1">
      <alignment vertical="center"/>
    </xf>
    <xf numFmtId="49" fontId="3" fillId="15" borderId="11" xfId="0" applyNumberFormat="1" applyFont="1" applyFill="1" applyBorder="1" applyAlignment="1">
      <alignment vertical="center"/>
    </xf>
    <xf numFmtId="0" fontId="9" fillId="15" borderId="0" xfId="0" applyFont="1" applyFill="1" applyBorder="1" applyAlignment="1"/>
    <xf numFmtId="49" fontId="7" fillId="15" borderId="0" xfId="0" applyNumberFormat="1" applyFont="1" applyFill="1" applyBorder="1" applyAlignment="1"/>
    <xf numFmtId="49" fontId="9" fillId="15" borderId="14" xfId="0" applyNumberFormat="1" applyFont="1" applyFill="1" applyBorder="1" applyAlignment="1">
      <alignment vertical="center"/>
    </xf>
    <xf numFmtId="49" fontId="9" fillId="15" borderId="11" xfId="0" applyNumberFormat="1" applyFont="1" applyFill="1" applyBorder="1" applyAlignment="1">
      <alignment vertical="center"/>
    </xf>
    <xf numFmtId="0" fontId="29" fillId="15" borderId="0" xfId="0" applyFont="1" applyFill="1" applyBorder="1" applyAlignment="1"/>
    <xf numFmtId="49" fontId="6" fillId="15" borderId="14" xfId="0" applyNumberFormat="1" applyFont="1" applyFill="1" applyBorder="1" applyAlignment="1">
      <alignment vertical="distributed"/>
    </xf>
    <xf numFmtId="49" fontId="9" fillId="15" borderId="13" xfId="0" applyNumberFormat="1" applyFont="1" applyFill="1" applyBorder="1" applyAlignment="1">
      <alignment vertical="center"/>
    </xf>
    <xf numFmtId="49" fontId="6" fillId="15" borderId="0" xfId="0" applyNumberFormat="1" applyFont="1" applyFill="1" applyBorder="1" applyAlignment="1">
      <alignment vertical="distributed"/>
    </xf>
    <xf numFmtId="49" fontId="7" fillId="15" borderId="0" xfId="0" applyNumberFormat="1" applyFont="1" applyFill="1" applyBorder="1" applyAlignment="1">
      <alignment vertical="distributed"/>
    </xf>
    <xf numFmtId="49" fontId="3" fillId="15" borderId="11" xfId="0" applyNumberFormat="1" applyFont="1" applyFill="1" applyBorder="1" applyAlignment="1">
      <alignment horizontal="left" vertical="center"/>
    </xf>
    <xf numFmtId="49" fontId="2" fillId="15" borderId="14" xfId="0" applyNumberFormat="1" applyFont="1" applyFill="1" applyBorder="1" applyAlignment="1">
      <alignment horizontal="center" vertical="center" wrapText="1" shrinkToFit="1"/>
    </xf>
    <xf numFmtId="3" fontId="8" fillId="15" borderId="15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60" fillId="15" borderId="0" xfId="0" applyNumberFormat="1" applyFont="1" applyFill="1" applyBorder="1" applyAlignment="1"/>
    <xf numFmtId="49" fontId="59" fillId="15" borderId="0" xfId="0" applyNumberFormat="1" applyFont="1" applyFill="1" applyBorder="1" applyAlignment="1"/>
    <xf numFmtId="49" fontId="59" fillId="15" borderId="18" xfId="0" applyNumberFormat="1" applyFont="1" applyFill="1" applyBorder="1" applyAlignment="1"/>
    <xf numFmtId="49" fontId="60" fillId="15" borderId="11" xfId="0" applyNumberFormat="1" applyFont="1" applyFill="1" applyBorder="1" applyAlignment="1"/>
    <xf numFmtId="49" fontId="59" fillId="15" borderId="11" xfId="0" applyNumberFormat="1" applyFont="1" applyFill="1" applyBorder="1" applyAlignment="1"/>
    <xf numFmtId="49" fontId="8" fillId="15" borderId="12" xfId="0" applyNumberFormat="1" applyFont="1" applyFill="1" applyBorder="1" applyAlignment="1">
      <alignment horizontal="left" vertical="center" wrapText="1" shrinkToFit="1"/>
    </xf>
    <xf numFmtId="49" fontId="3" fillId="15" borderId="22" xfId="0" applyNumberFormat="1" applyFont="1" applyFill="1" applyBorder="1"/>
    <xf numFmtId="49" fontId="3" fillId="15" borderId="14" xfId="0" applyNumberFormat="1" applyFont="1" applyFill="1" applyBorder="1"/>
    <xf numFmtId="49" fontId="3" fillId="15" borderId="17" xfId="0" applyNumberFormat="1" applyFont="1" applyFill="1" applyBorder="1"/>
    <xf numFmtId="49" fontId="3" fillId="15" borderId="0" xfId="0" applyNumberFormat="1" applyFont="1" applyFill="1" applyBorder="1"/>
    <xf numFmtId="49" fontId="59" fillId="15" borderId="17" xfId="0" applyNumberFormat="1" applyFont="1" applyFill="1" applyBorder="1"/>
    <xf numFmtId="49" fontId="59" fillId="15" borderId="0" xfId="0" applyNumberFormat="1" applyFont="1" applyFill="1" applyBorder="1" applyAlignment="1">
      <alignment vertical="center" wrapText="1"/>
    </xf>
    <xf numFmtId="49" fontId="3" fillId="15" borderId="0" xfId="0" applyNumberFormat="1" applyFont="1" applyFill="1" applyBorder="1" applyAlignment="1">
      <alignment vertical="center" wrapText="1"/>
    </xf>
    <xf numFmtId="49" fontId="59" fillId="15" borderId="0" xfId="0" applyNumberFormat="1" applyFont="1" applyFill="1" applyBorder="1"/>
    <xf numFmtId="49" fontId="59" fillId="15" borderId="0" xfId="0" applyNumberFormat="1" applyFont="1" applyFill="1" applyBorder="1" applyAlignment="1">
      <alignment vertical="center"/>
    </xf>
    <xf numFmtId="49" fontId="59" fillId="15" borderId="18" xfId="0" applyNumberFormat="1" applyFont="1" applyFill="1" applyBorder="1"/>
    <xf numFmtId="49" fontId="60" fillId="15" borderId="11" xfId="0" applyNumberFormat="1" applyFont="1" applyFill="1" applyBorder="1" applyAlignment="1">
      <alignment vertical="center"/>
    </xf>
    <xf numFmtId="49" fontId="59" fillId="15" borderId="11" xfId="0" applyNumberFormat="1" applyFont="1" applyFill="1" applyBorder="1" applyAlignment="1">
      <alignment vertical="center"/>
    </xf>
    <xf numFmtId="49" fontId="3" fillId="15" borderId="14" xfId="0" applyNumberFormat="1" applyFont="1" applyFill="1" applyBorder="1" applyAlignment="1">
      <alignment vertical="center"/>
    </xf>
    <xf numFmtId="49" fontId="59" fillId="15" borderId="0" xfId="0" applyNumberFormat="1" applyFont="1" applyFill="1" applyBorder="1" applyAlignment="1">
      <alignment horizontal="left" vertical="center" wrapText="1"/>
    </xf>
    <xf numFmtId="3" fontId="8" fillId="15" borderId="23" xfId="0" applyNumberFormat="1" applyFont="1" applyFill="1" applyBorder="1" applyAlignment="1">
      <alignment vertical="center"/>
    </xf>
    <xf numFmtId="49" fontId="10" fillId="15" borderId="23" xfId="0" applyNumberFormat="1" applyFont="1" applyFill="1" applyBorder="1" applyAlignment="1">
      <alignment horizontal="center" vertical="center" wrapText="1" shrinkToFit="1"/>
    </xf>
    <xf numFmtId="49" fontId="3" fillId="15" borderId="17" xfId="0" applyNumberFormat="1" applyFont="1" applyFill="1" applyBorder="1" applyAlignment="1">
      <alignment vertical="top"/>
    </xf>
    <xf numFmtId="49" fontId="3" fillId="15" borderId="0" xfId="0" applyNumberFormat="1" applyFont="1" applyFill="1" applyBorder="1" applyAlignment="1">
      <alignment vertical="top"/>
    </xf>
    <xf numFmtId="49" fontId="9" fillId="15" borderId="0" xfId="0" applyNumberFormat="1" applyFont="1" applyFill="1" applyBorder="1" applyAlignment="1">
      <alignment horizontal="left" vertical="center" wrapText="1" shrinkToFit="1"/>
    </xf>
    <xf numFmtId="49" fontId="9" fillId="15" borderId="11" xfId="0" applyNumberFormat="1" applyFont="1" applyFill="1" applyBorder="1" applyAlignment="1">
      <alignment horizontal="left" vertical="center" wrapText="1" shrinkToFit="1"/>
    </xf>
    <xf numFmtId="49" fontId="10" fillId="15" borderId="19" xfId="0" applyNumberFormat="1" applyFont="1" applyFill="1" applyBorder="1" applyAlignment="1">
      <alignment horizontal="center" vertical="center" wrapText="1" shrinkToFit="1"/>
    </xf>
    <xf numFmtId="49" fontId="9" fillId="15" borderId="18" xfId="0" applyNumberFormat="1" applyFont="1" applyFill="1" applyBorder="1" applyAlignment="1">
      <alignment vertical="center" wrapText="1" shrinkToFit="1"/>
    </xf>
    <xf numFmtId="49" fontId="59" fillId="15" borderId="22" xfId="0" applyNumberFormat="1" applyFont="1" applyFill="1" applyBorder="1" applyAlignment="1">
      <alignment horizontal="center"/>
    </xf>
    <xf numFmtId="49" fontId="60" fillId="15" borderId="14" xfId="0" applyNumberFormat="1" applyFont="1" applyFill="1" applyBorder="1" applyAlignment="1">
      <alignment vertical="center"/>
    </xf>
    <xf numFmtId="49" fontId="59" fillId="15" borderId="22" xfId="0" applyNumberFormat="1" applyFont="1" applyFill="1" applyBorder="1" applyAlignment="1"/>
    <xf numFmtId="49" fontId="59" fillId="15" borderId="14" xfId="0" applyNumberFormat="1" applyFont="1" applyFill="1" applyBorder="1" applyAlignment="1"/>
    <xf numFmtId="49" fontId="59" fillId="15" borderId="14" xfId="0" applyNumberFormat="1" applyFont="1" applyFill="1" applyBorder="1" applyAlignment="1">
      <alignment vertical="top"/>
    </xf>
    <xf numFmtId="49" fontId="59" fillId="15" borderId="17" xfId="0" applyNumberFormat="1" applyFont="1" applyFill="1" applyBorder="1" applyAlignment="1">
      <alignment vertical="center"/>
    </xf>
    <xf numFmtId="49" fontId="3" fillId="15" borderId="17" xfId="0" applyNumberFormat="1" applyFont="1" applyFill="1" applyBorder="1" applyAlignment="1">
      <alignment vertical="center"/>
    </xf>
    <xf numFmtId="49" fontId="9" fillId="15" borderId="22" xfId="0" applyNumberFormat="1" applyFont="1" applyFill="1" applyBorder="1" applyAlignment="1"/>
    <xf numFmtId="49" fontId="9" fillId="15" borderId="17" xfId="0" applyNumberFormat="1" applyFont="1" applyFill="1" applyBorder="1" applyAlignment="1"/>
    <xf numFmtId="49" fontId="9" fillId="15" borderId="18" xfId="0" applyNumberFormat="1" applyFont="1" applyFill="1" applyBorder="1" applyAlignment="1"/>
    <xf numFmtId="49" fontId="9" fillId="15" borderId="11" xfId="0" applyNumberFormat="1" applyFont="1" applyFill="1" applyBorder="1" applyAlignment="1"/>
    <xf numFmtId="49" fontId="5" fillId="15" borderId="22" xfId="0" applyNumberFormat="1" applyFont="1" applyFill="1" applyBorder="1" applyAlignment="1"/>
    <xf numFmtId="49" fontId="5" fillId="15" borderId="14" xfId="0" applyNumberFormat="1" applyFont="1" applyFill="1" applyBorder="1" applyAlignment="1"/>
    <xf numFmtId="49" fontId="5" fillId="15" borderId="17" xfId="0" applyNumberFormat="1" applyFont="1" applyFill="1" applyBorder="1" applyAlignment="1"/>
    <xf numFmtId="0" fontId="9" fillId="15" borderId="17" xfId="0" applyFont="1" applyFill="1" applyBorder="1" applyAlignment="1"/>
    <xf numFmtId="49" fontId="9" fillId="15" borderId="14" xfId="0" applyNumberFormat="1" applyFont="1" applyFill="1" applyBorder="1" applyAlignment="1"/>
    <xf numFmtId="49" fontId="9" fillId="15" borderId="14" xfId="0" applyNumberFormat="1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15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9" fontId="37" fillId="15" borderId="0" xfId="0" applyNumberFormat="1" applyFont="1" applyFill="1" applyBorder="1" applyAlignment="1">
      <alignment vertical="center"/>
    </xf>
    <xf numFmtId="0" fontId="3" fillId="15" borderId="0" xfId="0" applyNumberFormat="1" applyFont="1" applyFill="1" applyBorder="1" applyAlignment="1">
      <alignment horizontal="center" vertical="center" wrapText="1" shrinkToFit="1"/>
    </xf>
    <xf numFmtId="0" fontId="4" fillId="15" borderId="23" xfId="0" applyNumberFormat="1" applyFont="1" applyFill="1" applyBorder="1" applyAlignment="1">
      <alignment horizontal="center" vertical="center" wrapText="1" shrinkToFit="1"/>
    </xf>
    <xf numFmtId="49" fontId="9" fillId="15" borderId="13" xfId="0" applyNumberFormat="1" applyFont="1" applyFill="1" applyBorder="1" applyAlignment="1">
      <alignment horizontal="center" vertical="center" wrapText="1" shrinkToFit="1"/>
    </xf>
    <xf numFmtId="49" fontId="2" fillId="15" borderId="17" xfId="0" applyNumberFormat="1" applyFont="1" applyFill="1" applyBorder="1" applyAlignment="1"/>
    <xf numFmtId="49" fontId="3" fillId="15" borderId="17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 vertical="center" wrapText="1"/>
    </xf>
    <xf numFmtId="49" fontId="9" fillId="15" borderId="10" xfId="0" applyNumberFormat="1" applyFont="1" applyFill="1" applyBorder="1" applyAlignment="1">
      <alignment horizontal="center" vertical="center" wrapText="1" shrinkToFit="1"/>
    </xf>
    <xf numFmtId="49" fontId="10" fillId="15" borderId="17" xfId="0" applyNumberFormat="1" applyFont="1" applyFill="1" applyBorder="1" applyAlignment="1"/>
    <xf numFmtId="0" fontId="0" fillId="15" borderId="0" xfId="0" applyFont="1" applyFill="1" applyBorder="1"/>
    <xf numFmtId="0" fontId="0" fillId="15" borderId="0" xfId="0" applyFont="1" applyFill="1" applyBorder="1" applyAlignment="1">
      <alignment horizontal="left"/>
    </xf>
    <xf numFmtId="3" fontId="8" fillId="16" borderId="10" xfId="0" applyNumberFormat="1" applyFont="1" applyFill="1" applyBorder="1" applyAlignment="1">
      <alignment horizontal="right" vertical="center"/>
    </xf>
    <xf numFmtId="49" fontId="9" fillId="16" borderId="0" xfId="0" applyNumberFormat="1" applyFont="1" applyFill="1" applyBorder="1" applyAlignment="1">
      <alignment vertical="center" wrapText="1" shrinkToFit="1"/>
    </xf>
    <xf numFmtId="4" fontId="8" fillId="15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15" borderId="12" xfId="0" applyNumberFormat="1" applyFont="1" applyFill="1" applyBorder="1" applyAlignment="1">
      <alignment horizontal="right" vertical="center"/>
    </xf>
    <xf numFmtId="0" fontId="9" fillId="15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49" fontId="9" fillId="0" borderId="14" xfId="0" applyNumberFormat="1" applyFont="1" applyFill="1" applyBorder="1" applyAlignment="1">
      <alignment horizontal="left" vertical="center" wrapText="1" shrinkToFit="1"/>
    </xf>
    <xf numFmtId="0" fontId="40" fillId="0" borderId="0" xfId="0" applyFont="1" applyBorder="1"/>
    <xf numFmtId="0" fontId="3" fillId="0" borderId="0" xfId="0" applyNumberFormat="1" applyFont="1" applyBorder="1" applyAlignment="1">
      <alignment horizontal="center" vertical="center" wrapText="1" shrinkToFit="1"/>
    </xf>
    <xf numFmtId="3" fontId="42" fillId="0" borderId="10" xfId="0" applyNumberFormat="1" applyFont="1" applyFill="1" applyBorder="1" applyAlignment="1">
      <alignment horizontal="right" vertical="center"/>
    </xf>
    <xf numFmtId="3" fontId="42" fillId="15" borderId="10" xfId="0" applyNumberFormat="1" applyFont="1" applyFill="1" applyBorder="1" applyAlignment="1">
      <alignment horizontal="right" vertical="center"/>
    </xf>
    <xf numFmtId="49" fontId="9" fillId="15" borderId="0" xfId="0" applyNumberFormat="1" applyFont="1" applyFill="1" applyBorder="1" applyAlignment="1">
      <alignment vertical="center" shrinkToFi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left" vertical="center" wrapText="1" shrinkToFit="1"/>
    </xf>
    <xf numFmtId="49" fontId="2" fillId="15" borderId="2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15" borderId="0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35" fillId="15" borderId="0" xfId="10" applyNumberFormat="1" applyFont="1" applyFill="1" applyBorder="1" applyAlignment="1" applyProtection="1"/>
    <xf numFmtId="49" fontId="2" fillId="15" borderId="13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Border="1" applyAlignment="1">
      <alignment horizontal="center" vertical="center" wrapText="1" shrinkToFit="1"/>
    </xf>
    <xf numFmtId="49" fontId="9" fillId="15" borderId="12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2" fillId="15" borderId="23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9" fillId="15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15" borderId="10" xfId="0" applyNumberFormat="1" applyFont="1" applyFill="1" applyBorder="1" applyAlignment="1">
      <alignment horizontal="center" vertical="center"/>
    </xf>
    <xf numFmtId="49" fontId="9" fillId="15" borderId="17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49" fontId="9" fillId="16" borderId="10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Border="1" applyAlignment="1">
      <alignment horizontal="center"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 shrinkToFit="1"/>
    </xf>
    <xf numFmtId="49" fontId="9" fillId="15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44" fillId="15" borderId="10" xfId="0" applyNumberFormat="1" applyFont="1" applyFill="1" applyBorder="1" applyAlignment="1">
      <alignment horizontal="center" vertical="center" wrapText="1" shrinkToFit="1"/>
    </xf>
    <xf numFmtId="49" fontId="44" fillId="0" borderId="10" xfId="0" applyNumberFormat="1" applyFont="1" applyFill="1" applyBorder="1" applyAlignment="1">
      <alignment horizontal="center" vertical="center"/>
    </xf>
    <xf numFmtId="3" fontId="44" fillId="15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4" fillId="14" borderId="10" xfId="0" applyNumberFormat="1" applyFont="1" applyFill="1" applyBorder="1" applyAlignment="1">
      <alignment vertical="center"/>
    </xf>
    <xf numFmtId="3" fontId="44" fillId="15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 shrinkToFit="1"/>
    </xf>
    <xf numFmtId="49" fontId="44" fillId="15" borderId="10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vertical="center" wrapText="1" shrinkToFit="1"/>
    </xf>
    <xf numFmtId="49" fontId="9" fillId="0" borderId="22" xfId="0" applyNumberFormat="1" applyFont="1" applyFill="1" applyBorder="1" applyAlignment="1">
      <alignment vertical="center" wrapText="1" shrinkToFit="1"/>
    </xf>
    <xf numFmtId="49" fontId="3" fillId="15" borderId="24" xfId="0" applyNumberFormat="1" applyFont="1" applyFill="1" applyBorder="1" applyAlignment="1">
      <alignment vertical="center" wrapText="1" shrinkToFit="1"/>
    </xf>
    <xf numFmtId="49" fontId="2" fillId="15" borderId="19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vertical="center" shrinkToFit="1"/>
    </xf>
    <xf numFmtId="0" fontId="9" fillId="15" borderId="0" xfId="0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right" vertical="center"/>
    </xf>
    <xf numFmtId="3" fontId="46" fillId="14" borderId="10" xfId="0" applyNumberFormat="1" applyFont="1" applyFill="1" applyBorder="1" applyAlignment="1">
      <alignment vertical="center"/>
    </xf>
    <xf numFmtId="3" fontId="46" fillId="15" borderId="13" xfId="0" applyNumberFormat="1" applyFont="1" applyFill="1" applyBorder="1" applyAlignment="1">
      <alignment horizontal="right" vertical="center"/>
    </xf>
    <xf numFmtId="0" fontId="41" fillId="15" borderId="0" xfId="0" applyFont="1" applyFill="1" applyBorder="1" applyAlignment="1">
      <alignment vertical="center" wrapText="1" shrinkToFit="1"/>
    </xf>
    <xf numFmtId="0" fontId="0" fillId="0" borderId="0" xfId="0" applyFont="1"/>
    <xf numFmtId="49" fontId="47" fillId="15" borderId="12" xfId="0" applyNumberFormat="1" applyFont="1" applyFill="1" applyBorder="1" applyAlignment="1">
      <alignment horizontal="center" vertical="center" wrapText="1" shrinkToFit="1"/>
    </xf>
    <xf numFmtId="49" fontId="47" fillId="15" borderId="11" xfId="0" applyNumberFormat="1" applyFont="1" applyFill="1" applyBorder="1" applyAlignment="1">
      <alignment horizontal="left" vertical="center" wrapText="1" shrinkToFit="1"/>
    </xf>
    <xf numFmtId="3" fontId="46" fillId="15" borderId="12" xfId="0" applyNumberFormat="1" applyFont="1" applyFill="1" applyBorder="1" applyAlignment="1">
      <alignment horizontal="right" vertical="center"/>
    </xf>
    <xf numFmtId="3" fontId="46" fillId="15" borderId="10" xfId="0" applyNumberFormat="1" applyFont="1" applyFill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8" fillId="15" borderId="10" xfId="0" applyNumberFormat="1" applyFont="1" applyFill="1" applyBorder="1" applyAlignment="1">
      <alignment horizontal="right" vertical="center"/>
    </xf>
    <xf numFmtId="49" fontId="9" fillId="15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15" borderId="11" xfId="0" applyNumberFormat="1" applyFont="1" applyFill="1" applyBorder="1" applyAlignment="1">
      <alignment vertical="center" shrinkToFit="1"/>
    </xf>
    <xf numFmtId="49" fontId="9" fillId="0" borderId="17" xfId="0" applyNumberFormat="1" applyFont="1" applyFill="1" applyBorder="1" applyAlignment="1">
      <alignment vertical="center" shrinkToFit="1"/>
    </xf>
    <xf numFmtId="49" fontId="9" fillId="15" borderId="17" xfId="0" applyNumberFormat="1" applyFont="1" applyFill="1" applyBorder="1" applyAlignment="1">
      <alignment horizontal="left" vertical="center" shrinkToFit="1"/>
    </xf>
    <xf numFmtId="49" fontId="9" fillId="0" borderId="17" xfId="0" applyNumberFormat="1" applyFont="1" applyFill="1" applyBorder="1" applyAlignment="1">
      <alignment horizontal="left" vertical="center" shrinkToFit="1"/>
    </xf>
    <xf numFmtId="49" fontId="9" fillId="15" borderId="17" xfId="0" applyNumberFormat="1" applyFont="1" applyFill="1" applyBorder="1" applyAlignment="1">
      <alignment vertical="center" shrinkToFit="1"/>
    </xf>
    <xf numFmtId="49" fontId="9" fillId="0" borderId="18" xfId="0" applyNumberFormat="1" applyFont="1" applyBorder="1" applyAlignment="1">
      <alignment vertical="center" shrinkToFit="1"/>
    </xf>
    <xf numFmtId="49" fontId="47" fillId="15" borderId="14" xfId="0" applyNumberFormat="1" applyFont="1" applyFill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49" fontId="47" fillId="0" borderId="0" xfId="0" applyNumberFormat="1" applyFont="1" applyFill="1" applyBorder="1" applyAlignment="1">
      <alignment horizontal="left" vertical="center" shrinkToFit="1"/>
    </xf>
    <xf numFmtId="0" fontId="9" fillId="0" borderId="14" xfId="0" applyFont="1" applyBorder="1" applyAlignment="1"/>
    <xf numFmtId="49" fontId="9" fillId="15" borderId="0" xfId="0" applyNumberFormat="1" applyFont="1" applyFill="1" applyBorder="1" applyAlignment="1">
      <alignment horizontal="center" vertical="center" wrapText="1" shrinkToFit="1"/>
    </xf>
    <xf numFmtId="3" fontId="47" fillId="0" borderId="1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shrinkToFit="1"/>
    </xf>
    <xf numFmtId="49" fontId="47" fillId="0" borderId="0" xfId="0" applyNumberFormat="1" applyFont="1" applyFill="1" applyBorder="1" applyAlignment="1">
      <alignment vertical="center" shrinkToFit="1"/>
    </xf>
    <xf numFmtId="49" fontId="47" fillId="15" borderId="10" xfId="0" applyNumberFormat="1" applyFont="1" applyFill="1" applyBorder="1" applyAlignment="1">
      <alignment horizontal="center" vertical="center" wrapText="1" shrinkToFit="1"/>
    </xf>
    <xf numFmtId="49" fontId="47" fillId="15" borderId="0" xfId="0" applyNumberFormat="1" applyFont="1" applyFill="1" applyBorder="1" applyAlignment="1">
      <alignment vertical="center" wrapText="1" shrinkToFit="1"/>
    </xf>
    <xf numFmtId="3" fontId="47" fillId="15" borderId="10" xfId="0" applyNumberFormat="1" applyFont="1" applyFill="1" applyBorder="1" applyAlignment="1">
      <alignment horizontal="right" vertical="center"/>
    </xf>
    <xf numFmtId="49" fontId="47" fillId="15" borderId="10" xfId="0" applyNumberFormat="1" applyFont="1" applyFill="1" applyBorder="1" applyAlignment="1">
      <alignment vertical="center" wrapText="1" shrinkToFit="1"/>
    </xf>
    <xf numFmtId="4" fontId="47" fillId="15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vertical="center" wrapText="1" shrinkToFit="1"/>
    </xf>
    <xf numFmtId="49" fontId="47" fillId="0" borderId="12" xfId="0" applyNumberFormat="1" applyFont="1" applyFill="1" applyBorder="1" applyAlignment="1">
      <alignment horizontal="center" vertical="center" wrapText="1" shrinkToFit="1"/>
    </xf>
    <xf numFmtId="49" fontId="47" fillId="0" borderId="12" xfId="0" applyNumberFormat="1" applyFont="1" applyFill="1" applyBorder="1" applyAlignment="1">
      <alignment horizontal="left" vertical="center" wrapText="1" shrinkToFit="1"/>
    </xf>
    <xf numFmtId="4" fontId="47" fillId="0" borderId="12" xfId="0" applyNumberFormat="1" applyFont="1" applyFill="1" applyBorder="1" applyAlignment="1">
      <alignment horizontal="right" vertical="center"/>
    </xf>
    <xf numFmtId="3" fontId="47" fillId="0" borderId="12" xfId="0" applyNumberFormat="1" applyFont="1" applyFill="1" applyBorder="1" applyAlignment="1">
      <alignment horizontal="right" vertical="center"/>
    </xf>
    <xf numFmtId="49" fontId="47" fillId="15" borderId="23" xfId="0" applyNumberFormat="1" applyFont="1" applyFill="1" applyBorder="1" applyAlignment="1">
      <alignment horizontal="center" vertical="center" wrapText="1" shrinkToFit="1"/>
    </xf>
    <xf numFmtId="49" fontId="47" fillId="15" borderId="20" xfId="0" applyNumberFormat="1" applyFont="1" applyFill="1" applyBorder="1" applyAlignment="1">
      <alignment horizontal="center" vertical="center" wrapText="1" shrinkToFit="1"/>
    </xf>
    <xf numFmtId="3" fontId="47" fillId="15" borderId="23" xfId="0" applyNumberFormat="1" applyFont="1" applyFill="1" applyBorder="1" applyAlignment="1">
      <alignment vertical="center"/>
    </xf>
    <xf numFmtId="49" fontId="8" fillId="15" borderId="0" xfId="0" applyNumberFormat="1" applyFont="1" applyFill="1" applyBorder="1" applyAlignment="1">
      <alignment horizontal="left" vertical="center" wrapText="1" shrinkToFit="1"/>
    </xf>
    <xf numFmtId="0" fontId="51" fillId="0" borderId="0" xfId="0" applyFont="1" applyBorder="1"/>
    <xf numFmtId="49" fontId="44" fillId="0" borderId="10" xfId="0" applyNumberFormat="1" applyFont="1" applyFill="1" applyBorder="1" applyAlignment="1">
      <alignment vertical="center" wrapText="1" shrinkToFit="1"/>
    </xf>
    <xf numFmtId="49" fontId="44" fillId="15" borderId="10" xfId="0" applyNumberFormat="1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49" fontId="44" fillId="0" borderId="10" xfId="0" applyNumberFormat="1" applyFont="1" applyFill="1" applyBorder="1" applyAlignment="1">
      <alignment horizontal="center" vertical="center" shrinkToFit="1"/>
    </xf>
    <xf numFmtId="3" fontId="48" fillId="0" borderId="1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49" fontId="47" fillId="15" borderId="0" xfId="0" applyNumberFormat="1" applyFont="1" applyFill="1" applyBorder="1" applyAlignment="1">
      <alignment horizontal="left" vertical="center" shrinkToFit="1"/>
    </xf>
    <xf numFmtId="0" fontId="51" fillId="0" borderId="0" xfId="0" applyFont="1"/>
    <xf numFmtId="49" fontId="48" fillId="15" borderId="17" xfId="0" applyNumberFormat="1" applyFont="1" applyFill="1" applyBorder="1" applyAlignment="1"/>
    <xf numFmtId="49" fontId="48" fillId="15" borderId="0" xfId="0" applyNumberFormat="1" applyFont="1" applyFill="1" applyBorder="1" applyAlignment="1">
      <alignment vertical="center"/>
    </xf>
    <xf numFmtId="49" fontId="48" fillId="15" borderId="10" xfId="0" applyNumberFormat="1" applyFont="1" applyFill="1" applyBorder="1" applyAlignment="1">
      <alignment horizontal="center" vertical="center" wrapText="1" shrinkToFit="1"/>
    </xf>
    <xf numFmtId="49" fontId="48" fillId="15" borderId="0" xfId="0" applyNumberFormat="1" applyFont="1" applyFill="1" applyBorder="1" applyAlignment="1">
      <alignment vertical="center" wrapText="1" shrinkToFit="1"/>
    </xf>
    <xf numFmtId="0" fontId="40" fillId="0" borderId="0" xfId="0" applyFont="1"/>
    <xf numFmtId="49" fontId="48" fillId="0" borderId="10" xfId="0" applyNumberFormat="1" applyFont="1" applyBorder="1" applyAlignment="1">
      <alignment horizontal="center" vertical="center" wrapText="1" shrinkToFit="1"/>
    </xf>
    <xf numFmtId="49" fontId="48" fillId="0" borderId="0" xfId="0" applyNumberFormat="1" applyFont="1" applyBorder="1" applyAlignment="1">
      <alignment vertical="center" wrapText="1" shrinkToFit="1"/>
    </xf>
    <xf numFmtId="49" fontId="50" fillId="15" borderId="19" xfId="0" applyNumberFormat="1" applyFont="1" applyFill="1" applyBorder="1" applyAlignment="1"/>
    <xf numFmtId="49" fontId="50" fillId="15" borderId="20" xfId="0" applyNumberFormat="1" applyFont="1" applyFill="1" applyBorder="1" applyAlignment="1">
      <alignment vertical="center"/>
    </xf>
    <xf numFmtId="3" fontId="50" fillId="15" borderId="20" xfId="0" applyNumberFormat="1" applyFont="1" applyFill="1" applyBorder="1" applyAlignment="1">
      <alignment horizontal="right" vertical="center"/>
    </xf>
    <xf numFmtId="49" fontId="47" fillId="15" borderId="10" xfId="0" applyNumberFormat="1" applyFont="1" applyFill="1" applyBorder="1" applyAlignment="1">
      <alignment horizontal="center" vertical="center"/>
    </xf>
    <xf numFmtId="49" fontId="47" fillId="15" borderId="0" xfId="0" applyNumberFormat="1" applyFont="1" applyFill="1" applyBorder="1" applyAlignment="1">
      <alignment vertical="center"/>
    </xf>
    <xf numFmtId="3" fontId="47" fillId="15" borderId="10" xfId="0" applyNumberFormat="1" applyFont="1" applyFill="1" applyBorder="1" applyAlignment="1">
      <alignment vertical="center"/>
    </xf>
    <xf numFmtId="49" fontId="44" fillId="15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 wrapText="1" shrinkToFit="1"/>
    </xf>
    <xf numFmtId="49" fontId="44" fillId="15" borderId="0" xfId="0" applyNumberFormat="1" applyFont="1" applyFill="1" applyBorder="1" applyAlignment="1">
      <alignment vertical="center" wrapText="1"/>
    </xf>
    <xf numFmtId="49" fontId="47" fillId="15" borderId="17" xfId="0" applyNumberFormat="1" applyFont="1" applyFill="1" applyBorder="1" applyAlignment="1"/>
    <xf numFmtId="49" fontId="47" fillId="15" borderId="0" xfId="0" applyNumberFormat="1" applyFont="1" applyFill="1" applyBorder="1" applyAlignment="1">
      <alignment horizontal="left" vertical="center"/>
    </xf>
    <xf numFmtId="49" fontId="47" fillId="15" borderId="0" xfId="0" applyNumberFormat="1" applyFont="1" applyFill="1" applyBorder="1" applyAlignment="1"/>
    <xf numFmtId="49" fontId="47" fillId="15" borderId="18" xfId="0" applyNumberFormat="1" applyFont="1" applyFill="1" applyBorder="1" applyAlignment="1"/>
    <xf numFmtId="49" fontId="47" fillId="15" borderId="11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 wrapText="1" shrinkToFit="1"/>
    </xf>
    <xf numFmtId="49" fontId="47" fillId="15" borderId="12" xfId="0" applyNumberFormat="1" applyFont="1" applyFill="1" applyBorder="1" applyAlignment="1">
      <alignment horizontal="left" vertical="center" wrapText="1" shrinkToFit="1"/>
    </xf>
    <xf numFmtId="3" fontId="47" fillId="15" borderId="12" xfId="0" applyNumberFormat="1" applyFont="1" applyFill="1" applyBorder="1" applyAlignment="1">
      <alignment horizontal="right" vertical="center"/>
    </xf>
    <xf numFmtId="49" fontId="52" fillId="15" borderId="17" xfId="0" applyNumberFormat="1" applyFont="1" applyFill="1" applyBorder="1" applyAlignment="1"/>
    <xf numFmtId="49" fontId="52" fillId="15" borderId="0" xfId="0" applyNumberFormat="1" applyFont="1" applyFill="1" applyBorder="1" applyAlignment="1">
      <alignment vertical="center"/>
    </xf>
    <xf numFmtId="49" fontId="47" fillId="15" borderId="13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9" fillId="15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15" borderId="10" xfId="0" applyNumberFormat="1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41" fillId="15" borderId="10" xfId="0" applyNumberFormat="1" applyFont="1" applyFill="1" applyBorder="1" applyAlignment="1">
      <alignment horizontal="center" wrapText="1" shrinkToFit="1"/>
    </xf>
    <xf numFmtId="49" fontId="3" fillId="15" borderId="0" xfId="0" applyNumberFormat="1" applyFont="1" applyFill="1" applyBorder="1" applyAlignment="1">
      <alignment horizontal="left" vertical="top" wrapText="1"/>
    </xf>
    <xf numFmtId="49" fontId="48" fillId="15" borderId="22" xfId="0" applyNumberFormat="1" applyFont="1" applyFill="1" applyBorder="1" applyAlignment="1"/>
    <xf numFmtId="49" fontId="48" fillId="15" borderId="14" xfId="0" applyNumberFormat="1" applyFont="1" applyFill="1" applyBorder="1" applyAlignment="1"/>
    <xf numFmtId="49" fontId="44" fillId="15" borderId="13" xfId="0" applyNumberFormat="1" applyFont="1" applyFill="1" applyBorder="1" applyAlignment="1">
      <alignment horizontal="center"/>
    </xf>
    <xf numFmtId="3" fontId="44" fillId="15" borderId="13" xfId="0" applyNumberFormat="1" applyFont="1" applyFill="1" applyBorder="1" applyAlignment="1">
      <alignment horizontal="right" vertical="center"/>
    </xf>
    <xf numFmtId="49" fontId="48" fillId="15" borderId="0" xfId="0" applyNumberFormat="1" applyFont="1" applyFill="1" applyBorder="1" applyAlignment="1"/>
    <xf numFmtId="49" fontId="44" fillId="0" borderId="10" xfId="0" applyNumberFormat="1" applyFont="1" applyBorder="1" applyAlignment="1">
      <alignment horizontal="center"/>
    </xf>
    <xf numFmtId="49" fontId="48" fillId="15" borderId="10" xfId="0" applyNumberFormat="1" applyFont="1" applyFill="1" applyBorder="1" applyAlignment="1">
      <alignment horizontal="center"/>
    </xf>
    <xf numFmtId="3" fontId="48" fillId="15" borderId="10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horizontal="center"/>
    </xf>
    <xf numFmtId="3" fontId="48" fillId="14" borderId="10" xfId="0" applyNumberFormat="1" applyFont="1" applyFill="1" applyBorder="1" applyAlignment="1">
      <alignment vertical="center"/>
    </xf>
    <xf numFmtId="49" fontId="48" fillId="15" borderId="10" xfId="0" applyNumberFormat="1" applyFont="1" applyFill="1" applyBorder="1" applyAlignment="1">
      <alignment horizontal="center" wrapText="1" shrinkToFit="1"/>
    </xf>
    <xf numFmtId="49" fontId="48" fillId="0" borderId="1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vertical="top" wrapText="1"/>
    </xf>
    <xf numFmtId="3" fontId="30" fillId="0" borderId="30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 shrinkToFit="1"/>
    </xf>
    <xf numFmtId="49" fontId="47" fillId="0" borderId="0" xfId="0" applyNumberFormat="1" applyFont="1" applyFill="1" applyBorder="1" applyAlignment="1">
      <alignment horizontal="center" vertical="center" wrapText="1" shrinkToFit="1"/>
    </xf>
    <xf numFmtId="49" fontId="47" fillId="0" borderId="0" xfId="0" applyNumberFormat="1" applyFont="1" applyFill="1" applyBorder="1" applyAlignment="1"/>
    <xf numFmtId="49" fontId="47" fillId="0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/>
    <xf numFmtId="4" fontId="46" fillId="15" borderId="12" xfId="0" applyNumberFormat="1" applyFont="1" applyFill="1" applyBorder="1" applyAlignment="1">
      <alignment horizontal="right" vertical="center"/>
    </xf>
    <xf numFmtId="3" fontId="61" fillId="15" borderId="11" xfId="0" applyNumberFormat="1" applyFont="1" applyFill="1" applyBorder="1" applyAlignment="1">
      <alignment vertical="center"/>
    </xf>
    <xf numFmtId="49" fontId="41" fillId="15" borderId="10" xfId="0" applyNumberFormat="1" applyFont="1" applyFill="1" applyBorder="1" applyAlignment="1">
      <alignment horizontal="center"/>
    </xf>
    <xf numFmtId="49" fontId="41" fillId="15" borderId="0" xfId="0" applyNumberFormat="1" applyFont="1" applyFill="1" applyBorder="1" applyAlignment="1">
      <alignment vertical="center"/>
    </xf>
    <xf numFmtId="3" fontId="42" fillId="15" borderId="10" xfId="0" applyNumberFormat="1" applyFont="1" applyFill="1" applyBorder="1" applyAlignment="1">
      <alignment vertical="center"/>
    </xf>
    <xf numFmtId="49" fontId="47" fillId="15" borderId="10" xfId="0" applyNumberFormat="1" applyFont="1" applyFill="1" applyBorder="1" applyAlignment="1">
      <alignment horizontal="center"/>
    </xf>
    <xf numFmtId="49" fontId="47" fillId="15" borderId="0" xfId="0" applyNumberFormat="1" applyFont="1" applyFill="1" applyBorder="1" applyAlignment="1">
      <alignment vertical="center" wrapText="1"/>
    </xf>
    <xf numFmtId="49" fontId="9" fillId="15" borderId="17" xfId="0" applyNumberFormat="1" applyFont="1" applyFill="1" applyBorder="1" applyAlignment="1">
      <alignment horizontal="center" wrapText="1" shrinkToFit="1"/>
    </xf>
    <xf numFmtId="49" fontId="47" fillId="0" borderId="10" xfId="0" applyNumberFormat="1" applyFont="1" applyFill="1" applyBorder="1" applyAlignment="1">
      <alignment horizontal="center" wrapText="1" shrinkToFit="1"/>
    </xf>
    <xf numFmtId="49" fontId="41" fillId="0" borderId="10" xfId="0" applyNumberFormat="1" applyFont="1" applyFill="1" applyBorder="1" applyAlignment="1">
      <alignment horizontal="center" wrapText="1" shrinkToFit="1"/>
    </xf>
    <xf numFmtId="0" fontId="41" fillId="0" borderId="0" xfId="0" applyFont="1" applyFill="1" applyBorder="1" applyAlignment="1">
      <alignment vertical="center" wrapText="1" shrinkToFit="1"/>
    </xf>
    <xf numFmtId="49" fontId="9" fillId="15" borderId="12" xfId="0" applyNumberFormat="1" applyFont="1" applyFill="1" applyBorder="1" applyAlignment="1">
      <alignment vertical="center" wrapText="1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49" fontId="47" fillId="0" borderId="0" xfId="0" applyNumberFormat="1" applyFont="1" applyBorder="1" applyAlignment="1">
      <alignment vertical="center" wrapText="1" shrinkToFit="1"/>
    </xf>
    <xf numFmtId="0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vertical="center" wrapText="1" shrinkToFit="1"/>
    </xf>
    <xf numFmtId="49" fontId="47" fillId="15" borderId="10" xfId="0" applyNumberFormat="1" applyFont="1" applyFill="1" applyBorder="1" applyAlignment="1">
      <alignment horizontal="center" vertical="center" shrinkToFit="1"/>
    </xf>
    <xf numFmtId="49" fontId="47" fillId="15" borderId="0" xfId="0" applyNumberFormat="1" applyFont="1" applyFill="1" applyBorder="1" applyAlignment="1">
      <alignment vertical="center" shrinkToFit="1"/>
    </xf>
    <xf numFmtId="3" fontId="9" fillId="15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Fill="1" applyBorder="1" applyAlignment="1">
      <alignment vertical="center" shrinkToFit="1"/>
    </xf>
    <xf numFmtId="49" fontId="44" fillId="15" borderId="10" xfId="0" applyNumberFormat="1" applyFont="1" applyFill="1" applyBorder="1" applyAlignment="1">
      <alignment vertical="center" shrinkToFit="1"/>
    </xf>
    <xf numFmtId="49" fontId="48" fillId="15" borderId="10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8" fillId="15" borderId="10" xfId="0" applyFont="1" applyFill="1" applyBorder="1" applyAlignment="1">
      <alignment vertical="center" wrapText="1" shrinkToFit="1"/>
    </xf>
    <xf numFmtId="49" fontId="48" fillId="0" borderId="10" xfId="0" applyNumberFormat="1" applyFont="1" applyFill="1" applyBorder="1" applyAlignment="1">
      <alignment vertical="center"/>
    </xf>
    <xf numFmtId="49" fontId="44" fillId="15" borderId="13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/>
    <xf numFmtId="49" fontId="9" fillId="15" borderId="0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vertical="center"/>
    </xf>
    <xf numFmtId="49" fontId="9" fillId="15" borderId="0" xfId="0" applyNumberFormat="1" applyFont="1" applyFill="1" applyBorder="1" applyAlignment="1">
      <alignment vertical="distributed"/>
    </xf>
    <xf numFmtId="49" fontId="9" fillId="15" borderId="11" xfId="0" applyNumberFormat="1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horizontal="center" wrapText="1" shrinkToFit="1"/>
    </xf>
    <xf numFmtId="49" fontId="47" fillId="0" borderId="12" xfId="0" applyNumberFormat="1" applyFont="1" applyFill="1" applyBorder="1" applyAlignment="1">
      <alignment vertical="center" wrapText="1" shrinkToFit="1"/>
    </xf>
    <xf numFmtId="3" fontId="47" fillId="0" borderId="12" xfId="0" applyNumberFormat="1" applyFont="1" applyFill="1" applyBorder="1" applyAlignment="1">
      <alignment vertical="center"/>
    </xf>
    <xf numFmtId="3" fontId="9" fillId="14" borderId="10" xfId="0" applyNumberFormat="1" applyFont="1" applyFill="1" applyBorder="1" applyAlignment="1">
      <alignment vertical="center"/>
    </xf>
    <xf numFmtId="49" fontId="56" fillId="15" borderId="17" xfId="0" applyNumberFormat="1" applyFont="1" applyFill="1" applyBorder="1" applyAlignment="1"/>
    <xf numFmtId="49" fontId="56" fillId="15" borderId="0" xfId="0" applyNumberFormat="1" applyFont="1" applyFill="1" applyBorder="1" applyAlignment="1"/>
    <xf numFmtId="3" fontId="9" fillId="15" borderId="10" xfId="0" applyNumberFormat="1" applyFont="1" applyFill="1" applyBorder="1" applyAlignment="1">
      <alignment vertical="center"/>
    </xf>
    <xf numFmtId="0" fontId="47" fillId="15" borderId="0" xfId="0" applyFont="1" applyFill="1" applyBorder="1" applyAlignment="1">
      <alignment vertical="center" wrapText="1" shrinkToFit="1"/>
    </xf>
    <xf numFmtId="49" fontId="47" fillId="15" borderId="0" xfId="0" applyNumberFormat="1" applyFont="1" applyFill="1" applyBorder="1" applyAlignment="1">
      <alignment horizontal="left" vertical="center" wrapText="1" shrinkToFit="1"/>
    </xf>
    <xf numFmtId="49" fontId="56" fillId="15" borderId="18" xfId="0" applyNumberFormat="1" applyFont="1" applyFill="1" applyBorder="1" applyAlignment="1"/>
    <xf numFmtId="49" fontId="56" fillId="15" borderId="11" xfId="0" applyNumberFormat="1" applyFont="1" applyFill="1" applyBorder="1" applyAlignment="1"/>
    <xf numFmtId="49" fontId="56" fillId="15" borderId="15" xfId="0" applyNumberFormat="1" applyFont="1" applyFill="1" applyBorder="1" applyAlignment="1"/>
    <xf numFmtId="49" fontId="47" fillId="0" borderId="10" xfId="0" applyNumberFormat="1" applyFont="1" applyBorder="1" applyAlignment="1">
      <alignment horizontal="center" vertical="center"/>
    </xf>
    <xf numFmtId="3" fontId="47" fillId="14" borderId="10" xfId="0" applyNumberFormat="1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left" vertical="center" wrapText="1"/>
    </xf>
    <xf numFmtId="3" fontId="46" fillId="15" borderId="10" xfId="0" applyNumberFormat="1" applyFont="1" applyFill="1" applyBorder="1" applyAlignment="1">
      <alignment horizontal="right" vertical="center"/>
    </xf>
    <xf numFmtId="49" fontId="47" fillId="15" borderId="13" xfId="0" applyNumberFormat="1" applyFont="1" applyFill="1" applyBorder="1" applyAlignment="1">
      <alignment horizontal="center" vertical="center" wrapText="1" shrinkToFit="1"/>
    </xf>
    <xf numFmtId="49" fontId="47" fillId="15" borderId="14" xfId="0" applyNumberFormat="1" applyFont="1" applyFill="1" applyBorder="1" applyAlignment="1">
      <alignment vertical="center" shrinkToFit="1"/>
    </xf>
    <xf numFmtId="3" fontId="47" fillId="15" borderId="13" xfId="0" applyNumberFormat="1" applyFont="1" applyFill="1" applyBorder="1" applyAlignment="1">
      <alignment horizontal="right" vertical="center"/>
    </xf>
    <xf numFmtId="3" fontId="61" fillId="15" borderId="25" xfId="0" applyNumberFormat="1" applyFont="1" applyFill="1" applyBorder="1" applyAlignment="1">
      <alignment horizontal="left" vertical="center"/>
    </xf>
    <xf numFmtId="9" fontId="0" fillId="0" borderId="0" xfId="29" applyFont="1"/>
    <xf numFmtId="165" fontId="35" fillId="15" borderId="11" xfId="10" applyNumberFormat="1" applyFont="1" applyFill="1" applyBorder="1" applyAlignment="1" applyProtection="1">
      <alignment horizontal="center" vertical="center"/>
    </xf>
    <xf numFmtId="49" fontId="3" fillId="15" borderId="22" xfId="0" applyNumberFormat="1" applyFont="1" applyFill="1" applyBorder="1" applyAlignment="1">
      <alignment horizontal="center" vertical="top" wrapText="1"/>
    </xf>
    <xf numFmtId="49" fontId="3" fillId="15" borderId="14" xfId="0" applyNumberFormat="1" applyFont="1" applyFill="1" applyBorder="1" applyAlignment="1">
      <alignment horizontal="center" vertical="top" wrapText="1"/>
    </xf>
    <xf numFmtId="49" fontId="3" fillId="15" borderId="17" xfId="0" applyNumberFormat="1" applyFont="1" applyFill="1" applyBorder="1" applyAlignment="1">
      <alignment horizontal="center" vertical="top" wrapText="1"/>
    </xf>
    <xf numFmtId="49" fontId="3" fillId="15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 shrinkToFit="1"/>
    </xf>
    <xf numFmtId="49" fontId="3" fillId="15" borderId="17" xfId="0" applyNumberFormat="1" applyFont="1" applyFill="1" applyBorder="1" applyAlignment="1">
      <alignment horizontal="center" vertical="center" wrapText="1"/>
    </xf>
    <xf numFmtId="49" fontId="3" fillId="15" borderId="0" xfId="0" applyNumberFormat="1" applyFont="1" applyFill="1" applyBorder="1" applyAlignment="1">
      <alignment horizontal="center" vertical="center" wrapText="1"/>
    </xf>
    <xf numFmtId="165" fontId="35" fillId="15" borderId="28" xfId="10" applyNumberFormat="1" applyFont="1" applyFill="1" applyBorder="1" applyAlignment="1" applyProtection="1">
      <alignment horizontal="center" vertical="center"/>
    </xf>
    <xf numFmtId="49" fontId="3" fillId="15" borderId="0" xfId="0" applyNumberFormat="1" applyFont="1" applyFill="1" applyBorder="1" applyAlignment="1">
      <alignment horizontal="left" vertical="distributed" wrapText="1"/>
    </xf>
    <xf numFmtId="49" fontId="3" fillId="15" borderId="22" xfId="0" applyNumberFormat="1" applyFont="1" applyFill="1" applyBorder="1" applyAlignment="1">
      <alignment horizontal="left" vertical="top" wrapText="1"/>
    </xf>
    <xf numFmtId="49" fontId="3" fillId="15" borderId="14" xfId="0" applyNumberFormat="1" applyFont="1" applyFill="1" applyBorder="1" applyAlignment="1">
      <alignment horizontal="left" vertical="top" wrapText="1"/>
    </xf>
    <xf numFmtId="49" fontId="3" fillId="15" borderId="17" xfId="0" applyNumberFormat="1" applyFont="1" applyFill="1" applyBorder="1" applyAlignment="1">
      <alignment horizontal="left" vertical="top" wrapText="1"/>
    </xf>
    <xf numFmtId="49" fontId="3" fillId="15" borderId="0" xfId="0" applyNumberFormat="1" applyFont="1" applyFill="1" applyBorder="1" applyAlignment="1">
      <alignment horizontal="left" vertical="top" wrapText="1"/>
    </xf>
    <xf numFmtId="49" fontId="3" fillId="15" borderId="14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left" vertical="center" wrapText="1"/>
    </xf>
    <xf numFmtId="3" fontId="30" fillId="15" borderId="26" xfId="0" applyNumberFormat="1" applyFont="1" applyFill="1" applyBorder="1" applyAlignment="1">
      <alignment horizontal="center" vertical="center" wrapText="1"/>
    </xf>
    <xf numFmtId="3" fontId="30" fillId="15" borderId="27" xfId="0" applyNumberFormat="1" applyFont="1" applyFill="1" applyBorder="1" applyAlignment="1">
      <alignment horizontal="center" vertical="center" wrapText="1"/>
    </xf>
    <xf numFmtId="165" fontId="35" fillId="15" borderId="29" xfId="1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49" fontId="3" fillId="15" borderId="11" xfId="0" applyNumberFormat="1" applyFont="1" applyFill="1" applyBorder="1" applyAlignment="1">
      <alignment horizontal="left" vertical="top" wrapText="1"/>
    </xf>
    <xf numFmtId="0" fontId="36" fillId="15" borderId="0" xfId="10" applyNumberFormat="1" applyFont="1" applyFill="1" applyBorder="1" applyAlignment="1" applyProtection="1">
      <alignment horizontal="center" vertical="center" wrapText="1" shrinkToFit="1"/>
    </xf>
    <xf numFmtId="49" fontId="3" fillId="15" borderId="15" xfId="0" applyNumberFormat="1" applyFont="1" applyFill="1" applyBorder="1" applyAlignment="1">
      <alignment horizontal="left" vertical="top" wrapText="1"/>
    </xf>
    <xf numFmtId="0" fontId="35" fillId="15" borderId="0" xfId="10" applyNumberFormat="1" applyFont="1" applyFill="1" applyBorder="1" applyAlignment="1" applyProtection="1">
      <alignment horizontal="center" vertical="center" wrapText="1" shrinkToFit="1"/>
    </xf>
    <xf numFmtId="0" fontId="35" fillId="15" borderId="11" xfId="10" applyNumberFormat="1" applyFont="1" applyFill="1" applyBorder="1" applyAlignment="1" applyProtection="1">
      <alignment horizontal="center"/>
    </xf>
    <xf numFmtId="0" fontId="35" fillId="15" borderId="24" xfId="10" applyNumberFormat="1" applyFont="1" applyFill="1" applyBorder="1" applyAlignment="1" applyProtection="1">
      <alignment horizontal="center" vertical="center" wrapText="1" shrinkToFit="1"/>
    </xf>
    <xf numFmtId="0" fontId="35" fillId="15" borderId="28" xfId="10" applyNumberFormat="1" applyFont="1" applyFill="1" applyBorder="1" applyAlignment="1" applyProtection="1">
      <alignment horizontal="center"/>
    </xf>
    <xf numFmtId="49" fontId="44" fillId="15" borderId="20" xfId="0" applyNumberFormat="1" applyFont="1" applyFill="1" applyBorder="1" applyAlignment="1">
      <alignment horizontal="left" vertical="center" wrapText="1" shrinkToFit="1"/>
    </xf>
    <xf numFmtId="49" fontId="10" fillId="15" borderId="20" xfId="0" applyNumberFormat="1" applyFont="1" applyFill="1" applyBorder="1" applyAlignment="1">
      <alignment horizontal="left" vertical="center" wrapText="1" shrinkToFit="1"/>
    </xf>
    <xf numFmtId="3" fontId="30" fillId="15" borderId="31" xfId="0" applyNumberFormat="1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center" vertical="center" wrapText="1" shrinkToFit="1"/>
    </xf>
  </cellXfs>
  <cellStyles count="30">
    <cellStyle name="0,0_x000a__x000a_NA_x000a__x000a_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Плохой" xfId="21" builtinId="27" customBuiltin="1"/>
    <cellStyle name="Пояснение" xfId="22" builtinId="53" customBuiltin="1"/>
    <cellStyle name="Примечание 2" xfId="23"/>
    <cellStyle name="Процентный" xfId="29" builtinId="5"/>
    <cellStyle name="Связанная ячейка" xfId="24" builtinId="24" customBuiltin="1"/>
    <cellStyle name="Текст предупреждения" xfId="25" builtinId="11" customBuiltin="1"/>
    <cellStyle name="Финансовый 2" xfId="26"/>
    <cellStyle name="Хороший" xfId="27" builtinId="26" customBuiltin="1"/>
    <cellStyle name="常规_117229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jpe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jpeg"/><Relationship Id="rId90" Type="http://schemas.openxmlformats.org/officeDocument/2006/relationships/image" Target="../media/image90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jpeg"/><Relationship Id="rId85" Type="http://schemas.openxmlformats.org/officeDocument/2006/relationships/image" Target="../media/image85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jpe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jpeg"/><Relationship Id="rId86" Type="http://schemas.openxmlformats.org/officeDocument/2006/relationships/image" Target="../media/image86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9.png"/><Relationship Id="rId13" Type="http://schemas.openxmlformats.org/officeDocument/2006/relationships/image" Target="../media/image104.png"/><Relationship Id="rId18" Type="http://schemas.openxmlformats.org/officeDocument/2006/relationships/image" Target="../media/image109.jpeg"/><Relationship Id="rId26" Type="http://schemas.openxmlformats.org/officeDocument/2006/relationships/image" Target="../media/image117.png"/><Relationship Id="rId3" Type="http://schemas.openxmlformats.org/officeDocument/2006/relationships/image" Target="../media/image94.png"/><Relationship Id="rId21" Type="http://schemas.openxmlformats.org/officeDocument/2006/relationships/image" Target="../media/image112.jpeg"/><Relationship Id="rId7" Type="http://schemas.openxmlformats.org/officeDocument/2006/relationships/image" Target="../media/image98.png"/><Relationship Id="rId12" Type="http://schemas.openxmlformats.org/officeDocument/2006/relationships/image" Target="../media/image103.png"/><Relationship Id="rId17" Type="http://schemas.openxmlformats.org/officeDocument/2006/relationships/image" Target="../media/image108.jpeg"/><Relationship Id="rId25" Type="http://schemas.openxmlformats.org/officeDocument/2006/relationships/image" Target="../media/image116.jpeg"/><Relationship Id="rId2" Type="http://schemas.openxmlformats.org/officeDocument/2006/relationships/image" Target="../media/image93.png"/><Relationship Id="rId16" Type="http://schemas.openxmlformats.org/officeDocument/2006/relationships/image" Target="../media/image107.png"/><Relationship Id="rId20" Type="http://schemas.openxmlformats.org/officeDocument/2006/relationships/image" Target="../media/image111.jpeg"/><Relationship Id="rId1" Type="http://schemas.openxmlformats.org/officeDocument/2006/relationships/image" Target="../media/image92.png"/><Relationship Id="rId6" Type="http://schemas.openxmlformats.org/officeDocument/2006/relationships/image" Target="../media/image97.png"/><Relationship Id="rId11" Type="http://schemas.openxmlformats.org/officeDocument/2006/relationships/image" Target="../media/image102.png"/><Relationship Id="rId24" Type="http://schemas.openxmlformats.org/officeDocument/2006/relationships/image" Target="../media/image115.jpeg"/><Relationship Id="rId5" Type="http://schemas.openxmlformats.org/officeDocument/2006/relationships/image" Target="../media/image96.png"/><Relationship Id="rId15" Type="http://schemas.openxmlformats.org/officeDocument/2006/relationships/image" Target="../media/image106.png"/><Relationship Id="rId23" Type="http://schemas.openxmlformats.org/officeDocument/2006/relationships/image" Target="../media/image114.jpeg"/><Relationship Id="rId10" Type="http://schemas.openxmlformats.org/officeDocument/2006/relationships/image" Target="../media/image101.png"/><Relationship Id="rId19" Type="http://schemas.openxmlformats.org/officeDocument/2006/relationships/image" Target="../media/image110.jpeg"/><Relationship Id="rId4" Type="http://schemas.openxmlformats.org/officeDocument/2006/relationships/image" Target="../media/image95.png"/><Relationship Id="rId9" Type="http://schemas.openxmlformats.org/officeDocument/2006/relationships/image" Target="../media/image100.png"/><Relationship Id="rId14" Type="http://schemas.openxmlformats.org/officeDocument/2006/relationships/image" Target="../media/image105.png"/><Relationship Id="rId22" Type="http://schemas.openxmlformats.org/officeDocument/2006/relationships/image" Target="../media/image1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62</xdr:row>
      <xdr:rowOff>9525</xdr:rowOff>
    </xdr:from>
    <xdr:to>
      <xdr:col>0</xdr:col>
      <xdr:colOff>238125</xdr:colOff>
      <xdr:row>63</xdr:row>
      <xdr:rowOff>0</xdr:rowOff>
    </xdr:to>
    <xdr:pic>
      <xdr:nvPicPr>
        <xdr:cNvPr id="889028" name="Picture 45" descr="vt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33540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10</xdr:row>
      <xdr:rowOff>180975</xdr:rowOff>
    </xdr:from>
    <xdr:to>
      <xdr:col>0</xdr:col>
      <xdr:colOff>209550</xdr:colOff>
      <xdr:row>11</xdr:row>
      <xdr:rowOff>161925</xdr:rowOff>
    </xdr:to>
    <xdr:pic>
      <xdr:nvPicPr>
        <xdr:cNvPr id="889029" name="Picture 104" descr="x2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" y="306705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209550</xdr:colOff>
      <xdr:row>12</xdr:row>
      <xdr:rowOff>180975</xdr:rowOff>
    </xdr:to>
    <xdr:pic>
      <xdr:nvPicPr>
        <xdr:cNvPr id="889030" name="Picture 105" descr="f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" y="32289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9</xdr:row>
      <xdr:rowOff>152400</xdr:rowOff>
    </xdr:from>
    <xdr:to>
      <xdr:col>0</xdr:col>
      <xdr:colOff>219075</xdr:colOff>
      <xdr:row>10</xdr:row>
      <xdr:rowOff>142875</xdr:rowOff>
    </xdr:to>
    <xdr:pic>
      <xdr:nvPicPr>
        <xdr:cNvPr id="889031" name="Picture 106" descr="k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28956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13</xdr:row>
      <xdr:rowOff>0</xdr:rowOff>
    </xdr:from>
    <xdr:to>
      <xdr:col>0</xdr:col>
      <xdr:colOff>200025</xdr:colOff>
      <xdr:row>13</xdr:row>
      <xdr:rowOff>180975</xdr:rowOff>
    </xdr:to>
    <xdr:pic>
      <xdr:nvPicPr>
        <xdr:cNvPr id="889032" name="Picture 107" descr="m6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" y="33909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180975</xdr:colOff>
      <xdr:row>22</xdr:row>
      <xdr:rowOff>0</xdr:rowOff>
    </xdr:to>
    <xdr:pic>
      <xdr:nvPicPr>
        <xdr:cNvPr id="889033" name="Picture 116" descr="+"/>
        <xdr:cNvPicPr>
          <a:picLocks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51054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190500</xdr:colOff>
      <xdr:row>24</xdr:row>
      <xdr:rowOff>123825</xdr:rowOff>
    </xdr:to>
    <xdr:pic>
      <xdr:nvPicPr>
        <xdr:cNvPr id="889034" name="Picture 118" descr="mskrug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" y="5667375"/>
          <a:ext cx="1809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59</xdr:row>
      <xdr:rowOff>9525</xdr:rowOff>
    </xdr:from>
    <xdr:to>
      <xdr:col>0</xdr:col>
      <xdr:colOff>238125</xdr:colOff>
      <xdr:row>60</xdr:row>
      <xdr:rowOff>0</xdr:rowOff>
    </xdr:to>
    <xdr:pic>
      <xdr:nvPicPr>
        <xdr:cNvPr id="889035" name="Picture 122" descr="1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28682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58</xdr:row>
      <xdr:rowOff>28575</xdr:rowOff>
    </xdr:from>
    <xdr:to>
      <xdr:col>0</xdr:col>
      <xdr:colOff>238125</xdr:colOff>
      <xdr:row>59</xdr:row>
      <xdr:rowOff>9525</xdr:rowOff>
    </xdr:to>
    <xdr:pic>
      <xdr:nvPicPr>
        <xdr:cNvPr id="889036" name="Picture 124" descr="6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27254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54</xdr:row>
      <xdr:rowOff>28575</xdr:rowOff>
    </xdr:from>
    <xdr:to>
      <xdr:col>0</xdr:col>
      <xdr:colOff>238125</xdr:colOff>
      <xdr:row>55</xdr:row>
      <xdr:rowOff>9525</xdr:rowOff>
    </xdr:to>
    <xdr:pic>
      <xdr:nvPicPr>
        <xdr:cNvPr id="889037" name="Picture 126" descr="razdv"/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20777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55</xdr:row>
      <xdr:rowOff>38100</xdr:rowOff>
    </xdr:from>
    <xdr:to>
      <xdr:col>0</xdr:col>
      <xdr:colOff>238125</xdr:colOff>
      <xdr:row>56</xdr:row>
      <xdr:rowOff>28575</xdr:rowOff>
    </xdr:to>
    <xdr:pic>
      <xdr:nvPicPr>
        <xdr:cNvPr id="889038" name="Picture 127" descr="f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22491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56</xdr:row>
      <xdr:rowOff>28575</xdr:rowOff>
    </xdr:from>
    <xdr:to>
      <xdr:col>0</xdr:col>
      <xdr:colOff>238125</xdr:colOff>
      <xdr:row>57</xdr:row>
      <xdr:rowOff>9525</xdr:rowOff>
    </xdr:to>
    <xdr:pic>
      <xdr:nvPicPr>
        <xdr:cNvPr id="889039" name="Picture 129" descr="mskrug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24015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61</xdr:row>
      <xdr:rowOff>28575</xdr:rowOff>
    </xdr:from>
    <xdr:to>
      <xdr:col>0</xdr:col>
      <xdr:colOff>238125</xdr:colOff>
      <xdr:row>62</xdr:row>
      <xdr:rowOff>9525</xdr:rowOff>
    </xdr:to>
    <xdr:pic>
      <xdr:nvPicPr>
        <xdr:cNvPr id="889040" name="Picture 130" descr="4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321117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60</xdr:row>
      <xdr:rowOff>9525</xdr:rowOff>
    </xdr:from>
    <xdr:to>
      <xdr:col>0</xdr:col>
      <xdr:colOff>238125</xdr:colOff>
      <xdr:row>61</xdr:row>
      <xdr:rowOff>9525</xdr:rowOff>
    </xdr:to>
    <xdr:pic>
      <xdr:nvPicPr>
        <xdr:cNvPr id="889041" name="Picture 132" descr="5"/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30302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107</xdr:row>
      <xdr:rowOff>9525</xdr:rowOff>
    </xdr:from>
    <xdr:to>
      <xdr:col>0</xdr:col>
      <xdr:colOff>238125</xdr:colOff>
      <xdr:row>108</xdr:row>
      <xdr:rowOff>9525</xdr:rowOff>
    </xdr:to>
    <xdr:pic>
      <xdr:nvPicPr>
        <xdr:cNvPr id="889042" name="Picture 144" descr="g"/>
        <xdr:cNvPicPr>
          <a:picLocks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62032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106</xdr:row>
      <xdr:rowOff>9525</xdr:rowOff>
    </xdr:from>
    <xdr:to>
      <xdr:col>0</xdr:col>
      <xdr:colOff>238125</xdr:colOff>
      <xdr:row>107</xdr:row>
      <xdr:rowOff>0</xdr:rowOff>
    </xdr:to>
    <xdr:pic>
      <xdr:nvPicPr>
        <xdr:cNvPr id="889043" name="Picture 145" descr="+"/>
        <xdr:cNvPicPr>
          <a:picLocks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60413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108</xdr:row>
      <xdr:rowOff>0</xdr:rowOff>
    </xdr:from>
    <xdr:to>
      <xdr:col>0</xdr:col>
      <xdr:colOff>238125</xdr:colOff>
      <xdr:row>108</xdr:row>
      <xdr:rowOff>180975</xdr:rowOff>
    </xdr:to>
    <xdr:pic>
      <xdr:nvPicPr>
        <xdr:cNvPr id="889044" name="Picture 146" descr="pgl_0"/>
        <xdr:cNvPicPr>
          <a:picLocks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63556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109</xdr:row>
      <xdr:rowOff>9525</xdr:rowOff>
    </xdr:from>
    <xdr:to>
      <xdr:col>0</xdr:col>
      <xdr:colOff>238125</xdr:colOff>
      <xdr:row>110</xdr:row>
      <xdr:rowOff>9525</xdr:rowOff>
    </xdr:to>
    <xdr:pic>
      <xdr:nvPicPr>
        <xdr:cNvPr id="889045" name="Picture 147" descr="pgl_kvadr"/>
        <xdr:cNvPicPr>
          <a:picLocks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65271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165</xdr:row>
      <xdr:rowOff>0</xdr:rowOff>
    </xdr:from>
    <xdr:to>
      <xdr:col>0</xdr:col>
      <xdr:colOff>219075</xdr:colOff>
      <xdr:row>165</xdr:row>
      <xdr:rowOff>28575</xdr:rowOff>
    </xdr:to>
    <xdr:pic>
      <xdr:nvPicPr>
        <xdr:cNvPr id="889047" name="Picture 168" descr="k"/>
        <xdr:cNvPicPr>
          <a:picLocks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34356675"/>
          <a:ext cx="1809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165</xdr:row>
      <xdr:rowOff>9525</xdr:rowOff>
    </xdr:from>
    <xdr:to>
      <xdr:col>0</xdr:col>
      <xdr:colOff>219075</xdr:colOff>
      <xdr:row>166</xdr:row>
      <xdr:rowOff>28575</xdr:rowOff>
    </xdr:to>
    <xdr:pic>
      <xdr:nvPicPr>
        <xdr:cNvPr id="889048" name="Picture 169" descr="x2"/>
        <xdr:cNvPicPr>
          <a:picLocks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343662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166</xdr:row>
      <xdr:rowOff>9525</xdr:rowOff>
    </xdr:from>
    <xdr:to>
      <xdr:col>0</xdr:col>
      <xdr:colOff>219075</xdr:colOff>
      <xdr:row>168</xdr:row>
      <xdr:rowOff>38100</xdr:rowOff>
    </xdr:to>
    <xdr:pic>
      <xdr:nvPicPr>
        <xdr:cNvPr id="889049" name="Picture 170" descr="n"/>
        <xdr:cNvPicPr>
          <a:picLocks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34528125"/>
          <a:ext cx="1809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193</xdr:row>
      <xdr:rowOff>142875</xdr:rowOff>
    </xdr:from>
    <xdr:to>
      <xdr:col>1</xdr:col>
      <xdr:colOff>28575</xdr:colOff>
      <xdr:row>195</xdr:row>
      <xdr:rowOff>190500</xdr:rowOff>
    </xdr:to>
    <xdr:pic>
      <xdr:nvPicPr>
        <xdr:cNvPr id="889050" name="Picture 171" descr="e"/>
        <xdr:cNvPicPr>
          <a:picLocks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40909875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288</xdr:row>
      <xdr:rowOff>123825</xdr:rowOff>
    </xdr:from>
    <xdr:to>
      <xdr:col>3</xdr:col>
      <xdr:colOff>466725</xdr:colOff>
      <xdr:row>291</xdr:row>
      <xdr:rowOff>28575</xdr:rowOff>
    </xdr:to>
    <xdr:pic>
      <xdr:nvPicPr>
        <xdr:cNvPr id="889051" name="Picture 62" descr="ot_-"/>
        <xdr:cNvPicPr>
          <a:picLocks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7300" y="61055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289</xdr:row>
      <xdr:rowOff>76200</xdr:rowOff>
    </xdr:from>
    <xdr:to>
      <xdr:col>3</xdr:col>
      <xdr:colOff>0</xdr:colOff>
      <xdr:row>290</xdr:row>
      <xdr:rowOff>142875</xdr:rowOff>
    </xdr:to>
    <xdr:pic>
      <xdr:nvPicPr>
        <xdr:cNvPr id="889052" name="Picture 63" descr="ot_+"/>
        <xdr:cNvPicPr>
          <a:picLocks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1550" y="6116955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290</xdr:row>
      <xdr:rowOff>142875</xdr:rowOff>
    </xdr:from>
    <xdr:to>
      <xdr:col>3</xdr:col>
      <xdr:colOff>304800</xdr:colOff>
      <xdr:row>292</xdr:row>
      <xdr:rowOff>114300</xdr:rowOff>
    </xdr:to>
    <xdr:pic>
      <xdr:nvPicPr>
        <xdr:cNvPr id="889053" name="Picture 58" descr="ot_x"/>
        <xdr:cNvPicPr>
          <a:picLocks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3475" y="61398150"/>
          <a:ext cx="4000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180</xdr:row>
      <xdr:rowOff>28575</xdr:rowOff>
    </xdr:from>
    <xdr:to>
      <xdr:col>0</xdr:col>
      <xdr:colOff>304800</xdr:colOff>
      <xdr:row>181</xdr:row>
      <xdr:rowOff>47625</xdr:rowOff>
    </xdr:to>
    <xdr:pic>
      <xdr:nvPicPr>
        <xdr:cNvPr id="889057" name="Picture 20" descr="a"/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5" y="382714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178</xdr:row>
      <xdr:rowOff>9525</xdr:rowOff>
    </xdr:from>
    <xdr:to>
      <xdr:col>0</xdr:col>
      <xdr:colOff>304800</xdr:colOff>
      <xdr:row>179</xdr:row>
      <xdr:rowOff>66675</xdr:rowOff>
    </xdr:to>
    <xdr:pic>
      <xdr:nvPicPr>
        <xdr:cNvPr id="889058" name="Picture 21" descr="b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37928550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179</xdr:row>
      <xdr:rowOff>28575</xdr:rowOff>
    </xdr:from>
    <xdr:to>
      <xdr:col>0</xdr:col>
      <xdr:colOff>304800</xdr:colOff>
      <xdr:row>180</xdr:row>
      <xdr:rowOff>47625</xdr:rowOff>
    </xdr:to>
    <xdr:pic>
      <xdr:nvPicPr>
        <xdr:cNvPr id="889059" name="Picture 229" descr="l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38109525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196</xdr:row>
      <xdr:rowOff>9525</xdr:rowOff>
    </xdr:from>
    <xdr:to>
      <xdr:col>0</xdr:col>
      <xdr:colOff>323850</xdr:colOff>
      <xdr:row>197</xdr:row>
      <xdr:rowOff>9525</xdr:rowOff>
    </xdr:to>
    <xdr:pic>
      <xdr:nvPicPr>
        <xdr:cNvPr id="889060" name="Picture 13" descr="#"/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925" y="41262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194</xdr:row>
      <xdr:rowOff>152400</xdr:rowOff>
    </xdr:from>
    <xdr:to>
      <xdr:col>0</xdr:col>
      <xdr:colOff>342900</xdr:colOff>
      <xdr:row>196</xdr:row>
      <xdr:rowOff>9525</xdr:rowOff>
    </xdr:to>
    <xdr:pic>
      <xdr:nvPicPr>
        <xdr:cNvPr id="889061" name="Picture 28" descr="l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4108132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192</xdr:row>
      <xdr:rowOff>152400</xdr:rowOff>
    </xdr:from>
    <xdr:to>
      <xdr:col>0</xdr:col>
      <xdr:colOff>333375</xdr:colOff>
      <xdr:row>193</xdr:row>
      <xdr:rowOff>0</xdr:rowOff>
    </xdr:to>
    <xdr:pic>
      <xdr:nvPicPr>
        <xdr:cNvPr id="889062" name="Picture 184" descr="f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40595550"/>
          <a:ext cx="20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193</xdr:row>
      <xdr:rowOff>9525</xdr:rowOff>
    </xdr:from>
    <xdr:to>
      <xdr:col>0</xdr:col>
      <xdr:colOff>323850</xdr:colOff>
      <xdr:row>194</xdr:row>
      <xdr:rowOff>0</xdr:rowOff>
    </xdr:to>
    <xdr:pic>
      <xdr:nvPicPr>
        <xdr:cNvPr id="889063" name="Picture 185" descr="razdv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407765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194</xdr:row>
      <xdr:rowOff>9525</xdr:rowOff>
    </xdr:from>
    <xdr:to>
      <xdr:col>0</xdr:col>
      <xdr:colOff>295275</xdr:colOff>
      <xdr:row>195</xdr:row>
      <xdr:rowOff>0</xdr:rowOff>
    </xdr:to>
    <xdr:pic>
      <xdr:nvPicPr>
        <xdr:cNvPr id="889064" name="Picture 186" descr="b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409384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231</xdr:row>
      <xdr:rowOff>0</xdr:rowOff>
    </xdr:from>
    <xdr:to>
      <xdr:col>0</xdr:col>
      <xdr:colOff>323850</xdr:colOff>
      <xdr:row>231</xdr:row>
      <xdr:rowOff>28575</xdr:rowOff>
    </xdr:to>
    <xdr:pic>
      <xdr:nvPicPr>
        <xdr:cNvPr id="889065" name="Picture 203" descr="pp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47748825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222</xdr:row>
      <xdr:rowOff>38100</xdr:rowOff>
    </xdr:from>
    <xdr:to>
      <xdr:col>0</xdr:col>
      <xdr:colOff>323850</xdr:colOff>
      <xdr:row>223</xdr:row>
      <xdr:rowOff>0</xdr:rowOff>
    </xdr:to>
    <xdr:pic>
      <xdr:nvPicPr>
        <xdr:cNvPr id="889066" name="Picture 204" descr="pol"/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46139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230</xdr:row>
      <xdr:rowOff>9525</xdr:rowOff>
    </xdr:from>
    <xdr:to>
      <xdr:col>0</xdr:col>
      <xdr:colOff>304800</xdr:colOff>
      <xdr:row>230</xdr:row>
      <xdr:rowOff>152400</xdr:rowOff>
    </xdr:to>
    <xdr:pic>
      <xdr:nvPicPr>
        <xdr:cNvPr id="889067" name="Picture 205" descr="nb"/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47548800"/>
          <a:ext cx="1714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229</xdr:row>
      <xdr:rowOff>9525</xdr:rowOff>
    </xdr:from>
    <xdr:to>
      <xdr:col>0</xdr:col>
      <xdr:colOff>304800</xdr:colOff>
      <xdr:row>229</xdr:row>
      <xdr:rowOff>133350</xdr:rowOff>
    </xdr:to>
    <xdr:pic>
      <xdr:nvPicPr>
        <xdr:cNvPr id="889068" name="Picture 228" descr="l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925" y="473868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2200275</xdr:colOff>
      <xdr:row>305</xdr:row>
      <xdr:rowOff>0</xdr:rowOff>
    </xdr:from>
    <xdr:to>
      <xdr:col>5</xdr:col>
      <xdr:colOff>2381250</xdr:colOff>
      <xdr:row>305</xdr:row>
      <xdr:rowOff>171450</xdr:rowOff>
    </xdr:to>
    <xdr:pic>
      <xdr:nvPicPr>
        <xdr:cNvPr id="889069" name="Picture 75" descr="1000"/>
        <xdr:cNvPicPr>
          <a:picLocks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38700" y="640080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14</xdr:row>
      <xdr:rowOff>28575</xdr:rowOff>
    </xdr:from>
    <xdr:to>
      <xdr:col>0</xdr:col>
      <xdr:colOff>228600</xdr:colOff>
      <xdr:row>15</xdr:row>
      <xdr:rowOff>9525</xdr:rowOff>
    </xdr:to>
    <xdr:pic>
      <xdr:nvPicPr>
        <xdr:cNvPr id="889070" name="Picture 33" descr="mskrug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" y="3581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180975</xdr:colOff>
      <xdr:row>23</xdr:row>
      <xdr:rowOff>180975</xdr:rowOff>
    </xdr:to>
    <xdr:pic>
      <xdr:nvPicPr>
        <xdr:cNvPr id="889071" name="Picture 69" descr="m6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54768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181</xdr:row>
      <xdr:rowOff>38100</xdr:rowOff>
    </xdr:from>
    <xdr:to>
      <xdr:col>0</xdr:col>
      <xdr:colOff>285750</xdr:colOff>
      <xdr:row>182</xdr:row>
      <xdr:rowOff>38100</xdr:rowOff>
    </xdr:to>
    <xdr:pic>
      <xdr:nvPicPr>
        <xdr:cNvPr id="889075" name="Picture 157" descr="+"/>
        <xdr:cNvPicPr>
          <a:picLocks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384429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704850</xdr:colOff>
      <xdr:row>199</xdr:row>
      <xdr:rowOff>47625</xdr:rowOff>
    </xdr:from>
    <xdr:to>
      <xdr:col>5</xdr:col>
      <xdr:colOff>1028700</xdr:colOff>
      <xdr:row>200</xdr:row>
      <xdr:rowOff>114300</xdr:rowOff>
    </xdr:to>
    <xdr:pic>
      <xdr:nvPicPr>
        <xdr:cNvPr id="889076" name="Picture 233" descr="b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3275" y="41786175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62</xdr:row>
      <xdr:rowOff>123825</xdr:rowOff>
    </xdr:from>
    <xdr:to>
      <xdr:col>0</xdr:col>
      <xdr:colOff>238125</xdr:colOff>
      <xdr:row>63</xdr:row>
      <xdr:rowOff>142875</xdr:rowOff>
    </xdr:to>
    <xdr:pic>
      <xdr:nvPicPr>
        <xdr:cNvPr id="889078" name="Picture 131" descr="oval"/>
        <xdr:cNvPicPr preferRelativeResize="0">
          <a:picLocks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34683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57</xdr:row>
      <xdr:rowOff>28575</xdr:rowOff>
    </xdr:from>
    <xdr:to>
      <xdr:col>0</xdr:col>
      <xdr:colOff>238125</xdr:colOff>
      <xdr:row>58</xdr:row>
      <xdr:rowOff>9525</xdr:rowOff>
    </xdr:to>
    <xdr:pic>
      <xdr:nvPicPr>
        <xdr:cNvPr id="889079" name="Picture 101" descr="m6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1256347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538</xdr:row>
      <xdr:rowOff>85725</xdr:rowOff>
    </xdr:from>
    <xdr:to>
      <xdr:col>3</xdr:col>
      <xdr:colOff>523875</xdr:colOff>
      <xdr:row>544</xdr:row>
      <xdr:rowOff>123825</xdr:rowOff>
    </xdr:to>
    <xdr:pic>
      <xdr:nvPicPr>
        <xdr:cNvPr id="889081" name="Рисунок 2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2208"/>
        <a:stretch>
          <a:fillRect/>
        </a:stretch>
      </xdr:blipFill>
      <xdr:spPr bwMode="auto">
        <a:xfrm>
          <a:off x="114300" y="105765600"/>
          <a:ext cx="16383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562</xdr:row>
      <xdr:rowOff>28575</xdr:rowOff>
    </xdr:from>
    <xdr:to>
      <xdr:col>3</xdr:col>
      <xdr:colOff>276225</xdr:colOff>
      <xdr:row>571</xdr:row>
      <xdr:rowOff>85725</xdr:rowOff>
    </xdr:to>
    <xdr:pic>
      <xdr:nvPicPr>
        <xdr:cNvPr id="889082" name="Рисунок 2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8600" y="110042325"/>
          <a:ext cx="12763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577</xdr:row>
      <xdr:rowOff>76200</xdr:rowOff>
    </xdr:from>
    <xdr:to>
      <xdr:col>3</xdr:col>
      <xdr:colOff>333375</xdr:colOff>
      <xdr:row>584</xdr:row>
      <xdr:rowOff>104775</xdr:rowOff>
    </xdr:to>
    <xdr:pic>
      <xdr:nvPicPr>
        <xdr:cNvPr id="889083" name="Рисунок 3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112842675"/>
          <a:ext cx="14382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611</xdr:row>
      <xdr:rowOff>38100</xdr:rowOff>
    </xdr:from>
    <xdr:to>
      <xdr:col>3</xdr:col>
      <xdr:colOff>228600</xdr:colOff>
      <xdr:row>616</xdr:row>
      <xdr:rowOff>66675</xdr:rowOff>
    </xdr:to>
    <xdr:pic>
      <xdr:nvPicPr>
        <xdr:cNvPr id="889084" name="Рисунок 5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5275" y="119214900"/>
          <a:ext cx="1162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623</xdr:row>
      <xdr:rowOff>142875</xdr:rowOff>
    </xdr:from>
    <xdr:to>
      <xdr:col>3</xdr:col>
      <xdr:colOff>485775</xdr:colOff>
      <xdr:row>631</xdr:row>
      <xdr:rowOff>76200</xdr:rowOff>
    </xdr:to>
    <xdr:pic>
      <xdr:nvPicPr>
        <xdr:cNvPr id="889085" name="Рисунок 6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9075" y="121805700"/>
          <a:ext cx="14954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598</xdr:row>
      <xdr:rowOff>76200</xdr:rowOff>
    </xdr:from>
    <xdr:to>
      <xdr:col>3</xdr:col>
      <xdr:colOff>352425</xdr:colOff>
      <xdr:row>606</xdr:row>
      <xdr:rowOff>28575</xdr:rowOff>
    </xdr:to>
    <xdr:pic>
      <xdr:nvPicPr>
        <xdr:cNvPr id="889086" name="Рисунок 1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116938425"/>
          <a:ext cx="14668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410</xdr:row>
      <xdr:rowOff>152400</xdr:rowOff>
    </xdr:from>
    <xdr:to>
      <xdr:col>3</xdr:col>
      <xdr:colOff>314325</xdr:colOff>
      <xdr:row>418</xdr:row>
      <xdr:rowOff>85725</xdr:rowOff>
    </xdr:to>
    <xdr:pic>
      <xdr:nvPicPr>
        <xdr:cNvPr id="889087" name="Рисунок 1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83172300"/>
          <a:ext cx="14192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5</xdr:row>
      <xdr:rowOff>142875</xdr:rowOff>
    </xdr:from>
    <xdr:to>
      <xdr:col>2</xdr:col>
      <xdr:colOff>295275</xdr:colOff>
      <xdr:row>10</xdr:row>
      <xdr:rowOff>0</xdr:rowOff>
    </xdr:to>
    <xdr:pic>
      <xdr:nvPicPr>
        <xdr:cNvPr id="889088" name="Рисунок 2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5" y="2228850"/>
          <a:ext cx="80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103</xdr:row>
      <xdr:rowOff>85725</xdr:rowOff>
    </xdr:from>
    <xdr:to>
      <xdr:col>3</xdr:col>
      <xdr:colOff>561975</xdr:colOff>
      <xdr:row>109</xdr:row>
      <xdr:rowOff>0</xdr:rowOff>
    </xdr:to>
    <xdr:pic>
      <xdr:nvPicPr>
        <xdr:cNvPr id="889089" name="Рисунок 4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5906489">
          <a:off x="890588" y="25617487"/>
          <a:ext cx="1066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138</xdr:row>
      <xdr:rowOff>57150</xdr:rowOff>
    </xdr:from>
    <xdr:to>
      <xdr:col>3</xdr:col>
      <xdr:colOff>238125</xdr:colOff>
      <xdr:row>146</xdr:row>
      <xdr:rowOff>1905</xdr:rowOff>
    </xdr:to>
    <xdr:pic>
      <xdr:nvPicPr>
        <xdr:cNvPr id="889090" name="Рисунок 5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31041975"/>
          <a:ext cx="10858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162</xdr:row>
      <xdr:rowOff>238125</xdr:rowOff>
    </xdr:from>
    <xdr:to>
      <xdr:col>2</xdr:col>
      <xdr:colOff>228600</xdr:colOff>
      <xdr:row>164</xdr:row>
      <xdr:rowOff>104775</xdr:rowOff>
    </xdr:to>
    <xdr:pic>
      <xdr:nvPicPr>
        <xdr:cNvPr id="889091" name="Рисунок 6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" y="33823275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175</xdr:row>
      <xdr:rowOff>323850</xdr:rowOff>
    </xdr:from>
    <xdr:to>
      <xdr:col>3</xdr:col>
      <xdr:colOff>257175</xdr:colOff>
      <xdr:row>178</xdr:row>
      <xdr:rowOff>123825</xdr:rowOff>
    </xdr:to>
    <xdr:pic>
      <xdr:nvPicPr>
        <xdr:cNvPr id="889093" name="Рисунок 8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9075" y="37518975"/>
          <a:ext cx="1266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186</xdr:row>
      <xdr:rowOff>38100</xdr:rowOff>
    </xdr:from>
    <xdr:to>
      <xdr:col>3</xdr:col>
      <xdr:colOff>342900</xdr:colOff>
      <xdr:row>192</xdr:row>
      <xdr:rowOff>142875</xdr:rowOff>
    </xdr:to>
    <xdr:pic>
      <xdr:nvPicPr>
        <xdr:cNvPr id="889094" name="Рисунок 9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39509700"/>
          <a:ext cx="1419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217</xdr:row>
      <xdr:rowOff>152400</xdr:rowOff>
    </xdr:from>
    <xdr:to>
      <xdr:col>3</xdr:col>
      <xdr:colOff>238125</xdr:colOff>
      <xdr:row>221</xdr:row>
      <xdr:rowOff>85725</xdr:rowOff>
    </xdr:to>
    <xdr:pic>
      <xdr:nvPicPr>
        <xdr:cNvPr id="889095" name="Рисунок 10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45415200"/>
          <a:ext cx="1419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276</xdr:row>
      <xdr:rowOff>123825</xdr:rowOff>
    </xdr:from>
    <xdr:to>
      <xdr:col>3</xdr:col>
      <xdr:colOff>333375</xdr:colOff>
      <xdr:row>280</xdr:row>
      <xdr:rowOff>76200</xdr:rowOff>
    </xdr:to>
    <xdr:pic>
      <xdr:nvPicPr>
        <xdr:cNvPr id="889096" name="Рисунок 12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59112150"/>
          <a:ext cx="1419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293</xdr:row>
      <xdr:rowOff>104775</xdr:rowOff>
    </xdr:from>
    <xdr:to>
      <xdr:col>3</xdr:col>
      <xdr:colOff>600075</xdr:colOff>
      <xdr:row>295</xdr:row>
      <xdr:rowOff>152400</xdr:rowOff>
    </xdr:to>
    <xdr:pic>
      <xdr:nvPicPr>
        <xdr:cNvPr id="889097" name="Рисунок 13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1094082">
          <a:off x="409575" y="61845825"/>
          <a:ext cx="1419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299</xdr:row>
      <xdr:rowOff>133350</xdr:rowOff>
    </xdr:from>
    <xdr:to>
      <xdr:col>2</xdr:col>
      <xdr:colOff>180975</xdr:colOff>
      <xdr:row>307</xdr:row>
      <xdr:rowOff>0</xdr:rowOff>
    </xdr:to>
    <xdr:pic>
      <xdr:nvPicPr>
        <xdr:cNvPr id="889098" name="Рисунок 14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62922150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386</xdr:row>
      <xdr:rowOff>180975</xdr:rowOff>
    </xdr:from>
    <xdr:to>
      <xdr:col>3</xdr:col>
      <xdr:colOff>371475</xdr:colOff>
      <xdr:row>393</xdr:row>
      <xdr:rowOff>123825</xdr:rowOff>
    </xdr:to>
    <xdr:pic>
      <xdr:nvPicPr>
        <xdr:cNvPr id="889099" name="Рисунок 501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0975" y="788479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517</xdr:row>
      <xdr:rowOff>66675</xdr:rowOff>
    </xdr:from>
    <xdr:to>
      <xdr:col>3</xdr:col>
      <xdr:colOff>466725</xdr:colOff>
      <xdr:row>525</xdr:row>
      <xdr:rowOff>0</xdr:rowOff>
    </xdr:to>
    <xdr:pic>
      <xdr:nvPicPr>
        <xdr:cNvPr id="889100" name="Рисунок 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" y="101993700"/>
          <a:ext cx="16859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1026</xdr:row>
      <xdr:rowOff>238125</xdr:rowOff>
    </xdr:from>
    <xdr:to>
      <xdr:col>1</xdr:col>
      <xdr:colOff>371475</xdr:colOff>
      <xdr:row>1030</xdr:row>
      <xdr:rowOff>38100</xdr:rowOff>
    </xdr:to>
    <xdr:pic>
      <xdr:nvPicPr>
        <xdr:cNvPr id="889101" name="Рисунок 21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93519425"/>
          <a:ext cx="790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1026</xdr:row>
      <xdr:rowOff>238125</xdr:rowOff>
    </xdr:from>
    <xdr:to>
      <xdr:col>3</xdr:col>
      <xdr:colOff>647700</xdr:colOff>
      <xdr:row>1030</xdr:row>
      <xdr:rowOff>47625</xdr:rowOff>
    </xdr:to>
    <xdr:pic>
      <xdr:nvPicPr>
        <xdr:cNvPr id="889102" name="Рисунок 22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5850" y="193519425"/>
          <a:ext cx="790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1032</xdr:row>
      <xdr:rowOff>47625</xdr:rowOff>
    </xdr:from>
    <xdr:to>
      <xdr:col>3</xdr:col>
      <xdr:colOff>314325</xdr:colOff>
      <xdr:row>1036</xdr:row>
      <xdr:rowOff>190500</xdr:rowOff>
    </xdr:to>
    <xdr:pic>
      <xdr:nvPicPr>
        <xdr:cNvPr id="889103" name="Рисунок 23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1450" y="194852925"/>
          <a:ext cx="1371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1037</xdr:row>
      <xdr:rowOff>390525</xdr:rowOff>
    </xdr:from>
    <xdr:to>
      <xdr:col>3</xdr:col>
      <xdr:colOff>152400</xdr:colOff>
      <xdr:row>1044</xdr:row>
      <xdr:rowOff>247650</xdr:rowOff>
    </xdr:to>
    <xdr:pic>
      <xdr:nvPicPr>
        <xdr:cNvPr id="889104" name="Рисунок 24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8600" y="196624575"/>
          <a:ext cx="11525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1044</xdr:row>
      <xdr:rowOff>238125</xdr:rowOff>
    </xdr:from>
    <xdr:to>
      <xdr:col>3</xdr:col>
      <xdr:colOff>190500</xdr:colOff>
      <xdr:row>1051</xdr:row>
      <xdr:rowOff>0</xdr:rowOff>
    </xdr:to>
    <xdr:pic>
      <xdr:nvPicPr>
        <xdr:cNvPr id="889105" name="Рисунок 28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8520050"/>
          <a:ext cx="14192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1055</xdr:row>
      <xdr:rowOff>85725</xdr:rowOff>
    </xdr:from>
    <xdr:to>
      <xdr:col>3</xdr:col>
      <xdr:colOff>371475</xdr:colOff>
      <xdr:row>1062</xdr:row>
      <xdr:rowOff>152400</xdr:rowOff>
    </xdr:to>
    <xdr:pic>
      <xdr:nvPicPr>
        <xdr:cNvPr id="889106" name="Рисунок 29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0975" y="200644125"/>
          <a:ext cx="14192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1086</xdr:row>
      <xdr:rowOff>9525</xdr:rowOff>
    </xdr:from>
    <xdr:to>
      <xdr:col>3</xdr:col>
      <xdr:colOff>476250</xdr:colOff>
      <xdr:row>1094</xdr:row>
      <xdr:rowOff>243840</xdr:rowOff>
    </xdr:to>
    <xdr:pic>
      <xdr:nvPicPr>
        <xdr:cNvPr id="889107" name="Рисунок 30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206349600"/>
          <a:ext cx="1590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1069</xdr:row>
      <xdr:rowOff>142875</xdr:rowOff>
    </xdr:from>
    <xdr:to>
      <xdr:col>2</xdr:col>
      <xdr:colOff>228600</xdr:colOff>
      <xdr:row>1079</xdr:row>
      <xdr:rowOff>104775</xdr:rowOff>
    </xdr:to>
    <xdr:pic>
      <xdr:nvPicPr>
        <xdr:cNvPr id="889108" name="Рисунок 268540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203301600"/>
          <a:ext cx="1076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1071</xdr:row>
      <xdr:rowOff>76200</xdr:rowOff>
    </xdr:from>
    <xdr:to>
      <xdr:col>3</xdr:col>
      <xdr:colOff>628650</xdr:colOff>
      <xdr:row>1081</xdr:row>
      <xdr:rowOff>47625</xdr:rowOff>
    </xdr:to>
    <xdr:pic>
      <xdr:nvPicPr>
        <xdr:cNvPr id="889109" name="Рисунок 268541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2525" y="203568300"/>
          <a:ext cx="7048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19050</xdr:rowOff>
    </xdr:from>
    <xdr:to>
      <xdr:col>1</xdr:col>
      <xdr:colOff>47625</xdr:colOff>
      <xdr:row>24</xdr:row>
      <xdr:rowOff>104775</xdr:rowOff>
    </xdr:to>
    <xdr:pic>
      <xdr:nvPicPr>
        <xdr:cNvPr id="889110" name="Рисунок 483"/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5114925"/>
          <a:ext cx="419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47</xdr:row>
      <xdr:rowOff>9525</xdr:rowOff>
    </xdr:from>
    <xdr:to>
      <xdr:col>3</xdr:col>
      <xdr:colOff>152400</xdr:colOff>
      <xdr:row>50</xdr:row>
      <xdr:rowOff>28575</xdr:rowOff>
    </xdr:to>
    <xdr:pic>
      <xdr:nvPicPr>
        <xdr:cNvPr id="889111" name="Рисунок 2"/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874899">
          <a:off x="66675" y="10925175"/>
          <a:ext cx="1314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28575</xdr:rowOff>
    </xdr:from>
    <xdr:to>
      <xdr:col>3</xdr:col>
      <xdr:colOff>476250</xdr:colOff>
      <xdr:row>237</xdr:row>
      <xdr:rowOff>123825</xdr:rowOff>
    </xdr:to>
    <xdr:pic>
      <xdr:nvPicPr>
        <xdr:cNvPr id="889112" name="Рисунок 1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642398">
          <a:off x="0" y="48377475"/>
          <a:ext cx="1704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123825</xdr:rowOff>
    </xdr:from>
    <xdr:to>
      <xdr:col>3</xdr:col>
      <xdr:colOff>542925</xdr:colOff>
      <xdr:row>440</xdr:row>
      <xdr:rowOff>47625</xdr:rowOff>
    </xdr:to>
    <xdr:pic>
      <xdr:nvPicPr>
        <xdr:cNvPr id="889113" name="Рисунок 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6868000"/>
          <a:ext cx="17716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3</xdr:col>
      <xdr:colOff>600075</xdr:colOff>
      <xdr:row>473</xdr:row>
      <xdr:rowOff>57150</xdr:rowOff>
    </xdr:to>
    <xdr:pic>
      <xdr:nvPicPr>
        <xdr:cNvPr id="889114" name="Рисунок 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92335350"/>
          <a:ext cx="1828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335</xdr:row>
      <xdr:rowOff>57149</xdr:rowOff>
    </xdr:from>
    <xdr:to>
      <xdr:col>3</xdr:col>
      <xdr:colOff>228600</xdr:colOff>
      <xdr:row>341</xdr:row>
      <xdr:rowOff>161924</xdr:rowOff>
    </xdr:to>
    <xdr:pic>
      <xdr:nvPicPr>
        <xdr:cNvPr id="889115" name="Рисунок 7"/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8719639" flipV="1">
          <a:off x="747712" y="70604062"/>
          <a:ext cx="1209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275</xdr:row>
      <xdr:rowOff>114300</xdr:rowOff>
    </xdr:from>
    <xdr:to>
      <xdr:col>2</xdr:col>
      <xdr:colOff>190500</xdr:colOff>
      <xdr:row>276</xdr:row>
      <xdr:rowOff>57150</xdr:rowOff>
    </xdr:to>
    <xdr:pic>
      <xdr:nvPicPr>
        <xdr:cNvPr id="889116" name="Picture 40" descr="1000"/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58940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318</xdr:row>
      <xdr:rowOff>9525</xdr:rowOff>
    </xdr:from>
    <xdr:to>
      <xdr:col>2</xdr:col>
      <xdr:colOff>47625</xdr:colOff>
      <xdr:row>318</xdr:row>
      <xdr:rowOff>190500</xdr:rowOff>
    </xdr:to>
    <xdr:pic>
      <xdr:nvPicPr>
        <xdr:cNvPr id="889117" name="Picture 44" descr="1000"/>
        <xdr:cNvPicPr>
          <a:picLocks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2450" y="66846450"/>
          <a:ext cx="342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329</xdr:row>
      <xdr:rowOff>9525</xdr:rowOff>
    </xdr:from>
    <xdr:to>
      <xdr:col>2</xdr:col>
      <xdr:colOff>47625</xdr:colOff>
      <xdr:row>329</xdr:row>
      <xdr:rowOff>190500</xdr:rowOff>
    </xdr:to>
    <xdr:pic>
      <xdr:nvPicPr>
        <xdr:cNvPr id="889118" name="Picture 44" descr="1000"/>
        <xdr:cNvPicPr>
          <a:picLocks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2450" y="68941950"/>
          <a:ext cx="342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315</xdr:row>
      <xdr:rowOff>9525</xdr:rowOff>
    </xdr:from>
    <xdr:to>
      <xdr:col>3</xdr:col>
      <xdr:colOff>400050</xdr:colOff>
      <xdr:row>318</xdr:row>
      <xdr:rowOff>38100</xdr:rowOff>
    </xdr:to>
    <xdr:pic>
      <xdr:nvPicPr>
        <xdr:cNvPr id="889119" name="Рисунок 15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66274950"/>
          <a:ext cx="1533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324</xdr:row>
      <xdr:rowOff>104775</xdr:rowOff>
    </xdr:from>
    <xdr:to>
      <xdr:col>3</xdr:col>
      <xdr:colOff>419100</xdr:colOff>
      <xdr:row>328</xdr:row>
      <xdr:rowOff>66675</xdr:rowOff>
    </xdr:to>
    <xdr:pic>
      <xdr:nvPicPr>
        <xdr:cNvPr id="889120" name="Рисунок 16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68084700"/>
          <a:ext cx="1533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335</xdr:row>
      <xdr:rowOff>28575</xdr:rowOff>
    </xdr:from>
    <xdr:to>
      <xdr:col>1</xdr:col>
      <xdr:colOff>200025</xdr:colOff>
      <xdr:row>336</xdr:row>
      <xdr:rowOff>9525</xdr:rowOff>
    </xdr:to>
    <xdr:pic>
      <xdr:nvPicPr>
        <xdr:cNvPr id="889121" name="Picture 72" descr="ot_-"/>
        <xdr:cNvPicPr>
          <a:picLocks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700754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336</xdr:row>
      <xdr:rowOff>9525</xdr:rowOff>
    </xdr:from>
    <xdr:to>
      <xdr:col>1</xdr:col>
      <xdr:colOff>200025</xdr:colOff>
      <xdr:row>337</xdr:row>
      <xdr:rowOff>0</xdr:rowOff>
    </xdr:to>
    <xdr:pic>
      <xdr:nvPicPr>
        <xdr:cNvPr id="889122" name="Picture 73" descr="ot_+"/>
        <xdr:cNvPicPr>
          <a:picLocks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702468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334</xdr:row>
      <xdr:rowOff>9525</xdr:rowOff>
    </xdr:from>
    <xdr:to>
      <xdr:col>1</xdr:col>
      <xdr:colOff>200025</xdr:colOff>
      <xdr:row>335</xdr:row>
      <xdr:rowOff>9525</xdr:rowOff>
    </xdr:to>
    <xdr:pic>
      <xdr:nvPicPr>
        <xdr:cNvPr id="889123" name="Picture 44" descr="1000"/>
        <xdr:cNvPicPr>
          <a:picLocks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6989445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329</xdr:row>
      <xdr:rowOff>180975</xdr:rowOff>
    </xdr:from>
    <xdr:to>
      <xdr:col>0</xdr:col>
      <xdr:colOff>361950</xdr:colOff>
      <xdr:row>335</xdr:row>
      <xdr:rowOff>76200</xdr:rowOff>
    </xdr:to>
    <xdr:pic>
      <xdr:nvPicPr>
        <xdr:cNvPr id="889124" name="Рисунок 17"/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69113400"/>
          <a:ext cx="2667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28575</xdr:rowOff>
    </xdr:from>
    <xdr:to>
      <xdr:col>0</xdr:col>
      <xdr:colOff>314325</xdr:colOff>
      <xdr:row>341</xdr:row>
      <xdr:rowOff>66675</xdr:rowOff>
    </xdr:to>
    <xdr:pic>
      <xdr:nvPicPr>
        <xdr:cNvPr id="889125" name="Рисунок 18"/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70075425"/>
          <a:ext cx="314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488</xdr:row>
      <xdr:rowOff>161925</xdr:rowOff>
    </xdr:from>
    <xdr:to>
      <xdr:col>3</xdr:col>
      <xdr:colOff>485775</xdr:colOff>
      <xdr:row>495</xdr:row>
      <xdr:rowOff>47625</xdr:rowOff>
    </xdr:to>
    <xdr:pic>
      <xdr:nvPicPr>
        <xdr:cNvPr id="889126" name="Рисунок 2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2208"/>
        <a:stretch>
          <a:fillRect/>
        </a:stretch>
      </xdr:blipFill>
      <xdr:spPr bwMode="auto">
        <a:xfrm>
          <a:off x="66675" y="97021650"/>
          <a:ext cx="1647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</xdr:row>
      <xdr:rowOff>0</xdr:rowOff>
    </xdr:from>
    <xdr:to>
      <xdr:col>3</xdr:col>
      <xdr:colOff>533400</xdr:colOff>
      <xdr:row>4</xdr:row>
      <xdr:rowOff>219075</xdr:rowOff>
    </xdr:to>
    <xdr:pic>
      <xdr:nvPicPr>
        <xdr:cNvPr id="889129" name="Рисунок 124"/>
        <xdr:cNvPicPr>
          <a:picLocks noChangeAspect="1" noChangeArrowheads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1323975"/>
          <a:ext cx="1724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367</xdr:row>
      <xdr:rowOff>38100</xdr:rowOff>
    </xdr:from>
    <xdr:to>
      <xdr:col>3</xdr:col>
      <xdr:colOff>219075</xdr:colOff>
      <xdr:row>373</xdr:row>
      <xdr:rowOff>95250</xdr:rowOff>
    </xdr:to>
    <xdr:pic>
      <xdr:nvPicPr>
        <xdr:cNvPr id="889130" name="Рисунок 3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76866750"/>
          <a:ext cx="1333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104776</xdr:rowOff>
    </xdr:from>
    <xdr:to>
      <xdr:col>2</xdr:col>
      <xdr:colOff>161925</xdr:colOff>
      <xdr:row>351</xdr:row>
      <xdr:rowOff>123826</xdr:rowOff>
    </xdr:to>
    <xdr:pic>
      <xdr:nvPicPr>
        <xdr:cNvPr id="889131" name="Рисунок 4"/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72237601"/>
          <a:ext cx="1009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344</xdr:row>
      <xdr:rowOff>66675</xdr:rowOff>
    </xdr:from>
    <xdr:to>
      <xdr:col>4</xdr:col>
      <xdr:colOff>266700</xdr:colOff>
      <xdr:row>348</xdr:row>
      <xdr:rowOff>142875</xdr:rowOff>
    </xdr:to>
    <xdr:pic>
      <xdr:nvPicPr>
        <xdr:cNvPr id="889132" name="Рисунок 5"/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3925" y="72028050"/>
          <a:ext cx="12954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171450</xdr:rowOff>
    </xdr:from>
    <xdr:to>
      <xdr:col>3</xdr:col>
      <xdr:colOff>85725</xdr:colOff>
      <xdr:row>345</xdr:row>
      <xdr:rowOff>104775</xdr:rowOff>
    </xdr:to>
    <xdr:pic>
      <xdr:nvPicPr>
        <xdr:cNvPr id="889133" name="Рисунок 6"/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71323200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163</xdr:row>
      <xdr:rowOff>352425</xdr:rowOff>
    </xdr:from>
    <xdr:to>
      <xdr:col>4</xdr:col>
      <xdr:colOff>76200</xdr:colOff>
      <xdr:row>167</xdr:row>
      <xdr:rowOff>85725</xdr:rowOff>
    </xdr:to>
    <xdr:pic>
      <xdr:nvPicPr>
        <xdr:cNvPr id="889134" name="Рисунок 4"/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0" y="34185225"/>
          <a:ext cx="504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166</xdr:row>
      <xdr:rowOff>104775</xdr:rowOff>
    </xdr:from>
    <xdr:to>
      <xdr:col>3</xdr:col>
      <xdr:colOff>552450</xdr:colOff>
      <xdr:row>171</xdr:row>
      <xdr:rowOff>9525</xdr:rowOff>
    </xdr:to>
    <xdr:pic>
      <xdr:nvPicPr>
        <xdr:cNvPr id="889135" name="Рисунок 3"/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5375" y="34623375"/>
          <a:ext cx="685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95250</xdr:rowOff>
    </xdr:from>
    <xdr:to>
      <xdr:col>1</xdr:col>
      <xdr:colOff>152400</xdr:colOff>
      <xdr:row>171</xdr:row>
      <xdr:rowOff>76200</xdr:rowOff>
    </xdr:to>
    <xdr:pic>
      <xdr:nvPicPr>
        <xdr:cNvPr id="889136" name="Рисунок 8"/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4613850"/>
          <a:ext cx="6191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162</xdr:row>
      <xdr:rowOff>209550</xdr:rowOff>
    </xdr:from>
    <xdr:to>
      <xdr:col>3</xdr:col>
      <xdr:colOff>447675</xdr:colOff>
      <xdr:row>165</xdr:row>
      <xdr:rowOff>19050</xdr:rowOff>
    </xdr:to>
    <xdr:pic>
      <xdr:nvPicPr>
        <xdr:cNvPr id="889137" name="Рисунок 4"/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1575" y="33794700"/>
          <a:ext cx="504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588</xdr:row>
      <xdr:rowOff>76200</xdr:rowOff>
    </xdr:from>
    <xdr:to>
      <xdr:col>3</xdr:col>
      <xdr:colOff>447675</xdr:colOff>
      <xdr:row>593</xdr:row>
      <xdr:rowOff>95250</xdr:rowOff>
    </xdr:to>
    <xdr:pic>
      <xdr:nvPicPr>
        <xdr:cNvPr id="889138" name="Рисунок 1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114804825"/>
          <a:ext cx="1524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65</xdr:row>
      <xdr:rowOff>152400</xdr:rowOff>
    </xdr:from>
    <xdr:to>
      <xdr:col>3</xdr:col>
      <xdr:colOff>571500</xdr:colOff>
      <xdr:row>67</xdr:row>
      <xdr:rowOff>0</xdr:rowOff>
    </xdr:to>
    <xdr:pic>
      <xdr:nvPicPr>
        <xdr:cNvPr id="889139" name="Рисунок 117" descr="pk_1"/>
        <xdr:cNvPicPr>
          <a:picLocks noChangeAspect="1" noChangeArrowheads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1550" y="14201775"/>
          <a:ext cx="828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67</xdr:row>
      <xdr:rowOff>66675</xdr:rowOff>
    </xdr:from>
    <xdr:to>
      <xdr:col>3</xdr:col>
      <xdr:colOff>638175</xdr:colOff>
      <xdr:row>68</xdr:row>
      <xdr:rowOff>85725</xdr:rowOff>
    </xdr:to>
    <xdr:pic>
      <xdr:nvPicPr>
        <xdr:cNvPr id="889140" name="Рисунок 118" descr="pk_2"/>
        <xdr:cNvPicPr>
          <a:picLocks noChangeAspect="1" noChangeArrowheads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0125" y="14706600"/>
          <a:ext cx="866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64</xdr:row>
      <xdr:rowOff>0</xdr:rowOff>
    </xdr:from>
    <xdr:to>
      <xdr:col>3</xdr:col>
      <xdr:colOff>581025</xdr:colOff>
      <xdr:row>65</xdr:row>
      <xdr:rowOff>28575</xdr:rowOff>
    </xdr:to>
    <xdr:pic>
      <xdr:nvPicPr>
        <xdr:cNvPr id="889141" name="Рисунок 119"/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0" y="13668375"/>
          <a:ext cx="8953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1083</xdr:row>
      <xdr:rowOff>285750</xdr:rowOff>
    </xdr:from>
    <xdr:to>
      <xdr:col>3</xdr:col>
      <xdr:colOff>476250</xdr:colOff>
      <xdr:row>1086</xdr:row>
      <xdr:rowOff>47625</xdr:rowOff>
    </xdr:to>
    <xdr:pic>
      <xdr:nvPicPr>
        <xdr:cNvPr id="889142" name="Рисунок 1"/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0125" y="205892400"/>
          <a:ext cx="704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261</xdr:row>
      <xdr:rowOff>57150</xdr:rowOff>
    </xdr:from>
    <xdr:to>
      <xdr:col>3</xdr:col>
      <xdr:colOff>657225</xdr:colOff>
      <xdr:row>264</xdr:row>
      <xdr:rowOff>38100</xdr:rowOff>
    </xdr:to>
    <xdr:pic>
      <xdr:nvPicPr>
        <xdr:cNvPr id="889143" name="Рисунок 3"/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56588025"/>
          <a:ext cx="1266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1094</xdr:row>
      <xdr:rowOff>219075</xdr:rowOff>
    </xdr:from>
    <xdr:to>
      <xdr:col>3</xdr:col>
      <xdr:colOff>590550</xdr:colOff>
      <xdr:row>1096</xdr:row>
      <xdr:rowOff>81915</xdr:rowOff>
    </xdr:to>
    <xdr:pic>
      <xdr:nvPicPr>
        <xdr:cNvPr id="889144" name="Рисунок 124"/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9100" y="208045050"/>
          <a:ext cx="1400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75</xdr:row>
      <xdr:rowOff>161925</xdr:rowOff>
    </xdr:from>
    <xdr:to>
      <xdr:col>1</xdr:col>
      <xdr:colOff>361950</xdr:colOff>
      <xdr:row>78</xdr:row>
      <xdr:rowOff>0</xdr:rowOff>
    </xdr:to>
    <xdr:pic>
      <xdr:nvPicPr>
        <xdr:cNvPr id="889145" name="Рисунок 5"/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5275" y="16535400"/>
          <a:ext cx="533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76</xdr:row>
      <xdr:rowOff>19050</xdr:rowOff>
    </xdr:from>
    <xdr:to>
      <xdr:col>3</xdr:col>
      <xdr:colOff>533400</xdr:colOff>
      <xdr:row>77</xdr:row>
      <xdr:rowOff>104775</xdr:rowOff>
    </xdr:to>
    <xdr:pic>
      <xdr:nvPicPr>
        <xdr:cNvPr id="889146" name="Рисунок 6"/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4875" y="16554450"/>
          <a:ext cx="857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</xdr:row>
      <xdr:rowOff>57150</xdr:rowOff>
    </xdr:from>
    <xdr:to>
      <xdr:col>3</xdr:col>
      <xdr:colOff>628650</xdr:colOff>
      <xdr:row>80</xdr:row>
      <xdr:rowOff>314325</xdr:rowOff>
    </xdr:to>
    <xdr:pic>
      <xdr:nvPicPr>
        <xdr:cNvPr id="889147" name="Рисунок 128"/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7135475"/>
          <a:ext cx="1857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219075</xdr:rowOff>
    </xdr:from>
    <xdr:to>
      <xdr:col>4</xdr:col>
      <xdr:colOff>76200</xdr:colOff>
      <xdr:row>250</xdr:row>
      <xdr:rowOff>253365</xdr:rowOff>
    </xdr:to>
    <xdr:pic>
      <xdr:nvPicPr>
        <xdr:cNvPr id="88914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50920650"/>
          <a:ext cx="20288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253</xdr:row>
      <xdr:rowOff>123825</xdr:rowOff>
    </xdr:from>
    <xdr:to>
      <xdr:col>3</xdr:col>
      <xdr:colOff>466725</xdr:colOff>
      <xdr:row>256</xdr:row>
      <xdr:rowOff>121920</xdr:rowOff>
    </xdr:to>
    <xdr:pic>
      <xdr:nvPicPr>
        <xdr:cNvPr id="889150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8650" y="53682900"/>
          <a:ext cx="1066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254</xdr:row>
      <xdr:rowOff>400050</xdr:rowOff>
    </xdr:from>
    <xdr:to>
      <xdr:col>3</xdr:col>
      <xdr:colOff>571500</xdr:colOff>
      <xdr:row>258</xdr:row>
      <xdr:rowOff>108585</xdr:rowOff>
    </xdr:to>
    <xdr:pic>
      <xdr:nvPicPr>
        <xdr:cNvPr id="889151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" y="54340125"/>
          <a:ext cx="13049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255</xdr:row>
      <xdr:rowOff>161925</xdr:rowOff>
    </xdr:from>
    <xdr:to>
      <xdr:col>3</xdr:col>
      <xdr:colOff>428625</xdr:colOff>
      <xdr:row>259</xdr:row>
      <xdr:rowOff>213360</xdr:rowOff>
    </xdr:to>
    <xdr:pic>
      <xdr:nvPicPr>
        <xdr:cNvPr id="88915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0050" y="54711600"/>
          <a:ext cx="1257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89</xdr:row>
      <xdr:rowOff>504825</xdr:rowOff>
    </xdr:from>
    <xdr:to>
      <xdr:col>3</xdr:col>
      <xdr:colOff>476250</xdr:colOff>
      <xdr:row>91</xdr:row>
      <xdr:rowOff>167640</xdr:rowOff>
    </xdr:to>
    <xdr:pic>
      <xdr:nvPicPr>
        <xdr:cNvPr id="889153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1450" y="21774150"/>
          <a:ext cx="1533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91</xdr:row>
      <xdr:rowOff>276225</xdr:rowOff>
    </xdr:from>
    <xdr:to>
      <xdr:col>3</xdr:col>
      <xdr:colOff>571500</xdr:colOff>
      <xdr:row>94</xdr:row>
      <xdr:rowOff>274320</xdr:rowOff>
    </xdr:to>
    <xdr:pic>
      <xdr:nvPicPr>
        <xdr:cNvPr id="889154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1475" y="22498050"/>
          <a:ext cx="1428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259</xdr:row>
      <xdr:rowOff>209550</xdr:rowOff>
    </xdr:from>
    <xdr:to>
      <xdr:col>3</xdr:col>
      <xdr:colOff>619125</xdr:colOff>
      <xdr:row>261</xdr:row>
      <xdr:rowOff>85725</xdr:rowOff>
    </xdr:to>
    <xdr:pic>
      <xdr:nvPicPr>
        <xdr:cNvPr id="889155" name="Рисунок 1"/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0550" y="56130825"/>
          <a:ext cx="1257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119</xdr:row>
      <xdr:rowOff>9525</xdr:rowOff>
    </xdr:from>
    <xdr:to>
      <xdr:col>3</xdr:col>
      <xdr:colOff>95250</xdr:colOff>
      <xdr:row>122</xdr:row>
      <xdr:rowOff>175260</xdr:rowOff>
    </xdr:to>
    <xdr:pic>
      <xdr:nvPicPr>
        <xdr:cNvPr id="131" name="Рисунок 1"/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9550" y="27412950"/>
          <a:ext cx="1114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130</xdr:row>
      <xdr:rowOff>0</xdr:rowOff>
    </xdr:from>
    <xdr:to>
      <xdr:col>3</xdr:col>
      <xdr:colOff>447675</xdr:colOff>
      <xdr:row>142</xdr:row>
      <xdr:rowOff>28575</xdr:rowOff>
    </xdr:to>
    <xdr:pic>
      <xdr:nvPicPr>
        <xdr:cNvPr id="873428" name="Рисунок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6700" y="31442025"/>
          <a:ext cx="14287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4</xdr:col>
      <xdr:colOff>0</xdr:colOff>
      <xdr:row>3</xdr:row>
      <xdr:rowOff>135255</xdr:rowOff>
    </xdr:to>
    <xdr:pic>
      <xdr:nvPicPr>
        <xdr:cNvPr id="87343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" y="1266825"/>
          <a:ext cx="1762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7</xdr:row>
      <xdr:rowOff>9525</xdr:rowOff>
    </xdr:from>
    <xdr:to>
      <xdr:col>2</xdr:col>
      <xdr:colOff>228600</xdr:colOff>
      <xdr:row>11</xdr:row>
      <xdr:rowOff>66675</xdr:rowOff>
    </xdr:to>
    <xdr:pic>
      <xdr:nvPicPr>
        <xdr:cNvPr id="873431" name="Рисунок 1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2714625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10</xdr:row>
      <xdr:rowOff>28575</xdr:rowOff>
    </xdr:from>
    <xdr:to>
      <xdr:col>2</xdr:col>
      <xdr:colOff>295275</xdr:colOff>
      <xdr:row>17</xdr:row>
      <xdr:rowOff>76200</xdr:rowOff>
    </xdr:to>
    <xdr:pic>
      <xdr:nvPicPr>
        <xdr:cNvPr id="873432" name="Рисунок 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7675" y="3400425"/>
          <a:ext cx="7143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6</xdr:row>
      <xdr:rowOff>47625</xdr:rowOff>
    </xdr:from>
    <xdr:to>
      <xdr:col>3</xdr:col>
      <xdr:colOff>19050</xdr:colOff>
      <xdr:row>11</xdr:row>
      <xdr:rowOff>66675</xdr:rowOff>
    </xdr:to>
    <xdr:pic>
      <xdr:nvPicPr>
        <xdr:cNvPr id="873433" name="Рисунок 3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2590800"/>
          <a:ext cx="838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187</xdr:row>
      <xdr:rowOff>66675</xdr:rowOff>
    </xdr:from>
    <xdr:to>
      <xdr:col>2</xdr:col>
      <xdr:colOff>361950</xdr:colOff>
      <xdr:row>191</xdr:row>
      <xdr:rowOff>38100</xdr:rowOff>
    </xdr:to>
    <xdr:pic>
      <xdr:nvPicPr>
        <xdr:cNvPr id="873434" name="Рисунок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3875" y="46567725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184</xdr:row>
      <xdr:rowOff>66675</xdr:rowOff>
    </xdr:from>
    <xdr:to>
      <xdr:col>2</xdr:col>
      <xdr:colOff>295275</xdr:colOff>
      <xdr:row>185</xdr:row>
      <xdr:rowOff>123825</xdr:rowOff>
    </xdr:to>
    <xdr:pic>
      <xdr:nvPicPr>
        <xdr:cNvPr id="873435" name="Рисунок 5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7700" y="46062900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174</xdr:row>
      <xdr:rowOff>85725</xdr:rowOff>
    </xdr:from>
    <xdr:to>
      <xdr:col>2</xdr:col>
      <xdr:colOff>304800</xdr:colOff>
      <xdr:row>175</xdr:row>
      <xdr:rowOff>47625</xdr:rowOff>
    </xdr:to>
    <xdr:pic>
      <xdr:nvPicPr>
        <xdr:cNvPr id="873436" name="Рисунок 6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0075" y="44253150"/>
          <a:ext cx="571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174</xdr:row>
      <xdr:rowOff>419100</xdr:rowOff>
    </xdr:from>
    <xdr:to>
      <xdr:col>3</xdr:col>
      <xdr:colOff>9525</xdr:colOff>
      <xdr:row>176</xdr:row>
      <xdr:rowOff>114300</xdr:rowOff>
    </xdr:to>
    <xdr:pic>
      <xdr:nvPicPr>
        <xdr:cNvPr id="873437" name="Рисунок 7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0" y="44491275"/>
          <a:ext cx="8001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93</xdr:row>
      <xdr:rowOff>142875</xdr:rowOff>
    </xdr:from>
    <xdr:to>
      <xdr:col>2</xdr:col>
      <xdr:colOff>228600</xdr:colOff>
      <xdr:row>96</xdr:row>
      <xdr:rowOff>0</xdr:rowOff>
    </xdr:to>
    <xdr:pic>
      <xdr:nvPicPr>
        <xdr:cNvPr id="873438" name="Рисунок 8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9575" y="25346025"/>
          <a:ext cx="685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98</xdr:row>
      <xdr:rowOff>38100</xdr:rowOff>
    </xdr:from>
    <xdr:to>
      <xdr:col>2</xdr:col>
      <xdr:colOff>342900</xdr:colOff>
      <xdr:row>105</xdr:row>
      <xdr:rowOff>95250</xdr:rowOff>
    </xdr:to>
    <xdr:pic>
      <xdr:nvPicPr>
        <xdr:cNvPr id="873439" name="Рисунок 9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0075" y="26079450"/>
          <a:ext cx="6096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35</xdr:row>
      <xdr:rowOff>114300</xdr:rowOff>
    </xdr:from>
    <xdr:to>
      <xdr:col>3</xdr:col>
      <xdr:colOff>219075</xdr:colOff>
      <xdr:row>40</xdr:row>
      <xdr:rowOff>123825</xdr:rowOff>
    </xdr:to>
    <xdr:pic>
      <xdr:nvPicPr>
        <xdr:cNvPr id="873440" name="Рисунок 1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15801975"/>
          <a:ext cx="1162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27</xdr:row>
      <xdr:rowOff>47625</xdr:rowOff>
    </xdr:from>
    <xdr:to>
      <xdr:col>3</xdr:col>
      <xdr:colOff>47625</xdr:colOff>
      <xdr:row>34</xdr:row>
      <xdr:rowOff>47625</xdr:rowOff>
    </xdr:to>
    <xdr:pic>
      <xdr:nvPicPr>
        <xdr:cNvPr id="873441" name="Рисунок 1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8150" y="14430375"/>
          <a:ext cx="857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177</xdr:row>
      <xdr:rowOff>114300</xdr:rowOff>
    </xdr:from>
    <xdr:to>
      <xdr:col>3</xdr:col>
      <xdr:colOff>28575</xdr:colOff>
      <xdr:row>180</xdr:row>
      <xdr:rowOff>28575</xdr:rowOff>
    </xdr:to>
    <xdr:pic>
      <xdr:nvPicPr>
        <xdr:cNvPr id="873442" name="Рисунок 12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0" y="44948475"/>
          <a:ext cx="819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182</xdr:row>
      <xdr:rowOff>9525</xdr:rowOff>
    </xdr:from>
    <xdr:to>
      <xdr:col>2</xdr:col>
      <xdr:colOff>161925</xdr:colOff>
      <xdr:row>183</xdr:row>
      <xdr:rowOff>0</xdr:rowOff>
    </xdr:to>
    <xdr:pic>
      <xdr:nvPicPr>
        <xdr:cNvPr id="873443" name="Рисунок 13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1050" y="456628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157</xdr:row>
      <xdr:rowOff>9525</xdr:rowOff>
    </xdr:from>
    <xdr:to>
      <xdr:col>3</xdr:col>
      <xdr:colOff>47625</xdr:colOff>
      <xdr:row>158</xdr:row>
      <xdr:rowOff>28575</xdr:rowOff>
    </xdr:to>
    <xdr:pic>
      <xdr:nvPicPr>
        <xdr:cNvPr id="873445" name="Рисунок 1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61975" y="37623750"/>
          <a:ext cx="733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158</xdr:row>
      <xdr:rowOff>66675</xdr:rowOff>
    </xdr:from>
    <xdr:to>
      <xdr:col>3</xdr:col>
      <xdr:colOff>76200</xdr:colOff>
      <xdr:row>159</xdr:row>
      <xdr:rowOff>95250</xdr:rowOff>
    </xdr:to>
    <xdr:pic>
      <xdr:nvPicPr>
        <xdr:cNvPr id="873446" name="Рисунок 2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0550" y="38061900"/>
          <a:ext cx="733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158</xdr:row>
      <xdr:rowOff>485775</xdr:rowOff>
    </xdr:from>
    <xdr:to>
      <xdr:col>3</xdr:col>
      <xdr:colOff>114300</xdr:colOff>
      <xdr:row>160</xdr:row>
      <xdr:rowOff>38100</xdr:rowOff>
    </xdr:to>
    <xdr:pic>
      <xdr:nvPicPr>
        <xdr:cNvPr id="873447" name="Рисунок 3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38481000"/>
          <a:ext cx="742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160</xdr:row>
      <xdr:rowOff>47625</xdr:rowOff>
    </xdr:from>
    <xdr:to>
      <xdr:col>3</xdr:col>
      <xdr:colOff>209550</xdr:colOff>
      <xdr:row>161</xdr:row>
      <xdr:rowOff>104775</xdr:rowOff>
    </xdr:to>
    <xdr:pic>
      <xdr:nvPicPr>
        <xdr:cNvPr id="873448" name="Рисунок 4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8650" y="389953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161</xdr:row>
      <xdr:rowOff>133350</xdr:rowOff>
    </xdr:from>
    <xdr:to>
      <xdr:col>3</xdr:col>
      <xdr:colOff>209550</xdr:colOff>
      <xdr:row>162</xdr:row>
      <xdr:rowOff>161925</xdr:rowOff>
    </xdr:to>
    <xdr:pic>
      <xdr:nvPicPr>
        <xdr:cNvPr id="873449" name="Рисунок 5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57225" y="39462075"/>
          <a:ext cx="8001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162</xdr:row>
      <xdr:rowOff>0</xdr:rowOff>
    </xdr:from>
    <xdr:to>
      <xdr:col>3</xdr:col>
      <xdr:colOff>152400</xdr:colOff>
      <xdr:row>162</xdr:row>
      <xdr:rowOff>314325</xdr:rowOff>
    </xdr:to>
    <xdr:pic>
      <xdr:nvPicPr>
        <xdr:cNvPr id="873450" name="Рисунок 6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8175" y="39900225"/>
          <a:ext cx="762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166</xdr:row>
      <xdr:rowOff>152400</xdr:rowOff>
    </xdr:from>
    <xdr:to>
      <xdr:col>3</xdr:col>
      <xdr:colOff>190500</xdr:colOff>
      <xdr:row>168</xdr:row>
      <xdr:rowOff>19050</xdr:rowOff>
    </xdr:to>
    <xdr:pic>
      <xdr:nvPicPr>
        <xdr:cNvPr id="873451" name="Рисунок 7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4350" y="41576625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163</xdr:row>
      <xdr:rowOff>104775</xdr:rowOff>
    </xdr:from>
    <xdr:to>
      <xdr:col>3</xdr:col>
      <xdr:colOff>190500</xdr:colOff>
      <xdr:row>164</xdr:row>
      <xdr:rowOff>123825</xdr:rowOff>
    </xdr:to>
    <xdr:pic>
      <xdr:nvPicPr>
        <xdr:cNvPr id="873452" name="Рисунок 8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40386000"/>
          <a:ext cx="819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164</xdr:row>
      <xdr:rowOff>38100</xdr:rowOff>
    </xdr:from>
    <xdr:to>
      <xdr:col>3</xdr:col>
      <xdr:colOff>228600</xdr:colOff>
      <xdr:row>165</xdr:row>
      <xdr:rowOff>95250</xdr:rowOff>
    </xdr:to>
    <xdr:pic>
      <xdr:nvPicPr>
        <xdr:cNvPr id="873453" name="Рисунок 9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40700325"/>
          <a:ext cx="857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165</xdr:row>
      <xdr:rowOff>9525</xdr:rowOff>
    </xdr:from>
    <xdr:to>
      <xdr:col>3</xdr:col>
      <xdr:colOff>171450</xdr:colOff>
      <xdr:row>166</xdr:row>
      <xdr:rowOff>76200</xdr:rowOff>
    </xdr:to>
    <xdr:pic>
      <xdr:nvPicPr>
        <xdr:cNvPr id="873454" name="Рисунок 10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41052750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168</xdr:row>
      <xdr:rowOff>200025</xdr:rowOff>
    </xdr:from>
    <xdr:to>
      <xdr:col>3</xdr:col>
      <xdr:colOff>381000</xdr:colOff>
      <xdr:row>172</xdr:row>
      <xdr:rowOff>238125</xdr:rowOff>
    </xdr:to>
    <xdr:pic>
      <xdr:nvPicPr>
        <xdr:cNvPr id="87345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42405300"/>
          <a:ext cx="14954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htok.ru/osnastka/rukava-maslonapolnenn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htok.ru/dlya-raboty-s-shinami.html" TargetMode="External"/><Relationship Id="rId1" Type="http://schemas.openxmlformats.org/officeDocument/2006/relationships/hyperlink" Target="http://www.shtok.ru/s.nl/sc.7/category.3753/.f" TargetMode="External"/><Relationship Id="rId6" Type="http://schemas.openxmlformats.org/officeDocument/2006/relationships/hyperlink" Target="http://shtok.ru/osnastka/rukava-maslonapolnenn.html" TargetMode="External"/><Relationship Id="rId5" Type="http://schemas.openxmlformats.org/officeDocument/2006/relationships/hyperlink" Target="http://shtok.ru/lestnitsy-stremyanki.html" TargetMode="External"/><Relationship Id="rId4" Type="http://schemas.openxmlformats.org/officeDocument/2006/relationships/hyperlink" Target="http://shtok.ru/instrument-dlya-sip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htok.ru/osnastk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121"/>
  <sheetViews>
    <sheetView tabSelected="1" zoomScaleNormal="100" zoomScaleSheetLayoutView="55" workbookViewId="0">
      <selection sqref="A1:G1"/>
    </sheetView>
  </sheetViews>
  <sheetFormatPr defaultColWidth="11.44140625" defaultRowHeight="13.2" x14ac:dyDescent="0.25"/>
  <cols>
    <col min="1" max="1" width="7" style="1" customWidth="1"/>
    <col min="2" max="3" width="5.6640625" style="1" customWidth="1"/>
    <col min="4" max="4" width="10.88671875" style="1" customWidth="1"/>
    <col min="5" max="5" width="10.33203125" style="276" customWidth="1"/>
    <col min="6" max="6" width="87.33203125" style="97" customWidth="1"/>
    <col min="7" max="7" width="15.109375" style="75" customWidth="1"/>
    <col min="8" max="16384" width="11.44140625" style="87"/>
  </cols>
  <sheetData>
    <row r="1" spans="1:7" x14ac:dyDescent="0.25">
      <c r="A1" s="514" t="s">
        <v>1890</v>
      </c>
      <c r="B1" s="514"/>
      <c r="C1" s="514"/>
      <c r="D1" s="514"/>
      <c r="E1" s="514"/>
      <c r="F1" s="514"/>
      <c r="G1" s="514"/>
    </row>
    <row r="2" spans="1:7" x14ac:dyDescent="0.25">
      <c r="A2" s="147"/>
      <c r="B2" s="147"/>
      <c r="C2" s="147"/>
      <c r="D2" s="147"/>
      <c r="E2" s="277"/>
      <c r="F2" s="136"/>
      <c r="G2" s="169"/>
    </row>
    <row r="3" spans="1:7" ht="13.8" thickBot="1" x14ac:dyDescent="0.3">
      <c r="A3" s="147"/>
      <c r="B3" s="147"/>
      <c r="C3" s="147"/>
      <c r="D3" s="147"/>
      <c r="E3" s="277"/>
      <c r="F3" s="136"/>
      <c r="G3" s="481"/>
    </row>
    <row r="4" spans="1:7" ht="20.25" customHeight="1" thickTop="1" x14ac:dyDescent="0.25">
      <c r="A4" s="137"/>
      <c r="B4" s="137"/>
      <c r="C4" s="138"/>
      <c r="D4" s="138"/>
      <c r="E4" s="507" t="s">
        <v>1215</v>
      </c>
      <c r="F4" s="509"/>
      <c r="G4" s="499" t="s">
        <v>1891</v>
      </c>
    </row>
    <row r="5" spans="1:7" ht="26.25" customHeight="1" thickBot="1" x14ac:dyDescent="0.3">
      <c r="A5" s="137"/>
      <c r="B5" s="137"/>
      <c r="C5" s="138"/>
      <c r="D5" s="138"/>
      <c r="E5" s="277"/>
      <c r="F5" s="313"/>
      <c r="G5" s="500"/>
    </row>
    <row r="6" spans="1:7" ht="13.5" customHeight="1" thickTop="1" thickBot="1" x14ac:dyDescent="0.3">
      <c r="A6" s="137"/>
      <c r="B6" s="137"/>
      <c r="C6" s="138"/>
      <c r="D6" s="138"/>
      <c r="E6" s="278" t="s">
        <v>18</v>
      </c>
      <c r="F6" s="273" t="s">
        <v>19</v>
      </c>
      <c r="G6" s="135"/>
    </row>
    <row r="7" spans="1:7" ht="12.75" customHeight="1" x14ac:dyDescent="0.25">
      <c r="A7" s="141"/>
      <c r="B7" s="142"/>
      <c r="C7" s="142"/>
      <c r="D7" s="142"/>
      <c r="E7" s="252" t="s">
        <v>1218</v>
      </c>
      <c r="F7" s="144" t="s">
        <v>20</v>
      </c>
      <c r="G7" s="145">
        <v>5650</v>
      </c>
    </row>
    <row r="8" spans="1:7" ht="12.75" customHeight="1" x14ac:dyDescent="0.25">
      <c r="A8" s="146"/>
      <c r="B8" s="147"/>
      <c r="C8" s="147"/>
      <c r="D8" s="147"/>
      <c r="E8" s="103" t="s">
        <v>1219</v>
      </c>
      <c r="F8" s="96" t="s">
        <v>1746</v>
      </c>
      <c r="G8" s="78">
        <v>7204</v>
      </c>
    </row>
    <row r="9" spans="1:7" ht="12.75" customHeight="1" x14ac:dyDescent="0.25">
      <c r="A9" s="146"/>
      <c r="B9" s="152"/>
      <c r="C9" s="152"/>
      <c r="D9" s="152"/>
      <c r="E9" s="256" t="s">
        <v>1220</v>
      </c>
      <c r="F9" s="149" t="s">
        <v>26</v>
      </c>
      <c r="G9" s="150">
        <v>4803</v>
      </c>
    </row>
    <row r="10" spans="1:7" ht="12.75" customHeight="1" x14ac:dyDescent="0.25">
      <c r="A10" s="146"/>
      <c r="B10" s="152"/>
      <c r="C10" s="152"/>
      <c r="D10" s="152"/>
      <c r="E10" s="103" t="s">
        <v>1221</v>
      </c>
      <c r="F10" s="96" t="s">
        <v>28</v>
      </c>
      <c r="G10" s="78">
        <v>5863</v>
      </c>
    </row>
    <row r="11" spans="1:7" ht="12.75" customHeight="1" x14ac:dyDescent="0.25">
      <c r="A11" s="146"/>
      <c r="B11" s="153" t="s">
        <v>22</v>
      </c>
      <c r="C11" s="153"/>
      <c r="D11" s="153"/>
      <c r="E11" s="256" t="s">
        <v>1222</v>
      </c>
      <c r="F11" s="149" t="s">
        <v>30</v>
      </c>
      <c r="G11" s="150">
        <v>4238</v>
      </c>
    </row>
    <row r="12" spans="1:7" ht="12.75" customHeight="1" x14ac:dyDescent="0.25">
      <c r="A12" s="146"/>
      <c r="B12" s="153" t="s">
        <v>25</v>
      </c>
      <c r="C12" s="153"/>
      <c r="D12" s="153"/>
      <c r="E12" s="103" t="s">
        <v>1223</v>
      </c>
      <c r="F12" s="96" t="s">
        <v>32</v>
      </c>
      <c r="G12" s="68">
        <v>5015</v>
      </c>
    </row>
    <row r="13" spans="1:7" ht="12.75" customHeight="1" x14ac:dyDescent="0.25">
      <c r="A13" s="146"/>
      <c r="B13" s="153" t="s">
        <v>27</v>
      </c>
      <c r="C13" s="153"/>
      <c r="D13" s="153"/>
      <c r="E13" s="256" t="s">
        <v>1224</v>
      </c>
      <c r="F13" s="149" t="s">
        <v>244</v>
      </c>
      <c r="G13" s="150">
        <v>46411</v>
      </c>
    </row>
    <row r="14" spans="1:7" ht="12.75" customHeight="1" x14ac:dyDescent="0.25">
      <c r="A14" s="146"/>
      <c r="B14" s="153" t="s">
        <v>29</v>
      </c>
      <c r="C14" s="153"/>
      <c r="D14" s="153"/>
      <c r="E14" s="103" t="s">
        <v>1695</v>
      </c>
      <c r="F14" s="96" t="s">
        <v>23</v>
      </c>
      <c r="G14" s="78">
        <v>44823</v>
      </c>
    </row>
    <row r="15" spans="1:7" ht="12.75" customHeight="1" x14ac:dyDescent="0.25">
      <c r="A15" s="146"/>
      <c r="B15" s="153" t="s">
        <v>31</v>
      </c>
      <c r="C15" s="153"/>
      <c r="D15" s="153"/>
      <c r="E15" s="256" t="s">
        <v>1225</v>
      </c>
      <c r="F15" s="149" t="s">
        <v>997</v>
      </c>
      <c r="G15" s="150">
        <v>30920</v>
      </c>
    </row>
    <row r="16" spans="1:7" ht="12.75" customHeight="1" x14ac:dyDescent="0.25">
      <c r="A16" s="146"/>
      <c r="B16" s="152"/>
      <c r="C16" s="152"/>
      <c r="D16" s="152"/>
      <c r="E16" s="103" t="s">
        <v>1696</v>
      </c>
      <c r="F16" s="96" t="s">
        <v>1193</v>
      </c>
      <c r="G16" s="78">
        <v>66063</v>
      </c>
    </row>
    <row r="17" spans="1:7" s="88" customFormat="1" ht="12.75" customHeight="1" x14ac:dyDescent="0.25">
      <c r="A17" s="154"/>
      <c r="B17" s="155"/>
      <c r="C17" s="155"/>
      <c r="D17" s="155"/>
      <c r="E17" s="256" t="s">
        <v>1226</v>
      </c>
      <c r="F17" s="149" t="s">
        <v>998</v>
      </c>
      <c r="G17" s="150">
        <v>27829</v>
      </c>
    </row>
    <row r="18" spans="1:7" ht="13.8" thickBot="1" x14ac:dyDescent="0.3">
      <c r="A18" s="156"/>
      <c r="B18" s="157"/>
      <c r="C18" s="157"/>
      <c r="D18" s="157"/>
      <c r="E18" s="279" t="s">
        <v>1227</v>
      </c>
      <c r="F18" s="274" t="s">
        <v>999</v>
      </c>
      <c r="G18" s="81">
        <v>116153</v>
      </c>
    </row>
    <row r="19" spans="1:7" ht="18.75" customHeight="1" thickBot="1" x14ac:dyDescent="0.45">
      <c r="A19" s="147"/>
      <c r="B19" s="168"/>
      <c r="C19" s="168"/>
      <c r="D19" s="168"/>
      <c r="E19" s="280"/>
      <c r="F19" s="168"/>
      <c r="G19" s="169"/>
    </row>
    <row r="20" spans="1:7" ht="15.75" customHeight="1" thickTop="1" thickBot="1" x14ac:dyDescent="0.3">
      <c r="A20" s="137" t="s">
        <v>33</v>
      </c>
      <c r="B20" s="137"/>
      <c r="C20" s="137"/>
      <c r="D20" s="137"/>
      <c r="E20" s="507" t="s">
        <v>1216</v>
      </c>
      <c r="F20" s="507"/>
      <c r="G20" s="499" t="s">
        <v>1891</v>
      </c>
    </row>
    <row r="21" spans="1:7" ht="35.25" customHeight="1" thickBot="1" x14ac:dyDescent="0.3">
      <c r="A21" s="165" t="s">
        <v>246</v>
      </c>
      <c r="B21" s="166"/>
      <c r="C21" s="164"/>
      <c r="D21" s="164"/>
      <c r="E21" s="281" t="s">
        <v>18</v>
      </c>
      <c r="F21" s="172" t="s">
        <v>19</v>
      </c>
      <c r="G21" s="500"/>
    </row>
    <row r="22" spans="1:7" ht="15" customHeight="1" thickTop="1" x14ac:dyDescent="0.25">
      <c r="A22" s="141"/>
      <c r="B22" s="494" t="s">
        <v>34</v>
      </c>
      <c r="C22" s="494"/>
      <c r="D22" s="494"/>
      <c r="E22" s="296" t="s">
        <v>1697</v>
      </c>
      <c r="F22" s="312" t="s">
        <v>1054</v>
      </c>
      <c r="G22" s="83">
        <v>40680</v>
      </c>
    </row>
    <row r="23" spans="1:7" ht="15" customHeight="1" x14ac:dyDescent="0.25">
      <c r="A23" s="146"/>
      <c r="B23" s="496"/>
      <c r="C23" s="496"/>
      <c r="D23" s="496"/>
      <c r="E23" s="256" t="s">
        <v>1628</v>
      </c>
      <c r="F23" s="149" t="s">
        <v>36</v>
      </c>
      <c r="G23" s="150">
        <v>18219</v>
      </c>
    </row>
    <row r="24" spans="1:7" ht="15" customHeight="1" x14ac:dyDescent="0.25">
      <c r="A24" s="146"/>
      <c r="B24" s="496"/>
      <c r="C24" s="496"/>
      <c r="D24" s="496"/>
      <c r="E24" s="282" t="s">
        <v>1539</v>
      </c>
      <c r="F24" s="107" t="s">
        <v>247</v>
      </c>
      <c r="G24" s="68">
        <v>8059</v>
      </c>
    </row>
    <row r="25" spans="1:7" ht="15" customHeight="1" thickBot="1" x14ac:dyDescent="0.3">
      <c r="A25" s="156"/>
      <c r="B25" s="504"/>
      <c r="C25" s="504"/>
      <c r="D25" s="504"/>
      <c r="E25" s="283" t="s">
        <v>1698</v>
      </c>
      <c r="F25" s="206" t="s">
        <v>38</v>
      </c>
      <c r="G25" s="159">
        <v>19023</v>
      </c>
    </row>
    <row r="26" spans="1:7" ht="15" customHeight="1" thickBot="1" x14ac:dyDescent="0.3">
      <c r="A26" s="147"/>
      <c r="B26" s="403"/>
      <c r="C26" s="403"/>
      <c r="D26" s="403"/>
      <c r="E26" s="341"/>
      <c r="F26" s="360"/>
      <c r="G26" s="151"/>
    </row>
    <row r="27" spans="1:7" ht="19.5" customHeight="1" thickTop="1" thickBot="1" x14ac:dyDescent="0.45">
      <c r="A27" s="178"/>
      <c r="B27" s="178"/>
      <c r="C27" s="168"/>
      <c r="D27" s="168"/>
      <c r="E27" s="508" t="s">
        <v>1886</v>
      </c>
      <c r="F27" s="510"/>
      <c r="G27" s="499" t="s">
        <v>1891</v>
      </c>
    </row>
    <row r="28" spans="1:7" ht="27.75" customHeight="1" thickBot="1" x14ac:dyDescent="0.45">
      <c r="A28" s="188"/>
      <c r="B28" s="188"/>
      <c r="C28" s="178"/>
      <c r="D28" s="178"/>
      <c r="E28" s="285" t="s">
        <v>18</v>
      </c>
      <c r="F28" s="275" t="s">
        <v>19</v>
      </c>
      <c r="G28" s="500"/>
    </row>
    <row r="29" spans="1:7" s="124" customFormat="1" x14ac:dyDescent="0.25">
      <c r="A29" s="237"/>
      <c r="B29" s="162"/>
      <c r="C29" s="162"/>
      <c r="D29" s="162"/>
      <c r="E29" s="453">
        <v>24001</v>
      </c>
      <c r="F29" s="454" t="s">
        <v>1840</v>
      </c>
      <c r="G29" s="342">
        <v>7720</v>
      </c>
    </row>
    <row r="30" spans="1:7" s="124" customFormat="1" x14ac:dyDescent="0.25">
      <c r="A30" s="237"/>
      <c r="B30" s="162"/>
      <c r="C30" s="162"/>
      <c r="D30" s="162"/>
      <c r="E30" s="299" t="s">
        <v>1686</v>
      </c>
      <c r="F30" s="272" t="s">
        <v>1814</v>
      </c>
      <c r="G30" s="442">
        <v>3330</v>
      </c>
    </row>
    <row r="31" spans="1:7" s="124" customFormat="1" x14ac:dyDescent="0.25">
      <c r="A31" s="237"/>
      <c r="B31" s="162"/>
      <c r="C31" s="162"/>
      <c r="D31" s="162"/>
      <c r="E31" s="455" t="s">
        <v>1687</v>
      </c>
      <c r="F31" s="315" t="s">
        <v>1815</v>
      </c>
      <c r="G31" s="443">
        <v>14229</v>
      </c>
    </row>
    <row r="32" spans="1:7" s="124" customFormat="1" x14ac:dyDescent="0.25">
      <c r="A32" s="237"/>
      <c r="B32" s="162"/>
      <c r="C32" s="162"/>
      <c r="D32" s="162"/>
      <c r="E32" s="299" t="s">
        <v>1692</v>
      </c>
      <c r="F32" s="272" t="s">
        <v>1820</v>
      </c>
      <c r="G32" s="442">
        <v>7871</v>
      </c>
    </row>
    <row r="33" spans="1:7" s="124" customFormat="1" x14ac:dyDescent="0.25">
      <c r="A33" s="237"/>
      <c r="B33" s="162"/>
      <c r="C33" s="162"/>
      <c r="D33" s="162"/>
      <c r="E33" s="300" t="s">
        <v>1684</v>
      </c>
      <c r="F33" s="329" t="s">
        <v>1812</v>
      </c>
      <c r="G33" s="443">
        <v>15379</v>
      </c>
    </row>
    <row r="34" spans="1:7" s="124" customFormat="1" x14ac:dyDescent="0.25">
      <c r="A34" s="237"/>
      <c r="B34" s="162"/>
      <c r="C34" s="162"/>
      <c r="D34" s="162"/>
      <c r="E34" s="299">
        <v>24002</v>
      </c>
      <c r="F34" s="272" t="s">
        <v>1841</v>
      </c>
      <c r="G34" s="442">
        <v>14011</v>
      </c>
    </row>
    <row r="35" spans="1:7" s="124" customFormat="1" x14ac:dyDescent="0.25">
      <c r="A35" s="162"/>
      <c r="B35" s="163"/>
      <c r="C35" s="163"/>
      <c r="D35" s="163"/>
      <c r="E35" s="300" t="s">
        <v>1688</v>
      </c>
      <c r="F35" s="94" t="s">
        <v>1816</v>
      </c>
      <c r="G35" s="443">
        <v>7418</v>
      </c>
    </row>
    <row r="36" spans="1:7" s="124" customFormat="1" x14ac:dyDescent="0.25">
      <c r="A36" s="162"/>
      <c r="B36" s="163"/>
      <c r="C36" s="163"/>
      <c r="D36" s="163"/>
      <c r="E36" s="299" t="s">
        <v>1689</v>
      </c>
      <c r="F36" s="272" t="s">
        <v>1817</v>
      </c>
      <c r="G36" s="442">
        <v>18770</v>
      </c>
    </row>
    <row r="37" spans="1:7" s="124" customFormat="1" ht="26.4" x14ac:dyDescent="0.25">
      <c r="A37" s="162"/>
      <c r="B37" s="163"/>
      <c r="C37" s="163"/>
      <c r="D37" s="163"/>
      <c r="E37" s="300" t="s">
        <v>1690</v>
      </c>
      <c r="F37" s="94" t="s">
        <v>1818</v>
      </c>
      <c r="G37" s="443">
        <v>23068</v>
      </c>
    </row>
    <row r="38" spans="1:7" s="124" customFormat="1" ht="26.4" x14ac:dyDescent="0.25">
      <c r="A38" s="162"/>
      <c r="B38" s="163"/>
      <c r="C38" s="163"/>
      <c r="D38" s="163"/>
      <c r="E38" s="299" t="s">
        <v>1691</v>
      </c>
      <c r="F38" s="149" t="s">
        <v>1819</v>
      </c>
      <c r="G38" s="442">
        <v>4389</v>
      </c>
    </row>
    <row r="39" spans="1:7" s="124" customFormat="1" x14ac:dyDescent="0.25">
      <c r="A39" s="162"/>
      <c r="B39" s="163"/>
      <c r="C39" s="163"/>
      <c r="D39" s="163"/>
      <c r="E39" s="300" t="s">
        <v>1693</v>
      </c>
      <c r="F39" s="329" t="s">
        <v>1821</v>
      </c>
      <c r="G39" s="443">
        <v>4088</v>
      </c>
    </row>
    <row r="40" spans="1:7" s="124" customFormat="1" x14ac:dyDescent="0.25">
      <c r="A40" s="162"/>
      <c r="B40" s="163"/>
      <c r="C40" s="163"/>
      <c r="D40" s="163"/>
      <c r="E40" s="299" t="s">
        <v>1694</v>
      </c>
      <c r="F40" s="272" t="s">
        <v>1822</v>
      </c>
      <c r="G40" s="442">
        <v>4088</v>
      </c>
    </row>
    <row r="41" spans="1:7" s="124" customFormat="1" ht="13.8" thickBot="1" x14ac:dyDescent="0.3">
      <c r="A41" s="238"/>
      <c r="B41" s="191"/>
      <c r="C41" s="191"/>
      <c r="D41" s="191"/>
      <c r="E41" s="353" t="s">
        <v>1685</v>
      </c>
      <c r="F41" s="354" t="s">
        <v>1813</v>
      </c>
      <c r="G41" s="356">
        <v>15379</v>
      </c>
    </row>
    <row r="42" spans="1:7" ht="13.8" thickBot="1" x14ac:dyDescent="0.3"/>
    <row r="43" spans="1:7" ht="21.75" customHeight="1" thickTop="1" thickBot="1" x14ac:dyDescent="0.3">
      <c r="A43" s="137" t="s">
        <v>249</v>
      </c>
      <c r="B43" s="137"/>
      <c r="C43" s="170"/>
      <c r="D43" s="170"/>
      <c r="E43" s="483" t="s">
        <v>1217</v>
      </c>
      <c r="F43" s="483"/>
      <c r="G43" s="499" t="s">
        <v>1891</v>
      </c>
    </row>
    <row r="44" spans="1:7" ht="27" customHeight="1" thickBot="1" x14ac:dyDescent="0.3">
      <c r="A44" s="171"/>
      <c r="B44" s="171"/>
      <c r="C44" s="171"/>
      <c r="D44" s="171"/>
      <c r="E44" s="281" t="s">
        <v>18</v>
      </c>
      <c r="F44" s="172" t="s">
        <v>19</v>
      </c>
      <c r="G44" s="500"/>
    </row>
    <row r="45" spans="1:7" ht="12.75" customHeight="1" thickTop="1" x14ac:dyDescent="0.25">
      <c r="A45" s="141"/>
      <c r="B45" s="142"/>
      <c r="C45" s="142"/>
      <c r="D45" s="142"/>
      <c r="E45" s="296" t="s">
        <v>1699</v>
      </c>
      <c r="F45" s="311" t="s">
        <v>1569</v>
      </c>
      <c r="G45" s="83">
        <v>14625</v>
      </c>
    </row>
    <row r="46" spans="1:7" ht="12.75" customHeight="1" x14ac:dyDescent="0.25">
      <c r="A46" s="146"/>
      <c r="B46" s="147"/>
      <c r="C46" s="147"/>
      <c r="D46" s="147"/>
      <c r="E46" s="256" t="s">
        <v>1228</v>
      </c>
      <c r="F46" s="176" t="s">
        <v>1570</v>
      </c>
      <c r="G46" s="150">
        <v>10468</v>
      </c>
    </row>
    <row r="47" spans="1:7" ht="12.75" customHeight="1" x14ac:dyDescent="0.25">
      <c r="A47" s="146"/>
      <c r="B47" s="147"/>
      <c r="C47" s="147"/>
      <c r="D47" s="147"/>
      <c r="E47" s="108" t="s">
        <v>1229</v>
      </c>
      <c r="F47" s="13" t="s">
        <v>1571</v>
      </c>
      <c r="G47" s="78">
        <v>9500</v>
      </c>
    </row>
    <row r="48" spans="1:7" ht="12.75" customHeight="1" x14ac:dyDescent="0.25">
      <c r="A48" s="146"/>
      <c r="B48" s="147"/>
      <c r="C48" s="147"/>
      <c r="D48" s="147"/>
      <c r="E48" s="256" t="s">
        <v>1230</v>
      </c>
      <c r="F48" s="176" t="s">
        <v>1572</v>
      </c>
      <c r="G48" s="150">
        <v>4438</v>
      </c>
    </row>
    <row r="49" spans="1:7" ht="12.75" customHeight="1" x14ac:dyDescent="0.25">
      <c r="A49" s="146"/>
      <c r="B49" s="147"/>
      <c r="C49" s="147"/>
      <c r="D49" s="147"/>
      <c r="E49" s="108" t="s">
        <v>1231</v>
      </c>
      <c r="F49" s="13" t="s">
        <v>1573</v>
      </c>
      <c r="G49" s="78">
        <v>6408</v>
      </c>
    </row>
    <row r="50" spans="1:7" ht="12.75" customHeight="1" x14ac:dyDescent="0.25">
      <c r="A50" s="146"/>
      <c r="B50" s="147"/>
      <c r="C50" s="147"/>
      <c r="D50" s="147"/>
      <c r="E50" s="256" t="s">
        <v>1232</v>
      </c>
      <c r="F50" s="176" t="s">
        <v>1574</v>
      </c>
      <c r="G50" s="150">
        <v>2125</v>
      </c>
    </row>
    <row r="51" spans="1:7" ht="12.75" customHeight="1" x14ac:dyDescent="0.25">
      <c r="A51" s="146"/>
      <c r="B51" s="147"/>
      <c r="C51" s="147"/>
      <c r="D51" s="147"/>
      <c r="E51" s="108" t="s">
        <v>1627</v>
      </c>
      <c r="F51" s="13" t="s">
        <v>1626</v>
      </c>
      <c r="G51" s="78">
        <v>3656</v>
      </c>
    </row>
    <row r="52" spans="1:7" ht="12.75" customHeight="1" x14ac:dyDescent="0.25">
      <c r="A52" s="146"/>
      <c r="B52" s="147"/>
      <c r="C52" s="147"/>
      <c r="D52" s="147"/>
      <c r="E52" s="256" t="s">
        <v>1233</v>
      </c>
      <c r="F52" s="176" t="s">
        <v>1575</v>
      </c>
      <c r="G52" s="150">
        <v>2143</v>
      </c>
    </row>
    <row r="53" spans="1:7" ht="12.75" customHeight="1" x14ac:dyDescent="0.25">
      <c r="A53" s="146"/>
      <c r="B53" s="147"/>
      <c r="C53" s="147"/>
      <c r="D53" s="147"/>
      <c r="E53" s="108" t="s">
        <v>1234</v>
      </c>
      <c r="F53" s="13" t="s">
        <v>1576</v>
      </c>
      <c r="G53" s="78">
        <v>1089</v>
      </c>
    </row>
    <row r="54" spans="1:7" ht="12.75" customHeight="1" x14ac:dyDescent="0.25">
      <c r="A54" s="146"/>
      <c r="B54" s="147"/>
      <c r="C54" s="147"/>
      <c r="D54" s="147"/>
      <c r="E54" s="256" t="s">
        <v>1235</v>
      </c>
      <c r="F54" s="176" t="s">
        <v>1577</v>
      </c>
      <c r="G54" s="150">
        <v>1129</v>
      </c>
    </row>
    <row r="55" spans="1:7" ht="12.75" customHeight="1" x14ac:dyDescent="0.25">
      <c r="A55" s="146"/>
      <c r="B55" s="153" t="s">
        <v>48</v>
      </c>
      <c r="C55" s="153"/>
      <c r="D55" s="153"/>
      <c r="E55" s="108" t="s">
        <v>1236</v>
      </c>
      <c r="F55" s="13" t="s">
        <v>1578</v>
      </c>
      <c r="G55" s="78">
        <v>1041</v>
      </c>
    </row>
    <row r="56" spans="1:7" ht="12.75" customHeight="1" x14ac:dyDescent="0.25">
      <c r="A56" s="146"/>
      <c r="B56" s="153" t="s">
        <v>27</v>
      </c>
      <c r="C56" s="153"/>
      <c r="D56" s="153"/>
      <c r="E56" s="256" t="s">
        <v>1237</v>
      </c>
      <c r="F56" s="176" t="s">
        <v>1579</v>
      </c>
      <c r="G56" s="150">
        <v>3249</v>
      </c>
    </row>
    <row r="57" spans="1:7" ht="12.75" customHeight="1" x14ac:dyDescent="0.25">
      <c r="A57" s="146"/>
      <c r="B57" s="153" t="s">
        <v>31</v>
      </c>
      <c r="C57" s="153"/>
      <c r="D57" s="153"/>
      <c r="E57" s="108" t="s">
        <v>1238</v>
      </c>
      <c r="F57" s="13" t="s">
        <v>1580</v>
      </c>
      <c r="G57" s="78">
        <v>1254</v>
      </c>
    </row>
    <row r="58" spans="1:7" ht="12.75" customHeight="1" x14ac:dyDescent="0.25">
      <c r="A58" s="146"/>
      <c r="B58" s="153" t="s">
        <v>29</v>
      </c>
      <c r="C58" s="153"/>
      <c r="D58" s="153"/>
      <c r="E58" s="256" t="s">
        <v>1239</v>
      </c>
      <c r="F58" s="176" t="s">
        <v>1581</v>
      </c>
      <c r="G58" s="150">
        <v>1319</v>
      </c>
    </row>
    <row r="59" spans="1:7" ht="12.75" customHeight="1" x14ac:dyDescent="0.25">
      <c r="A59" s="146"/>
      <c r="B59" s="153" t="s">
        <v>53</v>
      </c>
      <c r="C59" s="153"/>
      <c r="D59" s="153"/>
      <c r="E59" s="108" t="s">
        <v>1240</v>
      </c>
      <c r="F59" s="13" t="s">
        <v>1582</v>
      </c>
      <c r="G59" s="78">
        <v>1254</v>
      </c>
    </row>
    <row r="60" spans="1:7" ht="12.75" customHeight="1" x14ac:dyDescent="0.25">
      <c r="A60" s="146"/>
      <c r="B60" s="153" t="s">
        <v>55</v>
      </c>
      <c r="C60" s="153"/>
      <c r="D60" s="153"/>
      <c r="E60" s="256" t="s">
        <v>1241</v>
      </c>
      <c r="F60" s="176" t="s">
        <v>1583</v>
      </c>
      <c r="G60" s="150">
        <v>1254</v>
      </c>
    </row>
    <row r="61" spans="1:7" ht="12.75" customHeight="1" x14ac:dyDescent="0.25">
      <c r="A61" s="146"/>
      <c r="B61" s="153" t="s">
        <v>58</v>
      </c>
      <c r="C61" s="153"/>
      <c r="D61" s="153"/>
      <c r="E61" s="108" t="s">
        <v>1242</v>
      </c>
      <c r="F61" s="13" t="s">
        <v>1584</v>
      </c>
      <c r="G61" s="78">
        <v>1254</v>
      </c>
    </row>
    <row r="62" spans="1:7" ht="12.75" customHeight="1" x14ac:dyDescent="0.25">
      <c r="A62" s="146"/>
      <c r="B62" s="153" t="s">
        <v>60</v>
      </c>
      <c r="C62" s="153"/>
      <c r="D62" s="153"/>
      <c r="E62" s="256" t="s">
        <v>1243</v>
      </c>
      <c r="F62" s="176" t="s">
        <v>1585</v>
      </c>
      <c r="G62" s="150">
        <v>5089</v>
      </c>
    </row>
    <row r="63" spans="1:7" ht="12.75" customHeight="1" x14ac:dyDescent="0.25">
      <c r="A63" s="146"/>
      <c r="B63" s="153" t="s">
        <v>62</v>
      </c>
      <c r="C63" s="153"/>
      <c r="D63" s="153"/>
      <c r="E63" s="108" t="s">
        <v>1244</v>
      </c>
      <c r="F63" s="13" t="s">
        <v>1586</v>
      </c>
      <c r="G63" s="78">
        <v>6875</v>
      </c>
    </row>
    <row r="64" spans="1:7" ht="12.75" customHeight="1" x14ac:dyDescent="0.25">
      <c r="A64" s="146"/>
      <c r="B64" s="153" t="s">
        <v>57</v>
      </c>
      <c r="C64" s="153"/>
      <c r="D64" s="153"/>
      <c r="E64" s="256" t="s">
        <v>1245</v>
      </c>
      <c r="F64" s="176" t="s">
        <v>1587</v>
      </c>
      <c r="G64" s="150">
        <v>1821</v>
      </c>
    </row>
    <row r="65" spans="1:7" s="124" customFormat="1" x14ac:dyDescent="0.25">
      <c r="A65" s="237"/>
      <c r="B65" s="163"/>
      <c r="C65" s="163"/>
      <c r="D65" s="163"/>
      <c r="E65" s="338" t="s">
        <v>1667</v>
      </c>
      <c r="F65" s="352" t="s">
        <v>1842</v>
      </c>
      <c r="G65" s="342">
        <v>2233</v>
      </c>
    </row>
    <row r="66" spans="1:7" s="124" customFormat="1" x14ac:dyDescent="0.25">
      <c r="A66" s="237"/>
      <c r="B66" s="162"/>
      <c r="C66" s="162"/>
      <c r="D66" s="162"/>
      <c r="E66" s="256" t="s">
        <v>1246</v>
      </c>
      <c r="F66" s="176" t="s">
        <v>1588</v>
      </c>
      <c r="G66" s="442">
        <v>2194</v>
      </c>
    </row>
    <row r="67" spans="1:7" s="124" customFormat="1" x14ac:dyDescent="0.25">
      <c r="A67" s="237"/>
      <c r="B67" s="162"/>
      <c r="C67" s="162"/>
      <c r="D67" s="162"/>
      <c r="E67" s="338" t="s">
        <v>1668</v>
      </c>
      <c r="F67" s="352" t="s">
        <v>1843</v>
      </c>
      <c r="G67" s="342">
        <v>3044</v>
      </c>
    </row>
    <row r="68" spans="1:7" s="124" customFormat="1" x14ac:dyDescent="0.25">
      <c r="A68" s="237"/>
      <c r="B68" s="162"/>
      <c r="C68" s="162"/>
      <c r="D68" s="162"/>
      <c r="E68" s="347" t="s">
        <v>1669</v>
      </c>
      <c r="F68" s="350" t="s">
        <v>1844</v>
      </c>
      <c r="G68" s="349">
        <v>3459</v>
      </c>
    </row>
    <row r="69" spans="1:7" s="124" customFormat="1" ht="26.4" x14ac:dyDescent="0.25">
      <c r="A69" s="237"/>
      <c r="B69" s="162"/>
      <c r="C69" s="162"/>
      <c r="D69" s="162"/>
      <c r="E69" s="338" t="s">
        <v>1670</v>
      </c>
      <c r="F69" s="352" t="s">
        <v>1845</v>
      </c>
      <c r="G69" s="342">
        <v>3875</v>
      </c>
    </row>
    <row r="70" spans="1:7" s="124" customFormat="1" x14ac:dyDescent="0.25">
      <c r="A70" s="237"/>
      <c r="B70" s="162"/>
      <c r="C70" s="162"/>
      <c r="D70" s="162"/>
      <c r="E70" s="256" t="s">
        <v>1247</v>
      </c>
      <c r="F70" s="176" t="s">
        <v>1195</v>
      </c>
      <c r="G70" s="442">
        <v>990</v>
      </c>
    </row>
    <row r="71" spans="1:7" s="124" customFormat="1" x14ac:dyDescent="0.25">
      <c r="A71" s="237"/>
      <c r="B71" s="162"/>
      <c r="C71" s="162"/>
      <c r="D71" s="162"/>
      <c r="E71" s="108" t="s">
        <v>1248</v>
      </c>
      <c r="F71" s="13" t="s">
        <v>1196</v>
      </c>
      <c r="G71" s="443">
        <v>990</v>
      </c>
    </row>
    <row r="72" spans="1:7" s="124" customFormat="1" x14ac:dyDescent="0.25">
      <c r="A72" s="237"/>
      <c r="B72" s="162"/>
      <c r="C72" s="162"/>
      <c r="D72" s="162"/>
      <c r="E72" s="256" t="s">
        <v>1249</v>
      </c>
      <c r="F72" s="176" t="s">
        <v>1197</v>
      </c>
      <c r="G72" s="442">
        <v>1114</v>
      </c>
    </row>
    <row r="73" spans="1:7" s="124" customFormat="1" x14ac:dyDescent="0.25">
      <c r="A73" s="237"/>
      <c r="B73" s="162"/>
      <c r="C73" s="162"/>
      <c r="D73" s="162"/>
      <c r="E73" s="108" t="s">
        <v>1250</v>
      </c>
      <c r="F73" s="13" t="s">
        <v>1209</v>
      </c>
      <c r="G73" s="443">
        <v>1114</v>
      </c>
    </row>
    <row r="74" spans="1:7" s="124" customFormat="1" x14ac:dyDescent="0.25">
      <c r="A74" s="237"/>
      <c r="B74" s="162"/>
      <c r="C74" s="162"/>
      <c r="D74" s="162"/>
      <c r="E74" s="256" t="s">
        <v>1251</v>
      </c>
      <c r="F74" s="176" t="s">
        <v>1198</v>
      </c>
      <c r="G74" s="442">
        <v>1114</v>
      </c>
    </row>
    <row r="75" spans="1:7" s="124" customFormat="1" x14ac:dyDescent="0.25">
      <c r="A75" s="237"/>
      <c r="B75" s="162"/>
      <c r="C75" s="162"/>
      <c r="D75" s="162"/>
      <c r="E75" s="108" t="s">
        <v>1252</v>
      </c>
      <c r="F75" s="13" t="s">
        <v>1199</v>
      </c>
      <c r="G75" s="443">
        <v>1114</v>
      </c>
    </row>
    <row r="76" spans="1:7" s="124" customFormat="1" x14ac:dyDescent="0.25">
      <c r="A76" s="237"/>
      <c r="B76" s="162"/>
      <c r="C76" s="162"/>
      <c r="D76" s="162"/>
      <c r="E76" s="256" t="s">
        <v>1253</v>
      </c>
      <c r="F76" s="176" t="s">
        <v>1200</v>
      </c>
      <c r="G76" s="442">
        <v>1114</v>
      </c>
    </row>
    <row r="77" spans="1:7" s="124" customFormat="1" x14ac:dyDescent="0.25">
      <c r="A77" s="237"/>
      <c r="B77" s="162"/>
      <c r="C77" s="162"/>
      <c r="D77" s="162"/>
      <c r="E77" s="108" t="s">
        <v>1254</v>
      </c>
      <c r="F77" s="13" t="s">
        <v>941</v>
      </c>
      <c r="G77" s="443">
        <v>1114</v>
      </c>
    </row>
    <row r="78" spans="1:7" s="124" customFormat="1" ht="26.4" x14ac:dyDescent="0.25">
      <c r="A78" s="237"/>
      <c r="B78" s="162"/>
      <c r="C78" s="162"/>
      <c r="D78" s="162"/>
      <c r="E78" s="347" t="s">
        <v>1671</v>
      </c>
      <c r="F78" s="350" t="s">
        <v>1846</v>
      </c>
      <c r="G78" s="349">
        <v>2464</v>
      </c>
    </row>
    <row r="79" spans="1:7" s="124" customFormat="1" ht="26.4" x14ac:dyDescent="0.25">
      <c r="A79" s="237"/>
      <c r="B79" s="162"/>
      <c r="C79" s="162"/>
      <c r="D79" s="162"/>
      <c r="E79" s="338" t="s">
        <v>1672</v>
      </c>
      <c r="F79" s="352" t="s">
        <v>1847</v>
      </c>
      <c r="G79" s="342">
        <v>5179</v>
      </c>
    </row>
    <row r="80" spans="1:7" s="124" customFormat="1" x14ac:dyDescent="0.25">
      <c r="A80" s="237"/>
      <c r="B80" s="162"/>
      <c r="C80" s="162"/>
      <c r="D80" s="162"/>
      <c r="E80" s="347" t="s">
        <v>1673</v>
      </c>
      <c r="F80" s="350" t="s">
        <v>1848</v>
      </c>
      <c r="G80" s="442">
        <v>1946</v>
      </c>
    </row>
    <row r="81" spans="1:7" s="124" customFormat="1" ht="26.4" x14ac:dyDescent="0.25">
      <c r="A81" s="237"/>
      <c r="B81" s="162"/>
      <c r="C81" s="162"/>
      <c r="D81" s="162"/>
      <c r="E81" s="300" t="s">
        <v>1674</v>
      </c>
      <c r="F81" s="94" t="s">
        <v>1824</v>
      </c>
      <c r="G81" s="443">
        <v>958</v>
      </c>
    </row>
    <row r="82" spans="1:7" s="124" customFormat="1" ht="26.4" x14ac:dyDescent="0.25">
      <c r="A82" s="237"/>
      <c r="B82" s="162"/>
      <c r="C82" s="162"/>
      <c r="D82" s="162"/>
      <c r="E82" s="299" t="s">
        <v>1675</v>
      </c>
      <c r="F82" s="149" t="s">
        <v>1825</v>
      </c>
      <c r="G82" s="442">
        <v>1091</v>
      </c>
    </row>
    <row r="83" spans="1:7" s="124" customFormat="1" ht="26.4" x14ac:dyDescent="0.25">
      <c r="A83" s="237"/>
      <c r="B83" s="162"/>
      <c r="C83" s="162"/>
      <c r="D83" s="162"/>
      <c r="E83" s="300" t="s">
        <v>1676</v>
      </c>
      <c r="F83" s="94" t="s">
        <v>1826</v>
      </c>
      <c r="G83" s="443">
        <v>999</v>
      </c>
    </row>
    <row r="84" spans="1:7" s="456" customFormat="1" x14ac:dyDescent="0.25">
      <c r="A84" s="237"/>
      <c r="B84" s="162"/>
      <c r="C84" s="162"/>
      <c r="D84" s="162"/>
      <c r="E84" s="299" t="s">
        <v>1677</v>
      </c>
      <c r="F84" s="272" t="s">
        <v>1827</v>
      </c>
      <c r="G84" s="442">
        <v>999</v>
      </c>
    </row>
    <row r="85" spans="1:7" s="124" customFormat="1" ht="26.4" x14ac:dyDescent="0.25">
      <c r="A85" s="237"/>
      <c r="B85" s="162"/>
      <c r="C85" s="162"/>
      <c r="D85" s="162"/>
      <c r="E85" s="300" t="s">
        <v>1678</v>
      </c>
      <c r="F85" s="94" t="s">
        <v>1828</v>
      </c>
      <c r="G85" s="443">
        <v>999</v>
      </c>
    </row>
    <row r="86" spans="1:7" s="124" customFormat="1" ht="26.4" x14ac:dyDescent="0.25">
      <c r="A86" s="237"/>
      <c r="B86" s="162"/>
      <c r="C86" s="162"/>
      <c r="D86" s="162"/>
      <c r="E86" s="299" t="s">
        <v>1679</v>
      </c>
      <c r="F86" s="149" t="s">
        <v>1829</v>
      </c>
      <c r="G86" s="442">
        <v>958</v>
      </c>
    </row>
    <row r="87" spans="1:7" s="124" customFormat="1" ht="26.4" x14ac:dyDescent="0.25">
      <c r="A87" s="237"/>
      <c r="B87" s="162"/>
      <c r="C87" s="162"/>
      <c r="D87" s="162"/>
      <c r="E87" s="300" t="s">
        <v>1680</v>
      </c>
      <c r="F87" s="94" t="s">
        <v>1830</v>
      </c>
      <c r="G87" s="443">
        <v>958</v>
      </c>
    </row>
    <row r="88" spans="1:7" s="124" customFormat="1" ht="26.4" x14ac:dyDescent="0.25">
      <c r="A88" s="237"/>
      <c r="B88" s="162"/>
      <c r="C88" s="162"/>
      <c r="D88" s="162"/>
      <c r="E88" s="299" t="s">
        <v>1681</v>
      </c>
      <c r="F88" s="149" t="s">
        <v>1831</v>
      </c>
      <c r="G88" s="442">
        <v>958</v>
      </c>
    </row>
    <row r="89" spans="1:7" s="124" customFormat="1" x14ac:dyDescent="0.25">
      <c r="A89" s="237"/>
      <c r="B89" s="162"/>
      <c r="C89" s="162"/>
      <c r="D89" s="162"/>
      <c r="E89" s="300" t="s">
        <v>1682</v>
      </c>
      <c r="F89" s="94" t="s">
        <v>1832</v>
      </c>
      <c r="G89" s="443">
        <v>1091</v>
      </c>
    </row>
    <row r="90" spans="1:7" s="124" customFormat="1" ht="26.4" x14ac:dyDescent="0.25">
      <c r="A90" s="237"/>
      <c r="B90" s="162"/>
      <c r="C90" s="162"/>
      <c r="D90" s="162"/>
      <c r="E90" s="299" t="s">
        <v>1683</v>
      </c>
      <c r="F90" s="149" t="s">
        <v>1833</v>
      </c>
      <c r="G90" s="442">
        <v>958</v>
      </c>
    </row>
    <row r="91" spans="1:7" s="124" customFormat="1" x14ac:dyDescent="0.25">
      <c r="A91" s="237"/>
      <c r="B91" s="162"/>
      <c r="C91" s="162"/>
      <c r="D91" s="162"/>
      <c r="E91" s="300" t="s">
        <v>1722</v>
      </c>
      <c r="F91" s="94" t="s">
        <v>1849</v>
      </c>
      <c r="G91" s="443">
        <v>1429</v>
      </c>
    </row>
    <row r="92" spans="1:7" s="124" customFormat="1" ht="26.4" x14ac:dyDescent="0.25">
      <c r="A92" s="237"/>
      <c r="B92" s="162"/>
      <c r="C92" s="162"/>
      <c r="D92" s="162"/>
      <c r="E92" s="299" t="s">
        <v>1723</v>
      </c>
      <c r="F92" s="149" t="s">
        <v>1835</v>
      </c>
      <c r="G92" s="442">
        <v>959</v>
      </c>
    </row>
    <row r="93" spans="1:7" s="124" customFormat="1" ht="26.4" x14ac:dyDescent="0.25">
      <c r="A93" s="237"/>
      <c r="B93" s="162"/>
      <c r="C93" s="162"/>
      <c r="D93" s="162"/>
      <c r="E93" s="300" t="s">
        <v>1724</v>
      </c>
      <c r="F93" s="94" t="s">
        <v>1836</v>
      </c>
      <c r="G93" s="443">
        <v>959</v>
      </c>
    </row>
    <row r="94" spans="1:7" s="124" customFormat="1" ht="26.4" x14ac:dyDescent="0.25">
      <c r="A94" s="237"/>
      <c r="B94" s="162"/>
      <c r="C94" s="162"/>
      <c r="D94" s="162"/>
      <c r="E94" s="299" t="s">
        <v>1725</v>
      </c>
      <c r="F94" s="149" t="s">
        <v>1837</v>
      </c>
      <c r="G94" s="442">
        <v>959</v>
      </c>
    </row>
    <row r="95" spans="1:7" s="124" customFormat="1" ht="26.4" x14ac:dyDescent="0.25">
      <c r="A95" s="237"/>
      <c r="B95" s="162"/>
      <c r="C95" s="162"/>
      <c r="D95" s="162"/>
      <c r="E95" s="300" t="s">
        <v>1726</v>
      </c>
      <c r="F95" s="94" t="s">
        <v>1838</v>
      </c>
      <c r="G95" s="443">
        <v>959</v>
      </c>
    </row>
    <row r="96" spans="1:7" s="124" customFormat="1" ht="26.4" x14ac:dyDescent="0.25">
      <c r="A96" s="237"/>
      <c r="B96" s="162"/>
      <c r="C96" s="162"/>
      <c r="D96" s="162"/>
      <c r="E96" s="299" t="s">
        <v>1727</v>
      </c>
      <c r="F96" s="149" t="s">
        <v>1839</v>
      </c>
      <c r="G96" s="442">
        <v>959</v>
      </c>
    </row>
    <row r="97" spans="1:7" s="124" customFormat="1" x14ac:dyDescent="0.25">
      <c r="A97" s="237"/>
      <c r="B97" s="162"/>
      <c r="C97" s="162"/>
      <c r="D97" s="162"/>
      <c r="E97" s="108" t="s">
        <v>1255</v>
      </c>
      <c r="F97" s="13" t="s">
        <v>1000</v>
      </c>
      <c r="G97" s="443">
        <v>11895</v>
      </c>
    </row>
    <row r="98" spans="1:7" ht="12.75" customHeight="1" x14ac:dyDescent="0.25">
      <c r="A98" s="146"/>
      <c r="B98" s="147"/>
      <c r="C98" s="147"/>
      <c r="D98" s="147"/>
      <c r="E98" s="256" t="s">
        <v>1256</v>
      </c>
      <c r="F98" s="176" t="s">
        <v>1201</v>
      </c>
      <c r="G98" s="150">
        <v>326</v>
      </c>
    </row>
    <row r="99" spans="1:7" s="91" customFormat="1" ht="12.75" customHeight="1" x14ac:dyDescent="0.25">
      <c r="A99" s="146"/>
      <c r="B99" s="147"/>
      <c r="C99" s="147"/>
      <c r="D99" s="147"/>
      <c r="E99" s="108" t="s">
        <v>1257</v>
      </c>
      <c r="F99" s="13" t="s">
        <v>1202</v>
      </c>
      <c r="G99" s="78">
        <v>483</v>
      </c>
    </row>
    <row r="100" spans="1:7" ht="12.75" customHeight="1" x14ac:dyDescent="0.25">
      <c r="A100" s="146"/>
      <c r="B100" s="147"/>
      <c r="C100" s="147"/>
      <c r="D100" s="147"/>
      <c r="E100" s="256">
        <v>27102</v>
      </c>
      <c r="F100" s="176" t="s">
        <v>1203</v>
      </c>
      <c r="G100" s="150">
        <v>1309</v>
      </c>
    </row>
    <row r="101" spans="1:7" ht="12.75" customHeight="1" thickBot="1" x14ac:dyDescent="0.3">
      <c r="A101" s="173"/>
      <c r="B101" s="157"/>
      <c r="C101" s="157"/>
      <c r="D101" s="157"/>
      <c r="E101" s="279">
        <v>27104</v>
      </c>
      <c r="F101" s="364" t="s">
        <v>1204</v>
      </c>
      <c r="G101" s="80">
        <v>2921</v>
      </c>
    </row>
    <row r="102" spans="1:7" ht="13.5" customHeight="1" thickBot="1" x14ac:dyDescent="0.3">
      <c r="A102" s="2"/>
      <c r="B102" s="2"/>
      <c r="C102" s="2"/>
      <c r="D102" s="2"/>
      <c r="E102" s="284"/>
      <c r="F102" s="109"/>
      <c r="G102" s="76"/>
    </row>
    <row r="103" spans="1:7" ht="20.25" customHeight="1" thickTop="1" thickBot="1" x14ac:dyDescent="0.45">
      <c r="A103" s="178" t="s">
        <v>64</v>
      </c>
      <c r="B103" s="178"/>
      <c r="C103" s="178"/>
      <c r="D103" s="178"/>
      <c r="E103" s="505" t="s">
        <v>489</v>
      </c>
      <c r="F103" s="505"/>
      <c r="G103" s="499" t="s">
        <v>1891</v>
      </c>
    </row>
    <row r="104" spans="1:7" ht="27" customHeight="1" thickBot="1" x14ac:dyDescent="0.3">
      <c r="A104" s="171"/>
      <c r="B104" s="171"/>
      <c r="C104" s="171"/>
      <c r="D104" s="171"/>
      <c r="E104" s="285" t="s">
        <v>18</v>
      </c>
      <c r="F104" s="179" t="s">
        <v>19</v>
      </c>
      <c r="G104" s="500"/>
    </row>
    <row r="105" spans="1:7" ht="12.75" customHeight="1" x14ac:dyDescent="0.25">
      <c r="A105" s="141"/>
      <c r="B105" s="180"/>
      <c r="C105" s="180"/>
      <c r="D105" s="180"/>
      <c r="E105" s="252" t="s">
        <v>1258</v>
      </c>
      <c r="F105" s="144" t="s">
        <v>65</v>
      </c>
      <c r="G105" s="319">
        <v>22883</v>
      </c>
    </row>
    <row r="106" spans="1:7" ht="12.75" customHeight="1" x14ac:dyDescent="0.25">
      <c r="A106" s="146"/>
      <c r="B106" s="181"/>
      <c r="C106" s="181"/>
      <c r="D106" s="181"/>
      <c r="E106" s="108" t="s">
        <v>1259</v>
      </c>
      <c r="F106" s="94" t="s">
        <v>66</v>
      </c>
      <c r="G106" s="78">
        <v>20058</v>
      </c>
    </row>
    <row r="107" spans="1:7" ht="12.75" customHeight="1" x14ac:dyDescent="0.25">
      <c r="A107" s="146"/>
      <c r="B107" s="182" t="s">
        <v>67</v>
      </c>
      <c r="C107" s="182"/>
      <c r="D107" s="182"/>
      <c r="E107" s="256" t="s">
        <v>1260</v>
      </c>
      <c r="F107" s="149" t="s">
        <v>68</v>
      </c>
      <c r="G107" s="150">
        <v>18978</v>
      </c>
    </row>
    <row r="108" spans="1:7" ht="12.75" customHeight="1" x14ac:dyDescent="0.25">
      <c r="A108" s="146"/>
      <c r="B108" s="183" t="s">
        <v>69</v>
      </c>
      <c r="C108" s="183"/>
      <c r="D108" s="183"/>
      <c r="E108" s="108" t="s">
        <v>1261</v>
      </c>
      <c r="F108" s="94" t="s">
        <v>250</v>
      </c>
      <c r="G108" s="78">
        <v>14125</v>
      </c>
    </row>
    <row r="109" spans="1:7" s="91" customFormat="1" ht="12.75" customHeight="1" x14ac:dyDescent="0.25">
      <c r="A109" s="146"/>
      <c r="B109" s="183" t="s">
        <v>71</v>
      </c>
      <c r="C109" s="183"/>
      <c r="D109" s="183"/>
      <c r="E109" s="256" t="s">
        <v>1262</v>
      </c>
      <c r="F109" s="149" t="s">
        <v>70</v>
      </c>
      <c r="G109" s="150">
        <v>10969</v>
      </c>
    </row>
    <row r="110" spans="1:7" ht="12.75" customHeight="1" x14ac:dyDescent="0.25">
      <c r="A110" s="146"/>
      <c r="B110" s="183" t="s">
        <v>72</v>
      </c>
      <c r="C110" s="183"/>
      <c r="D110" s="183"/>
      <c r="E110" s="108" t="s">
        <v>1263</v>
      </c>
      <c r="F110" s="94" t="s">
        <v>73</v>
      </c>
      <c r="G110" s="317">
        <v>10544</v>
      </c>
    </row>
    <row r="111" spans="1:7" ht="12.75" customHeight="1" thickBot="1" x14ac:dyDescent="0.3">
      <c r="A111" s="173"/>
      <c r="B111" s="157"/>
      <c r="C111" s="157"/>
      <c r="D111" s="157"/>
      <c r="E111" s="322" t="s">
        <v>1264</v>
      </c>
      <c r="F111" s="323" t="s">
        <v>1001</v>
      </c>
      <c r="G111" s="324">
        <v>100994</v>
      </c>
    </row>
    <row r="112" spans="1:7" ht="12.75" customHeight="1" x14ac:dyDescent="0.25">
      <c r="A112" s="92"/>
      <c r="B112" s="92"/>
      <c r="C112" s="92"/>
      <c r="D112" s="92"/>
      <c r="E112" s="286"/>
      <c r="F112" s="110"/>
      <c r="G112" s="76"/>
    </row>
    <row r="113" spans="1:7" ht="12.75" customHeight="1" thickBot="1" x14ac:dyDescent="0.3">
      <c r="A113" s="93"/>
      <c r="B113" s="93"/>
      <c r="C113" s="93"/>
      <c r="D113" s="93"/>
      <c r="E113" s="287"/>
      <c r="F113" s="111"/>
    </row>
    <row r="114" spans="1:7" ht="18.75" customHeight="1" thickTop="1" thickBot="1" x14ac:dyDescent="0.45">
      <c r="A114" s="178"/>
      <c r="B114" s="178"/>
      <c r="C114" s="178"/>
      <c r="D114" s="178"/>
      <c r="E114" s="505" t="s">
        <v>1547</v>
      </c>
      <c r="F114" s="505"/>
      <c r="G114" s="499" t="s">
        <v>1891</v>
      </c>
    </row>
    <row r="115" spans="1:7" ht="30" customHeight="1" thickBot="1" x14ac:dyDescent="0.3">
      <c r="A115" s="171"/>
      <c r="B115" s="171"/>
      <c r="C115" s="171"/>
      <c r="D115" s="171"/>
      <c r="E115" s="285" t="s">
        <v>18</v>
      </c>
      <c r="F115" s="179" t="s">
        <v>19</v>
      </c>
      <c r="G115" s="500"/>
    </row>
    <row r="116" spans="1:7" ht="21.75" customHeight="1" thickTop="1" x14ac:dyDescent="0.25">
      <c r="A116" s="171"/>
      <c r="B116" s="171"/>
      <c r="C116" s="171"/>
      <c r="D116" s="171"/>
      <c r="E116" s="417"/>
      <c r="F116" s="418" t="s">
        <v>1789</v>
      </c>
      <c r="G116" s="417"/>
    </row>
    <row r="117" spans="1:7" x14ac:dyDescent="0.25">
      <c r="A117" s="146"/>
      <c r="B117" s="152"/>
      <c r="C117" s="152"/>
      <c r="D117" s="152"/>
      <c r="E117" s="347">
        <v>21012</v>
      </c>
      <c r="F117" s="348" t="s">
        <v>1658</v>
      </c>
      <c r="G117" s="349">
        <v>389706</v>
      </c>
    </row>
    <row r="118" spans="1:7" ht="26.4" x14ac:dyDescent="0.25">
      <c r="A118" s="146"/>
      <c r="B118" s="152"/>
      <c r="C118" s="152"/>
      <c r="D118" s="152"/>
      <c r="E118" s="338">
        <v>21022</v>
      </c>
      <c r="F118" s="384" t="s">
        <v>1659</v>
      </c>
      <c r="G118" s="342">
        <v>522059</v>
      </c>
    </row>
    <row r="119" spans="1:7" x14ac:dyDescent="0.25">
      <c r="A119" s="146"/>
      <c r="B119" s="152"/>
      <c r="C119" s="152"/>
      <c r="D119" s="152"/>
      <c r="E119" s="347">
        <v>21023</v>
      </c>
      <c r="F119" s="348" t="s">
        <v>1706</v>
      </c>
      <c r="G119" s="349">
        <v>441176</v>
      </c>
    </row>
    <row r="120" spans="1:7" ht="12.75" customHeight="1" x14ac:dyDescent="0.25">
      <c r="A120" s="146"/>
      <c r="B120" s="181"/>
      <c r="C120" s="181"/>
      <c r="D120" s="181"/>
      <c r="E120" s="108">
        <v>21002</v>
      </c>
      <c r="F120" s="94" t="s">
        <v>1707</v>
      </c>
      <c r="G120" s="101">
        <v>246275</v>
      </c>
    </row>
    <row r="121" spans="1:7" s="124" customFormat="1" x14ac:dyDescent="0.25">
      <c r="A121" s="237" t="s">
        <v>1385</v>
      </c>
      <c r="B121" s="457"/>
      <c r="C121" s="457"/>
      <c r="D121" s="457"/>
      <c r="E121" s="347">
        <v>21003</v>
      </c>
      <c r="F121" s="348" t="s">
        <v>1850</v>
      </c>
      <c r="G121" s="349">
        <v>249375</v>
      </c>
    </row>
    <row r="122" spans="1:7" s="124" customFormat="1" x14ac:dyDescent="0.25">
      <c r="A122" s="237"/>
      <c r="B122" s="457"/>
      <c r="C122" s="457"/>
      <c r="D122" s="457"/>
      <c r="E122" s="338">
        <v>21004</v>
      </c>
      <c r="F122" s="384" t="s">
        <v>1851</v>
      </c>
      <c r="G122" s="342">
        <v>391884</v>
      </c>
    </row>
    <row r="123" spans="1:7" ht="27.6" x14ac:dyDescent="0.25">
      <c r="A123" s="146"/>
      <c r="B123" s="181"/>
      <c r="C123" s="181"/>
      <c r="D123" s="181"/>
      <c r="E123" s="303">
        <v>21100</v>
      </c>
      <c r="F123" s="363" t="s">
        <v>1790</v>
      </c>
      <c r="G123" s="305">
        <v>222059</v>
      </c>
    </row>
    <row r="124" spans="1:7" ht="27.6" x14ac:dyDescent="0.25">
      <c r="A124" s="146"/>
      <c r="B124" s="181"/>
      <c r="C124" s="181"/>
      <c r="D124" s="181"/>
      <c r="E124" s="309">
        <v>21105</v>
      </c>
      <c r="F124" s="362" t="s">
        <v>1791</v>
      </c>
      <c r="G124" s="306">
        <v>220589</v>
      </c>
    </row>
    <row r="125" spans="1:7" ht="27.6" x14ac:dyDescent="0.25">
      <c r="A125" s="146"/>
      <c r="B125" s="181"/>
      <c r="C125" s="181"/>
      <c r="D125" s="181"/>
      <c r="E125" s="303">
        <v>21110</v>
      </c>
      <c r="F125" s="363" t="s">
        <v>1792</v>
      </c>
      <c r="G125" s="305">
        <v>226470</v>
      </c>
    </row>
    <row r="126" spans="1:7" ht="13.8" x14ac:dyDescent="0.25">
      <c r="A126" s="146"/>
      <c r="B126" s="181"/>
      <c r="C126" s="181"/>
      <c r="D126" s="181"/>
      <c r="E126" s="365">
        <v>21115</v>
      </c>
      <c r="F126" s="444" t="s">
        <v>1793</v>
      </c>
      <c r="G126" s="306">
        <v>226470</v>
      </c>
    </row>
    <row r="127" spans="1:7" ht="13.8" x14ac:dyDescent="0.25">
      <c r="A127" s="146"/>
      <c r="B127" s="181"/>
      <c r="C127" s="181"/>
      <c r="D127" s="181"/>
      <c r="E127" s="310">
        <v>21120</v>
      </c>
      <c r="F127" s="445" t="s">
        <v>1794</v>
      </c>
      <c r="G127" s="305">
        <v>225000</v>
      </c>
    </row>
    <row r="128" spans="1:7" ht="13.8" x14ac:dyDescent="0.25">
      <c r="A128" s="146"/>
      <c r="B128" s="181"/>
      <c r="C128" s="181"/>
      <c r="D128" s="181"/>
      <c r="E128" s="365">
        <v>21125</v>
      </c>
      <c r="F128" s="444" t="s">
        <v>1795</v>
      </c>
      <c r="G128" s="306">
        <v>230883</v>
      </c>
    </row>
    <row r="129" spans="1:7" ht="13.8" x14ac:dyDescent="0.25">
      <c r="A129" s="146"/>
      <c r="B129" s="181"/>
      <c r="C129" s="181"/>
      <c r="D129" s="181"/>
      <c r="E129" s="310">
        <v>21130</v>
      </c>
      <c r="F129" s="445" t="s">
        <v>1796</v>
      </c>
      <c r="G129" s="305">
        <v>225000</v>
      </c>
    </row>
    <row r="130" spans="1:7" ht="13.8" x14ac:dyDescent="0.25">
      <c r="A130" s="146"/>
      <c r="B130" s="181"/>
      <c r="C130" s="181"/>
      <c r="D130" s="181"/>
      <c r="E130" s="365">
        <v>21135</v>
      </c>
      <c r="F130" s="444" t="s">
        <v>1797</v>
      </c>
      <c r="G130" s="306">
        <v>223530</v>
      </c>
    </row>
    <row r="131" spans="1:7" ht="13.8" x14ac:dyDescent="0.25">
      <c r="A131" s="146"/>
      <c r="B131" s="181"/>
      <c r="C131" s="181"/>
      <c r="D131" s="181"/>
      <c r="E131" s="310">
        <v>21140</v>
      </c>
      <c r="F131" s="445" t="s">
        <v>1798</v>
      </c>
      <c r="G131" s="305">
        <v>229411</v>
      </c>
    </row>
    <row r="132" spans="1:7" ht="13.8" x14ac:dyDescent="0.25">
      <c r="A132" s="146"/>
      <c r="B132" s="181"/>
      <c r="C132" s="181"/>
      <c r="D132" s="181"/>
      <c r="E132" s="365">
        <v>21145</v>
      </c>
      <c r="F132" s="444" t="s">
        <v>1799</v>
      </c>
      <c r="G132" s="306">
        <v>233824</v>
      </c>
    </row>
    <row r="133" spans="1:7" ht="13.8" x14ac:dyDescent="0.25">
      <c r="A133" s="146"/>
      <c r="B133" s="181"/>
      <c r="C133" s="181"/>
      <c r="D133" s="181"/>
      <c r="E133" s="310">
        <v>21150</v>
      </c>
      <c r="F133" s="445" t="s">
        <v>1800</v>
      </c>
      <c r="G133" s="305">
        <v>232353</v>
      </c>
    </row>
    <row r="134" spans="1:7" ht="13.8" x14ac:dyDescent="0.25">
      <c r="A134" s="146"/>
      <c r="B134" s="181"/>
      <c r="C134" s="181"/>
      <c r="D134" s="181"/>
      <c r="E134" s="365">
        <v>21155</v>
      </c>
      <c r="F134" s="444" t="s">
        <v>1801</v>
      </c>
      <c r="G134" s="306">
        <v>238235</v>
      </c>
    </row>
    <row r="135" spans="1:7" ht="12.75" customHeight="1" x14ac:dyDescent="0.25">
      <c r="A135" s="146"/>
      <c r="B135" s="152"/>
      <c r="C135" s="152"/>
      <c r="D135" s="152"/>
      <c r="E135" s="256" t="s">
        <v>1265</v>
      </c>
      <c r="F135" s="185" t="s">
        <v>77</v>
      </c>
      <c r="G135" s="186">
        <v>84000</v>
      </c>
    </row>
    <row r="136" spans="1:7" ht="12.75" customHeight="1" x14ac:dyDescent="0.25">
      <c r="A136" s="146"/>
      <c r="B136" s="153"/>
      <c r="C136" s="153"/>
      <c r="D136" s="153"/>
      <c r="E136" s="108" t="s">
        <v>1273</v>
      </c>
      <c r="F136" s="110" t="s">
        <v>172</v>
      </c>
      <c r="G136" s="101">
        <v>147743</v>
      </c>
    </row>
    <row r="137" spans="1:7" ht="21" customHeight="1" x14ac:dyDescent="0.25">
      <c r="A137" s="146"/>
      <c r="B137" s="152"/>
      <c r="C137" s="152"/>
      <c r="D137" s="152"/>
      <c r="E137" s="309"/>
      <c r="F137" s="418" t="s">
        <v>1788</v>
      </c>
      <c r="G137" s="101"/>
    </row>
    <row r="138" spans="1:7" ht="12.75" customHeight="1" x14ac:dyDescent="0.25">
      <c r="A138" s="146"/>
      <c r="B138" s="152"/>
      <c r="C138" s="152"/>
      <c r="D138" s="152"/>
      <c r="E138" s="256" t="s">
        <v>1266</v>
      </c>
      <c r="F138" s="149" t="s">
        <v>74</v>
      </c>
      <c r="G138" s="150">
        <v>23196</v>
      </c>
    </row>
    <row r="139" spans="1:7" s="124" customFormat="1" ht="12.75" customHeight="1" x14ac:dyDescent="0.25">
      <c r="A139" s="237"/>
      <c r="B139" s="163"/>
      <c r="C139" s="163"/>
      <c r="D139" s="163"/>
      <c r="E139" s="338" t="s">
        <v>1267</v>
      </c>
      <c r="F139" s="384" t="s">
        <v>1852</v>
      </c>
      <c r="G139" s="342">
        <v>30000</v>
      </c>
    </row>
    <row r="140" spans="1:7" s="124" customFormat="1" ht="12.75" customHeight="1" x14ac:dyDescent="0.25">
      <c r="A140" s="237"/>
      <c r="B140" s="163"/>
      <c r="C140" s="163"/>
      <c r="D140" s="163"/>
      <c r="E140" s="347" t="s">
        <v>1268</v>
      </c>
      <c r="F140" s="348" t="s">
        <v>1853</v>
      </c>
      <c r="G140" s="349">
        <v>23888</v>
      </c>
    </row>
    <row r="141" spans="1:7" s="124" customFormat="1" ht="12.75" customHeight="1" x14ac:dyDescent="0.25">
      <c r="A141" s="237"/>
      <c r="B141" s="163"/>
      <c r="C141" s="163"/>
      <c r="D141" s="163"/>
      <c r="E141" s="338" t="s">
        <v>1742</v>
      </c>
      <c r="F141" s="384" t="s">
        <v>1854</v>
      </c>
      <c r="G141" s="342">
        <v>25536</v>
      </c>
    </row>
    <row r="142" spans="1:7" s="124" customFormat="1" ht="12" customHeight="1" x14ac:dyDescent="0.25">
      <c r="A142" s="237"/>
      <c r="B142" s="163"/>
      <c r="C142" s="163"/>
      <c r="D142" s="163"/>
      <c r="E142" s="256" t="s">
        <v>1269</v>
      </c>
      <c r="F142" s="149" t="s">
        <v>251</v>
      </c>
      <c r="G142" s="442">
        <v>35345</v>
      </c>
    </row>
    <row r="143" spans="1:7" s="124" customFormat="1" x14ac:dyDescent="0.25">
      <c r="A143" s="237"/>
      <c r="B143" s="163"/>
      <c r="C143" s="163"/>
      <c r="D143" s="163"/>
      <c r="E143" s="338" t="s">
        <v>1648</v>
      </c>
      <c r="F143" s="384" t="s">
        <v>1855</v>
      </c>
      <c r="G143" s="342">
        <v>40625</v>
      </c>
    </row>
    <row r="144" spans="1:7" s="124" customFormat="1" ht="26.4" x14ac:dyDescent="0.25">
      <c r="A144" s="237"/>
      <c r="B144" s="163"/>
      <c r="C144" s="163"/>
      <c r="D144" s="163"/>
      <c r="E144" s="347" t="s">
        <v>1649</v>
      </c>
      <c r="F144" s="348" t="s">
        <v>1856</v>
      </c>
      <c r="G144" s="349">
        <v>27858</v>
      </c>
    </row>
    <row r="145" spans="1:7" s="124" customFormat="1" ht="12.75" customHeight="1" x14ac:dyDescent="0.25">
      <c r="A145" s="237"/>
      <c r="B145" s="163"/>
      <c r="C145" s="163"/>
      <c r="D145" s="163"/>
      <c r="E145" s="108" t="s">
        <v>1270</v>
      </c>
      <c r="F145" s="110" t="s">
        <v>252</v>
      </c>
      <c r="G145" s="458">
        <v>28636</v>
      </c>
    </row>
    <row r="146" spans="1:7" ht="12.75" customHeight="1" x14ac:dyDescent="0.25">
      <c r="A146" s="146"/>
      <c r="B146" s="153"/>
      <c r="C146" s="153"/>
      <c r="D146" s="153"/>
      <c r="E146" s="256" t="s">
        <v>1271</v>
      </c>
      <c r="F146" s="185" t="s">
        <v>253</v>
      </c>
      <c r="G146" s="186">
        <v>27835</v>
      </c>
    </row>
    <row r="147" spans="1:7" ht="12.75" customHeight="1" x14ac:dyDescent="0.25">
      <c r="A147" s="146"/>
      <c r="B147" s="153"/>
      <c r="C147" s="153"/>
      <c r="D147" s="153"/>
      <c r="E147" s="108" t="s">
        <v>1272</v>
      </c>
      <c r="F147" s="110" t="s">
        <v>1002</v>
      </c>
      <c r="G147" s="101">
        <v>106708</v>
      </c>
    </row>
    <row r="148" spans="1:7" ht="12.75" customHeight="1" x14ac:dyDescent="0.25">
      <c r="A148" s="146"/>
      <c r="B148" s="153"/>
      <c r="C148" s="153"/>
      <c r="D148" s="153"/>
      <c r="E148" s="256" t="s">
        <v>1274</v>
      </c>
      <c r="F148" s="149" t="s">
        <v>1003</v>
      </c>
      <c r="G148" s="150">
        <v>51188</v>
      </c>
    </row>
    <row r="149" spans="1:7" ht="12.75" customHeight="1" x14ac:dyDescent="0.25">
      <c r="A149" s="146"/>
      <c r="B149" s="181"/>
      <c r="C149" s="181"/>
      <c r="D149" s="181"/>
      <c r="E149" s="108" t="s">
        <v>1275</v>
      </c>
      <c r="F149" s="94" t="s">
        <v>1004</v>
      </c>
      <c r="G149" s="101">
        <v>47533</v>
      </c>
    </row>
    <row r="150" spans="1:7" ht="12.75" customHeight="1" x14ac:dyDescent="0.25">
      <c r="A150" s="146"/>
      <c r="B150" s="181"/>
      <c r="C150" s="181"/>
      <c r="D150" s="181"/>
      <c r="E150" s="256" t="s">
        <v>1276</v>
      </c>
      <c r="F150" s="149" t="s">
        <v>1005</v>
      </c>
      <c r="G150" s="186">
        <v>38886</v>
      </c>
    </row>
    <row r="151" spans="1:7" s="124" customFormat="1" x14ac:dyDescent="0.25">
      <c r="A151" s="386"/>
      <c r="B151" s="387"/>
      <c r="C151" s="387"/>
      <c r="D151" s="387"/>
      <c r="E151" s="338" t="s">
        <v>1640</v>
      </c>
      <c r="F151" s="384" t="s">
        <v>1729</v>
      </c>
      <c r="G151" s="342">
        <v>103234</v>
      </c>
    </row>
    <row r="152" spans="1:7" s="124" customFormat="1" x14ac:dyDescent="0.25">
      <c r="A152" s="388"/>
      <c r="B152" s="387"/>
      <c r="C152" s="387"/>
      <c r="D152" s="387"/>
      <c r="E152" s="347" t="s">
        <v>1641</v>
      </c>
      <c r="F152" s="348" t="s">
        <v>1730</v>
      </c>
      <c r="G152" s="349">
        <v>95161</v>
      </c>
    </row>
    <row r="153" spans="1:7" s="124" customFormat="1" x14ac:dyDescent="0.25">
      <c r="A153" s="388"/>
      <c r="B153" s="387"/>
      <c r="C153" s="387"/>
      <c r="D153" s="387"/>
      <c r="E153" s="338" t="s">
        <v>1642</v>
      </c>
      <c r="F153" s="346" t="s">
        <v>1731</v>
      </c>
      <c r="G153" s="342">
        <v>99670</v>
      </c>
    </row>
    <row r="154" spans="1:7" s="124" customFormat="1" x14ac:dyDescent="0.25">
      <c r="A154" s="388"/>
      <c r="B154" s="387"/>
      <c r="C154" s="387"/>
      <c r="D154" s="387"/>
      <c r="E154" s="347" t="s">
        <v>1643</v>
      </c>
      <c r="F154" s="348" t="s">
        <v>1732</v>
      </c>
      <c r="G154" s="349">
        <v>93063</v>
      </c>
    </row>
    <row r="155" spans="1:7" s="124" customFormat="1" x14ac:dyDescent="0.25">
      <c r="A155" s="388"/>
      <c r="B155" s="387"/>
      <c r="C155" s="387"/>
      <c r="D155" s="387"/>
      <c r="E155" s="338" t="s">
        <v>1644</v>
      </c>
      <c r="F155" s="346" t="s">
        <v>1733</v>
      </c>
      <c r="G155" s="342">
        <v>89216</v>
      </c>
    </row>
    <row r="156" spans="1:7" s="124" customFormat="1" x14ac:dyDescent="0.25">
      <c r="A156" s="388"/>
      <c r="B156" s="387"/>
      <c r="C156" s="387"/>
      <c r="D156" s="387"/>
      <c r="E156" s="347" t="s">
        <v>1645</v>
      </c>
      <c r="F156" s="348" t="s">
        <v>1734</v>
      </c>
      <c r="G156" s="349">
        <v>93784</v>
      </c>
    </row>
    <row r="157" spans="1:7" s="124" customFormat="1" ht="13.8" thickBot="1" x14ac:dyDescent="0.3">
      <c r="A157" s="388"/>
      <c r="B157" s="387"/>
      <c r="C157" s="387"/>
      <c r="D157" s="387"/>
      <c r="E157" s="353" t="s">
        <v>1646</v>
      </c>
      <c r="F157" s="354" t="s">
        <v>1735</v>
      </c>
      <c r="G157" s="356">
        <v>168179</v>
      </c>
    </row>
    <row r="158" spans="1:7" s="423" customFormat="1" ht="13.8" thickBot="1" x14ac:dyDescent="0.3">
      <c r="A158" s="420"/>
      <c r="B158" s="421"/>
      <c r="C158" s="421"/>
      <c r="D158" s="421"/>
      <c r="E158" s="419"/>
      <c r="F158" s="422"/>
      <c r="G158" s="343"/>
    </row>
    <row r="159" spans="1:7" ht="19.5" customHeight="1" thickTop="1" thickBot="1" x14ac:dyDescent="0.45">
      <c r="A159" s="178"/>
      <c r="B159" s="178"/>
      <c r="C159" s="178"/>
      <c r="D159" s="178"/>
      <c r="E159" s="505" t="s">
        <v>1802</v>
      </c>
      <c r="F159" s="505"/>
      <c r="G159" s="499" t="s">
        <v>1891</v>
      </c>
    </row>
    <row r="160" spans="1:7" ht="28.5" customHeight="1" thickBot="1" x14ac:dyDescent="0.3">
      <c r="A160" s="171"/>
      <c r="B160" s="171"/>
      <c r="C160" s="171"/>
      <c r="D160" s="171"/>
      <c r="E160" s="285" t="s">
        <v>18</v>
      </c>
      <c r="F160" s="179" t="s">
        <v>19</v>
      </c>
      <c r="G160" s="500"/>
    </row>
    <row r="161" spans="1:7" s="124" customFormat="1" ht="13.8" thickBot="1" x14ac:dyDescent="0.3">
      <c r="A161" s="388"/>
      <c r="B161" s="387"/>
      <c r="C161" s="387"/>
      <c r="D161" s="387"/>
      <c r="E161" s="353" t="s">
        <v>1613</v>
      </c>
      <c r="F161" s="354" t="s">
        <v>1728</v>
      </c>
      <c r="G161" s="356">
        <v>63520</v>
      </c>
    </row>
    <row r="162" spans="1:7" ht="15" customHeight="1" thickBot="1" x14ac:dyDescent="0.3">
      <c r="A162" s="93"/>
      <c r="B162" s="93"/>
      <c r="C162" s="93"/>
      <c r="D162" s="93"/>
      <c r="E162" s="287"/>
      <c r="F162" s="111"/>
    </row>
    <row r="163" spans="1:7" ht="19.5" customHeight="1" thickTop="1" thickBot="1" x14ac:dyDescent="0.45">
      <c r="A163" s="178" t="s">
        <v>80</v>
      </c>
      <c r="B163" s="178"/>
      <c r="C163" s="178"/>
      <c r="D163" s="178"/>
      <c r="E163" s="505" t="s">
        <v>213</v>
      </c>
      <c r="F163" s="505"/>
      <c r="G163" s="499" t="s">
        <v>1891</v>
      </c>
    </row>
    <row r="164" spans="1:7" ht="28.5" customHeight="1" thickBot="1" x14ac:dyDescent="0.3">
      <c r="A164" s="171"/>
      <c r="B164" s="171"/>
      <c r="C164" s="171"/>
      <c r="D164" s="171"/>
      <c r="E164" s="285" t="s">
        <v>18</v>
      </c>
      <c r="F164" s="179" t="s">
        <v>19</v>
      </c>
      <c r="G164" s="500"/>
    </row>
    <row r="165" spans="1:7" ht="12.75" customHeight="1" x14ac:dyDescent="0.25">
      <c r="A165" s="141"/>
      <c r="B165" s="184"/>
      <c r="C165" s="184"/>
      <c r="D165" s="184"/>
      <c r="E165" s="252" t="s">
        <v>1277</v>
      </c>
      <c r="F165" s="175" t="s">
        <v>81</v>
      </c>
      <c r="G165" s="145">
        <v>7063</v>
      </c>
    </row>
    <row r="166" spans="1:7" ht="12.75" customHeight="1" x14ac:dyDescent="0.25">
      <c r="A166" s="146"/>
      <c r="B166" s="153" t="s">
        <v>25</v>
      </c>
      <c r="C166" s="153"/>
      <c r="D166" s="153"/>
      <c r="E166" s="108" t="s">
        <v>1278</v>
      </c>
      <c r="F166" s="13" t="s">
        <v>83</v>
      </c>
      <c r="G166" s="78">
        <v>17656</v>
      </c>
    </row>
    <row r="167" spans="1:7" ht="12.75" customHeight="1" x14ac:dyDescent="0.25">
      <c r="A167" s="146"/>
      <c r="B167" s="189" t="s">
        <v>84</v>
      </c>
      <c r="C167" s="196"/>
      <c r="D167" s="196"/>
      <c r="E167" s="256" t="s">
        <v>1279</v>
      </c>
      <c r="F167" s="176" t="s">
        <v>85</v>
      </c>
      <c r="G167" s="150">
        <v>20481</v>
      </c>
    </row>
    <row r="168" spans="1:7" s="124" customFormat="1" x14ac:dyDescent="0.25">
      <c r="A168" s="237"/>
      <c r="B168" s="162"/>
      <c r="C168" s="459"/>
      <c r="D168" s="459"/>
      <c r="E168" s="338" t="s">
        <v>1650</v>
      </c>
      <c r="F168" s="384" t="s">
        <v>1857</v>
      </c>
      <c r="G168" s="342">
        <v>29663</v>
      </c>
    </row>
    <row r="169" spans="1:7" s="124" customFormat="1" ht="12.75" customHeight="1" x14ac:dyDescent="0.25">
      <c r="A169" s="237"/>
      <c r="B169" s="162" t="s">
        <v>78</v>
      </c>
      <c r="C169" s="457"/>
      <c r="D169" s="457"/>
      <c r="E169" s="256" t="s">
        <v>1280</v>
      </c>
      <c r="F169" s="176" t="s">
        <v>1006</v>
      </c>
      <c r="G169" s="442">
        <v>105856</v>
      </c>
    </row>
    <row r="170" spans="1:7" s="124" customFormat="1" ht="12.75" customHeight="1" x14ac:dyDescent="0.25">
      <c r="A170" s="237"/>
      <c r="B170" s="162"/>
      <c r="C170" s="457"/>
      <c r="D170" s="457"/>
      <c r="E170" s="338" t="s">
        <v>1743</v>
      </c>
      <c r="F170" s="384" t="s">
        <v>1858</v>
      </c>
      <c r="G170" s="342">
        <v>67800</v>
      </c>
    </row>
    <row r="171" spans="1:7" s="124" customFormat="1" ht="12.75" customHeight="1" x14ac:dyDescent="0.25">
      <c r="A171" s="386"/>
      <c r="B171" s="381"/>
      <c r="C171" s="381"/>
      <c r="D171" s="381"/>
      <c r="E171" s="347" t="s">
        <v>1554</v>
      </c>
      <c r="F171" s="348" t="s">
        <v>1736</v>
      </c>
      <c r="G171" s="349">
        <v>132200</v>
      </c>
    </row>
    <row r="172" spans="1:7" s="124" customFormat="1" x14ac:dyDescent="0.25">
      <c r="A172" s="386"/>
      <c r="B172" s="381"/>
      <c r="C172" s="381"/>
      <c r="D172" s="381"/>
      <c r="E172" s="338" t="s">
        <v>1639</v>
      </c>
      <c r="F172" s="384" t="s">
        <v>1737</v>
      </c>
      <c r="G172" s="342">
        <v>77405</v>
      </c>
    </row>
    <row r="173" spans="1:7" s="124" customFormat="1" ht="13.8" thickBot="1" x14ac:dyDescent="0.3">
      <c r="A173" s="389"/>
      <c r="B173" s="390"/>
      <c r="C173" s="390"/>
      <c r="D173" s="390"/>
      <c r="E173" s="322" t="s">
        <v>1555</v>
      </c>
      <c r="F173" s="392" t="s">
        <v>1738</v>
      </c>
      <c r="G173" s="393">
        <v>67800</v>
      </c>
    </row>
    <row r="174" spans="1:7" ht="12.75" customHeight="1" thickBot="1" x14ac:dyDescent="0.3">
      <c r="A174" s="93"/>
      <c r="B174" s="93"/>
      <c r="C174" s="93"/>
      <c r="D174" s="93"/>
      <c r="E174" s="287"/>
      <c r="F174" s="111"/>
    </row>
    <row r="175" spans="1:7" ht="19.5" customHeight="1" thickTop="1" thickBot="1" x14ac:dyDescent="0.45">
      <c r="A175" s="192" t="s">
        <v>214</v>
      </c>
      <c r="B175" s="192"/>
      <c r="C175" s="192"/>
      <c r="D175" s="192"/>
      <c r="E175" s="483" t="s">
        <v>215</v>
      </c>
      <c r="F175" s="483"/>
      <c r="G175" s="499" t="s">
        <v>1891</v>
      </c>
    </row>
    <row r="176" spans="1:7" ht="30.75" customHeight="1" thickBot="1" x14ac:dyDescent="0.3">
      <c r="A176" s="171"/>
      <c r="B176" s="171"/>
      <c r="C176" s="171"/>
      <c r="D176" s="171"/>
      <c r="E176" s="281" t="s">
        <v>18</v>
      </c>
      <c r="F176" s="172" t="s">
        <v>19</v>
      </c>
      <c r="G176" s="500"/>
    </row>
    <row r="177" spans="1:7" ht="13.8" thickTop="1" x14ac:dyDescent="0.25">
      <c r="A177" s="141"/>
      <c r="B177" s="193"/>
      <c r="C177" s="193"/>
      <c r="D177" s="193"/>
      <c r="E177" s="289" t="s">
        <v>1281</v>
      </c>
      <c r="F177" s="194" t="s">
        <v>185</v>
      </c>
      <c r="G177" s="145">
        <v>3875</v>
      </c>
    </row>
    <row r="178" spans="1:7" x14ac:dyDescent="0.25">
      <c r="A178" s="146"/>
      <c r="B178" s="171"/>
      <c r="C178" s="195"/>
      <c r="D178" s="195"/>
      <c r="E178" s="290" t="s">
        <v>1282</v>
      </c>
      <c r="F178" s="112" t="s">
        <v>187</v>
      </c>
      <c r="G178" s="102">
        <v>6116</v>
      </c>
    </row>
    <row r="179" spans="1:7" x14ac:dyDescent="0.25">
      <c r="A179" s="146"/>
      <c r="B179" s="189" t="s">
        <v>182</v>
      </c>
      <c r="C179" s="196"/>
      <c r="D179" s="196"/>
      <c r="E179" s="291" t="s">
        <v>1283</v>
      </c>
      <c r="F179" s="163" t="s">
        <v>188</v>
      </c>
      <c r="G179" s="186">
        <v>22600</v>
      </c>
    </row>
    <row r="180" spans="1:7" x14ac:dyDescent="0.25">
      <c r="A180" s="146"/>
      <c r="B180" s="189" t="s">
        <v>189</v>
      </c>
      <c r="C180" s="196"/>
      <c r="D180" s="196"/>
      <c r="E180" s="290" t="s">
        <v>1284</v>
      </c>
      <c r="F180" s="112" t="s">
        <v>1007</v>
      </c>
      <c r="G180" s="318">
        <v>21894</v>
      </c>
    </row>
    <row r="181" spans="1:7" ht="12.75" customHeight="1" x14ac:dyDescent="0.25">
      <c r="A181" s="146"/>
      <c r="B181" s="189" t="s">
        <v>186</v>
      </c>
      <c r="C181" s="182"/>
      <c r="D181" s="182"/>
      <c r="E181" s="256" t="s">
        <v>1285</v>
      </c>
      <c r="F181" s="265" t="s">
        <v>254</v>
      </c>
      <c r="G181" s="325">
        <v>23751</v>
      </c>
    </row>
    <row r="182" spans="1:7" x14ac:dyDescent="0.25">
      <c r="A182" s="146"/>
      <c r="B182" s="183" t="s">
        <v>67</v>
      </c>
      <c r="C182" s="183"/>
      <c r="D182" s="183"/>
      <c r="E182" s="108" t="s">
        <v>1286</v>
      </c>
      <c r="F182" s="266" t="s">
        <v>255</v>
      </c>
      <c r="G182" s="326">
        <v>29454</v>
      </c>
    </row>
    <row r="183" spans="1:7" ht="13.8" thickBot="1" x14ac:dyDescent="0.3">
      <c r="A183" s="156"/>
      <c r="B183" s="197"/>
      <c r="C183" s="197"/>
      <c r="D183" s="197"/>
      <c r="E183" s="322" t="s">
        <v>1287</v>
      </c>
      <c r="F183" s="323" t="s">
        <v>1008</v>
      </c>
      <c r="G183" s="324">
        <v>54714</v>
      </c>
    </row>
    <row r="184" spans="1:7" ht="11.25" customHeight="1" thickBot="1" x14ac:dyDescent="0.3">
      <c r="A184" s="93"/>
      <c r="B184" s="93"/>
      <c r="C184" s="93"/>
      <c r="D184" s="93"/>
      <c r="E184" s="287"/>
      <c r="F184" s="111"/>
    </row>
    <row r="185" spans="1:7" ht="21" customHeight="1" thickTop="1" thickBot="1" x14ac:dyDescent="0.45">
      <c r="A185" s="192" t="s">
        <v>216</v>
      </c>
      <c r="B185" s="192"/>
      <c r="C185" s="192"/>
      <c r="D185" s="192"/>
      <c r="E185" s="483" t="s">
        <v>217</v>
      </c>
      <c r="F185" s="483"/>
      <c r="G185" s="499" t="s">
        <v>1891</v>
      </c>
    </row>
    <row r="186" spans="1:7" ht="25.5" customHeight="1" thickBot="1" x14ac:dyDescent="0.3">
      <c r="A186" s="171"/>
      <c r="B186" s="171"/>
      <c r="C186" s="171"/>
      <c r="D186" s="171"/>
      <c r="E186" s="281" t="s">
        <v>18</v>
      </c>
      <c r="F186" s="198" t="s">
        <v>19</v>
      </c>
      <c r="G186" s="500"/>
    </row>
    <row r="187" spans="1:7" ht="12.75" customHeight="1" thickTop="1" x14ac:dyDescent="0.25">
      <c r="A187" s="141"/>
      <c r="B187" s="142"/>
      <c r="C187" s="142"/>
      <c r="D187" s="142"/>
      <c r="E187" s="396" t="s">
        <v>1288</v>
      </c>
      <c r="F187" s="336" t="s">
        <v>1635</v>
      </c>
      <c r="G187" s="319">
        <v>2005</v>
      </c>
    </row>
    <row r="188" spans="1:7" ht="12.75" customHeight="1" x14ac:dyDescent="0.25">
      <c r="A188" s="146"/>
      <c r="B188" s="147"/>
      <c r="C188" s="147"/>
      <c r="D188" s="147"/>
      <c r="E188" s="397" t="s">
        <v>1289</v>
      </c>
      <c r="F188" s="337" t="s">
        <v>1636</v>
      </c>
      <c r="G188" s="318">
        <v>3071</v>
      </c>
    </row>
    <row r="189" spans="1:7" ht="12.75" customHeight="1" x14ac:dyDescent="0.25">
      <c r="A189" s="146"/>
      <c r="B189" s="147"/>
      <c r="C189" s="147"/>
      <c r="D189" s="147"/>
      <c r="E189" s="398" t="s">
        <v>1290</v>
      </c>
      <c r="F189" s="163" t="s">
        <v>193</v>
      </c>
      <c r="G189" s="186">
        <v>2750</v>
      </c>
    </row>
    <row r="190" spans="1:7" ht="12.75" customHeight="1" x14ac:dyDescent="0.25">
      <c r="A190" s="146"/>
      <c r="B190" s="147"/>
      <c r="C190" s="147"/>
      <c r="D190" s="147"/>
      <c r="E190" s="399" t="s">
        <v>1291</v>
      </c>
      <c r="F190" s="113" t="s">
        <v>194</v>
      </c>
      <c r="G190" s="102">
        <v>5375</v>
      </c>
    </row>
    <row r="191" spans="1:7" ht="12.75" customHeight="1" x14ac:dyDescent="0.25">
      <c r="A191" s="146"/>
      <c r="B191" s="171"/>
      <c r="C191" s="147"/>
      <c r="D191" s="147"/>
      <c r="E191" s="400" t="s">
        <v>1292</v>
      </c>
      <c r="F191" s="185" t="s">
        <v>195</v>
      </c>
      <c r="G191" s="186">
        <v>3214</v>
      </c>
    </row>
    <row r="192" spans="1:7" ht="12.75" customHeight="1" x14ac:dyDescent="0.25">
      <c r="A192" s="146"/>
      <c r="B192" s="171"/>
      <c r="C192" s="147"/>
      <c r="D192" s="147"/>
      <c r="E192" s="399" t="s">
        <v>1293</v>
      </c>
      <c r="F192" s="113" t="s">
        <v>196</v>
      </c>
      <c r="G192" s="102">
        <v>5933</v>
      </c>
    </row>
    <row r="193" spans="1:7" ht="12.75" customHeight="1" x14ac:dyDescent="0.25">
      <c r="A193" s="146"/>
      <c r="B193" s="152"/>
      <c r="C193" s="152"/>
      <c r="D193" s="152"/>
      <c r="E193" s="400" t="s">
        <v>1294</v>
      </c>
      <c r="F193" s="185" t="s">
        <v>197</v>
      </c>
      <c r="G193" s="186">
        <v>8616</v>
      </c>
    </row>
    <row r="194" spans="1:7" ht="12.75" customHeight="1" x14ac:dyDescent="0.25">
      <c r="A194" s="146"/>
      <c r="B194" s="189" t="s">
        <v>48</v>
      </c>
      <c r="C194" s="171"/>
      <c r="D194" s="171"/>
      <c r="E194" s="401" t="s">
        <v>1295</v>
      </c>
      <c r="F194" s="10" t="s">
        <v>198</v>
      </c>
      <c r="G194" s="78">
        <v>18520</v>
      </c>
    </row>
    <row r="195" spans="1:7" ht="12.75" customHeight="1" x14ac:dyDescent="0.25">
      <c r="A195" s="146"/>
      <c r="B195" s="189" t="s">
        <v>182</v>
      </c>
      <c r="C195" s="171"/>
      <c r="D195" s="171"/>
      <c r="E195" s="426" t="s">
        <v>1296</v>
      </c>
      <c r="F195" s="427" t="s">
        <v>199</v>
      </c>
      <c r="G195" s="428">
        <v>16668</v>
      </c>
    </row>
    <row r="196" spans="1:7" x14ac:dyDescent="0.25">
      <c r="A196" s="146"/>
      <c r="B196" s="183" t="s">
        <v>203</v>
      </c>
      <c r="C196" s="171"/>
      <c r="D196" s="171"/>
      <c r="E196" s="432" t="s">
        <v>1700</v>
      </c>
      <c r="F196" s="391" t="s">
        <v>1701</v>
      </c>
      <c r="G196" s="344">
        <v>12713</v>
      </c>
    </row>
    <row r="197" spans="1:7" ht="12.75" customHeight="1" x14ac:dyDescent="0.25">
      <c r="A197" s="146"/>
      <c r="B197" s="183" t="s">
        <v>201</v>
      </c>
      <c r="C197" s="152"/>
      <c r="D197" s="152"/>
      <c r="E197" s="429" t="s">
        <v>1297</v>
      </c>
      <c r="F197" s="381" t="s">
        <v>223</v>
      </c>
      <c r="G197" s="349">
        <v>18214</v>
      </c>
    </row>
    <row r="198" spans="1:7" s="361" customFormat="1" ht="12.75" customHeight="1" x14ac:dyDescent="0.25">
      <c r="A198" s="394"/>
      <c r="B198" s="395"/>
      <c r="C198" s="395"/>
      <c r="D198" s="395"/>
      <c r="E198" s="304" t="s">
        <v>1744</v>
      </c>
      <c r="F198" s="452" t="s">
        <v>1745</v>
      </c>
      <c r="G198" s="306">
        <v>24464</v>
      </c>
    </row>
    <row r="199" spans="1:7" x14ac:dyDescent="0.25">
      <c r="A199" s="146"/>
      <c r="B199" s="152"/>
      <c r="C199" s="152"/>
      <c r="D199" s="152"/>
      <c r="E199" s="429" t="s">
        <v>1702</v>
      </c>
      <c r="F199" s="430" t="s">
        <v>1703</v>
      </c>
      <c r="G199" s="349">
        <v>16964</v>
      </c>
    </row>
    <row r="200" spans="1:7" ht="12.75" customHeight="1" x14ac:dyDescent="0.25">
      <c r="A200" s="146"/>
      <c r="B200" s="152"/>
      <c r="C200" s="152"/>
      <c r="D200" s="152"/>
      <c r="E200" s="433" t="s">
        <v>1298</v>
      </c>
      <c r="F200" s="434" t="s">
        <v>496</v>
      </c>
      <c r="G200" s="270">
        <v>21313</v>
      </c>
    </row>
    <row r="201" spans="1:7" ht="12.75" customHeight="1" x14ac:dyDescent="0.25">
      <c r="A201" s="146"/>
      <c r="B201" s="152"/>
      <c r="C201" s="152"/>
      <c r="D201" s="152"/>
      <c r="E201" s="431" t="s">
        <v>1299</v>
      </c>
      <c r="F201" s="176" t="s">
        <v>1009</v>
      </c>
      <c r="G201" s="150">
        <v>30805</v>
      </c>
    </row>
    <row r="202" spans="1:7" s="124" customFormat="1" ht="15" customHeight="1" thickBot="1" x14ac:dyDescent="0.3">
      <c r="A202" s="238"/>
      <c r="B202" s="460"/>
      <c r="C202" s="460"/>
      <c r="D202" s="460"/>
      <c r="E202" s="461" t="s">
        <v>1566</v>
      </c>
      <c r="F202" s="462" t="s">
        <v>1859</v>
      </c>
      <c r="G202" s="463">
        <v>40125</v>
      </c>
    </row>
    <row r="203" spans="1:7" ht="13.5" customHeight="1" thickBot="1" x14ac:dyDescent="0.3">
      <c r="A203" s="93"/>
      <c r="B203" s="93"/>
      <c r="C203" s="93"/>
      <c r="D203" s="93"/>
      <c r="E203" s="287"/>
      <c r="F203" s="111"/>
    </row>
    <row r="204" spans="1:7" ht="20.25" customHeight="1" thickTop="1" thickBot="1" x14ac:dyDescent="0.45">
      <c r="A204" s="192" t="s">
        <v>256</v>
      </c>
      <c r="B204" s="192"/>
      <c r="C204" s="192"/>
      <c r="D204" s="192"/>
      <c r="E204" s="483" t="s">
        <v>218</v>
      </c>
      <c r="F204" s="483"/>
      <c r="G204" s="499" t="s">
        <v>1891</v>
      </c>
    </row>
    <row r="205" spans="1:7" ht="27.75" customHeight="1" thickBot="1" x14ac:dyDescent="0.3">
      <c r="A205" s="171"/>
      <c r="B205" s="171"/>
      <c r="C205" s="171"/>
      <c r="D205" s="171"/>
      <c r="E205" s="285" t="s">
        <v>18</v>
      </c>
      <c r="F205" s="314" t="s">
        <v>19</v>
      </c>
      <c r="G205" s="500"/>
    </row>
    <row r="206" spans="1:7" s="268" customFormat="1" ht="13.8" x14ac:dyDescent="0.25">
      <c r="A206" s="404"/>
      <c r="B206" s="405"/>
      <c r="C206" s="405"/>
      <c r="D206" s="405"/>
      <c r="E206" s="406" t="s">
        <v>1760</v>
      </c>
      <c r="F206" s="450" t="s">
        <v>1770</v>
      </c>
      <c r="G206" s="407">
        <v>98750</v>
      </c>
    </row>
    <row r="207" spans="1:7" s="268" customFormat="1" ht="13.8" x14ac:dyDescent="0.25">
      <c r="A207" s="370"/>
      <c r="B207" s="408"/>
      <c r="C207" s="408"/>
      <c r="D207" s="408"/>
      <c r="E207" s="409" t="s">
        <v>1761</v>
      </c>
      <c r="F207" s="451" t="s">
        <v>1771</v>
      </c>
      <c r="G207" s="307">
        <v>27283</v>
      </c>
    </row>
    <row r="208" spans="1:7" s="268" customFormat="1" ht="13.8" x14ac:dyDescent="0.25">
      <c r="A208" s="370"/>
      <c r="B208" s="408"/>
      <c r="C208" s="408"/>
      <c r="D208" s="408"/>
      <c r="E208" s="410" t="s">
        <v>1762</v>
      </c>
      <c r="F208" s="446" t="s">
        <v>1772</v>
      </c>
      <c r="G208" s="411">
        <v>79159</v>
      </c>
    </row>
    <row r="209" spans="1:7" s="268" customFormat="1" ht="13.8" x14ac:dyDescent="0.25">
      <c r="A209" s="370"/>
      <c r="B209" s="408"/>
      <c r="C209" s="408"/>
      <c r="D209" s="408"/>
      <c r="E209" s="412" t="s">
        <v>1763</v>
      </c>
      <c r="F209" s="447" t="s">
        <v>1773</v>
      </c>
      <c r="G209" s="413">
        <v>73125</v>
      </c>
    </row>
    <row r="210" spans="1:7" s="268" customFormat="1" ht="13.8" x14ac:dyDescent="0.25">
      <c r="A210" s="370"/>
      <c r="B210" s="408"/>
      <c r="C210" s="408"/>
      <c r="D210" s="408"/>
      <c r="E210" s="414" t="s">
        <v>1764</v>
      </c>
      <c r="F210" s="448" t="s">
        <v>1774</v>
      </c>
      <c r="G210" s="411">
        <v>85783</v>
      </c>
    </row>
    <row r="211" spans="1:7" s="268" customFormat="1" ht="13.8" x14ac:dyDescent="0.25">
      <c r="A211" s="370"/>
      <c r="B211" s="408"/>
      <c r="C211" s="408"/>
      <c r="D211" s="408"/>
      <c r="E211" s="412" t="s">
        <v>1765</v>
      </c>
      <c r="F211" s="447" t="s">
        <v>1775</v>
      </c>
      <c r="G211" s="413">
        <v>75938</v>
      </c>
    </row>
    <row r="212" spans="1:7" s="268" customFormat="1" ht="13.8" x14ac:dyDescent="0.25">
      <c r="A212" s="370"/>
      <c r="B212" s="371"/>
      <c r="C212" s="371"/>
      <c r="D212" s="371"/>
      <c r="E212" s="414" t="s">
        <v>1766</v>
      </c>
      <c r="F212" s="448" t="s">
        <v>1776</v>
      </c>
      <c r="G212" s="411">
        <v>43595</v>
      </c>
    </row>
    <row r="213" spans="1:7" s="268" customFormat="1" ht="13.8" x14ac:dyDescent="0.25">
      <c r="A213" s="370"/>
      <c r="B213" s="371"/>
      <c r="C213" s="371"/>
      <c r="D213" s="371"/>
      <c r="E213" s="415" t="s">
        <v>1767</v>
      </c>
      <c r="F213" s="449" t="s">
        <v>1777</v>
      </c>
      <c r="G213" s="366">
        <v>46970</v>
      </c>
    </row>
    <row r="214" spans="1:7" s="268" customFormat="1" ht="13.8" x14ac:dyDescent="0.25">
      <c r="A214" s="370"/>
      <c r="B214" s="408"/>
      <c r="C214" s="408"/>
      <c r="D214" s="408"/>
      <c r="E214" s="410" t="s">
        <v>1768</v>
      </c>
      <c r="F214" s="446" t="s">
        <v>1778</v>
      </c>
      <c r="G214" s="327">
        <v>61875</v>
      </c>
    </row>
    <row r="215" spans="1:7" s="268" customFormat="1" ht="13.8" x14ac:dyDescent="0.25">
      <c r="A215" s="370"/>
      <c r="B215" s="408"/>
      <c r="C215" s="408"/>
      <c r="D215" s="408"/>
      <c r="E215" s="412" t="s">
        <v>1769</v>
      </c>
      <c r="F215" s="447" t="s">
        <v>1779</v>
      </c>
      <c r="G215" s="413">
        <v>64688</v>
      </c>
    </row>
    <row r="216" spans="1:7" ht="12.75" customHeight="1" x14ac:dyDescent="0.25">
      <c r="A216" s="146"/>
      <c r="B216" s="152"/>
      <c r="C216" s="152"/>
      <c r="D216" s="152"/>
      <c r="E216" s="402" t="s">
        <v>1548</v>
      </c>
      <c r="F216" s="320" t="s">
        <v>1739</v>
      </c>
      <c r="G216" s="271">
        <v>15536</v>
      </c>
    </row>
    <row r="217" spans="1:7" s="124" customFormat="1" x14ac:dyDescent="0.25">
      <c r="A217" s="388"/>
      <c r="B217" s="388"/>
      <c r="C217" s="388"/>
      <c r="D217" s="388"/>
      <c r="E217" s="338" t="s">
        <v>1549</v>
      </c>
      <c r="F217" s="391" t="s">
        <v>1740</v>
      </c>
      <c r="G217" s="344">
        <v>19500</v>
      </c>
    </row>
    <row r="218" spans="1:7" s="124" customFormat="1" x14ac:dyDescent="0.25">
      <c r="A218" s="162"/>
      <c r="B218" s="162"/>
      <c r="C218" s="162"/>
      <c r="D218" s="162"/>
      <c r="E218" s="380" t="s">
        <v>1550</v>
      </c>
      <c r="F218" s="381" t="s">
        <v>1860</v>
      </c>
      <c r="G218" s="349">
        <v>70536</v>
      </c>
    </row>
    <row r="219" spans="1:7" s="88" customFormat="1" x14ac:dyDescent="0.25">
      <c r="A219" s="162"/>
      <c r="B219" s="162"/>
      <c r="C219" s="162"/>
      <c r="D219" s="162"/>
      <c r="E219" s="288" t="s">
        <v>1300</v>
      </c>
      <c r="F219" s="10" t="s">
        <v>163</v>
      </c>
      <c r="G219" s="458">
        <v>908</v>
      </c>
    </row>
    <row r="220" spans="1:7" s="88" customFormat="1" x14ac:dyDescent="0.25">
      <c r="A220" s="388"/>
      <c r="B220" s="388"/>
      <c r="C220" s="388"/>
      <c r="D220" s="388"/>
      <c r="E220" s="380" t="s">
        <v>1556</v>
      </c>
      <c r="F220" s="381" t="s">
        <v>1741</v>
      </c>
      <c r="G220" s="382">
        <v>1293</v>
      </c>
    </row>
    <row r="221" spans="1:7" s="124" customFormat="1" x14ac:dyDescent="0.25">
      <c r="A221" s="237"/>
      <c r="B221" s="162"/>
      <c r="C221" s="162"/>
      <c r="D221" s="162"/>
      <c r="E221" s="290" t="s">
        <v>1301</v>
      </c>
      <c r="F221" s="113" t="s">
        <v>208</v>
      </c>
      <c r="G221" s="464">
        <v>16518</v>
      </c>
    </row>
    <row r="222" spans="1:7" s="124" customFormat="1" x14ac:dyDescent="0.25">
      <c r="A222" s="465"/>
      <c r="B222" s="466"/>
      <c r="C222" s="466"/>
      <c r="D222" s="466"/>
      <c r="E222" s="256" t="s">
        <v>1302</v>
      </c>
      <c r="F222" s="185" t="s">
        <v>206</v>
      </c>
      <c r="G222" s="467">
        <v>6946</v>
      </c>
    </row>
    <row r="223" spans="1:7" s="124" customFormat="1" ht="12.75" customHeight="1" x14ac:dyDescent="0.25">
      <c r="A223" s="237"/>
      <c r="B223" s="162" t="s">
        <v>207</v>
      </c>
      <c r="C223" s="162"/>
      <c r="D223" s="162"/>
      <c r="E223" s="290" t="s">
        <v>1303</v>
      </c>
      <c r="F223" s="113" t="s">
        <v>211</v>
      </c>
      <c r="G223" s="464">
        <v>42321</v>
      </c>
    </row>
    <row r="224" spans="1:7" s="124" customFormat="1" ht="12.75" customHeight="1" x14ac:dyDescent="0.25">
      <c r="A224" s="237"/>
      <c r="B224" s="162" t="s">
        <v>209</v>
      </c>
      <c r="C224" s="162"/>
      <c r="D224" s="162"/>
      <c r="E224" s="256" t="s">
        <v>1304</v>
      </c>
      <c r="F224" s="185" t="s">
        <v>1010</v>
      </c>
      <c r="G224" s="467">
        <v>12420</v>
      </c>
    </row>
    <row r="225" spans="1:7" s="124" customFormat="1" x14ac:dyDescent="0.25">
      <c r="A225" s="237"/>
      <c r="B225" s="162"/>
      <c r="C225" s="162"/>
      <c r="D225" s="162"/>
      <c r="E225" s="453">
        <v>38001</v>
      </c>
      <c r="F225" s="454" t="s">
        <v>1861</v>
      </c>
      <c r="G225" s="342">
        <v>1180</v>
      </c>
    </row>
    <row r="226" spans="1:7" s="124" customFormat="1" x14ac:dyDescent="0.25">
      <c r="A226" s="237"/>
      <c r="B226" s="162"/>
      <c r="C226" s="162"/>
      <c r="D226" s="162"/>
      <c r="E226" s="347">
        <v>38002</v>
      </c>
      <c r="F226" s="468" t="s">
        <v>1862</v>
      </c>
      <c r="G226" s="382">
        <v>2465</v>
      </c>
    </row>
    <row r="227" spans="1:7" s="124" customFormat="1" x14ac:dyDescent="0.25">
      <c r="A227" s="237"/>
      <c r="B227" s="162"/>
      <c r="C227" s="162"/>
      <c r="D227" s="162"/>
      <c r="E227" s="453">
        <v>38003</v>
      </c>
      <c r="F227" s="454" t="s">
        <v>1863</v>
      </c>
      <c r="G227" s="342">
        <v>1296</v>
      </c>
    </row>
    <row r="228" spans="1:7" s="124" customFormat="1" x14ac:dyDescent="0.25">
      <c r="A228" s="237"/>
      <c r="B228" s="162"/>
      <c r="C228" s="162"/>
      <c r="D228" s="162"/>
      <c r="E228" s="347">
        <v>38004</v>
      </c>
      <c r="F228" s="468" t="s">
        <v>1864</v>
      </c>
      <c r="G228" s="382">
        <v>2854</v>
      </c>
    </row>
    <row r="229" spans="1:7" s="124" customFormat="1" x14ac:dyDescent="0.25">
      <c r="A229" s="237"/>
      <c r="B229" s="162"/>
      <c r="C229" s="162"/>
      <c r="D229" s="162"/>
      <c r="E229" s="453">
        <v>38005</v>
      </c>
      <c r="F229" s="454" t="s">
        <v>1865</v>
      </c>
      <c r="G229" s="342">
        <v>2359</v>
      </c>
    </row>
    <row r="230" spans="1:7" s="124" customFormat="1" ht="12.75" customHeight="1" x14ac:dyDescent="0.25">
      <c r="A230" s="237"/>
      <c r="B230" s="162" t="s">
        <v>189</v>
      </c>
      <c r="C230" s="162"/>
      <c r="D230" s="162"/>
      <c r="E230" s="291" t="s">
        <v>1305</v>
      </c>
      <c r="F230" s="163" t="s">
        <v>1011</v>
      </c>
      <c r="G230" s="442">
        <v>1054</v>
      </c>
    </row>
    <row r="231" spans="1:7" ht="12.75" customHeight="1" x14ac:dyDescent="0.25">
      <c r="A231" s="146"/>
      <c r="B231" s="171" t="s">
        <v>210</v>
      </c>
      <c r="C231" s="147"/>
      <c r="D231" s="147"/>
      <c r="E231" s="288" t="s">
        <v>1306</v>
      </c>
      <c r="F231" s="10" t="s">
        <v>1012</v>
      </c>
      <c r="G231" s="78">
        <v>491</v>
      </c>
    </row>
    <row r="232" spans="1:7" x14ac:dyDescent="0.25">
      <c r="A232" s="146"/>
      <c r="B232" s="171"/>
      <c r="C232" s="147"/>
      <c r="D232" s="147"/>
      <c r="E232" s="256" t="s">
        <v>1307</v>
      </c>
      <c r="F232" s="185" t="s">
        <v>1013</v>
      </c>
      <c r="G232" s="186">
        <v>2821</v>
      </c>
    </row>
    <row r="233" spans="1:7" x14ac:dyDescent="0.25">
      <c r="A233" s="146"/>
      <c r="B233" s="171"/>
      <c r="C233" s="147"/>
      <c r="D233" s="147"/>
      <c r="E233" s="288">
        <v>27101</v>
      </c>
      <c r="F233" s="10" t="s">
        <v>1014</v>
      </c>
      <c r="G233" s="78">
        <v>768</v>
      </c>
    </row>
    <row r="234" spans="1:7" x14ac:dyDescent="0.25">
      <c r="A234" s="146"/>
      <c r="B234" s="171"/>
      <c r="C234" s="147"/>
      <c r="D234" s="147"/>
      <c r="E234" s="291">
        <v>27103</v>
      </c>
      <c r="F234" s="163" t="s">
        <v>1015</v>
      </c>
      <c r="G234" s="262">
        <v>80.36</v>
      </c>
    </row>
    <row r="235" spans="1:7" x14ac:dyDescent="0.25">
      <c r="A235" s="146"/>
      <c r="B235" s="171"/>
      <c r="C235" s="147"/>
      <c r="D235" s="147"/>
      <c r="E235" s="288">
        <v>14001</v>
      </c>
      <c r="F235" s="10" t="s">
        <v>1016</v>
      </c>
      <c r="G235" s="78">
        <v>776</v>
      </c>
    </row>
    <row r="236" spans="1:7" x14ac:dyDescent="0.25">
      <c r="A236" s="146"/>
      <c r="B236" s="171"/>
      <c r="C236" s="147"/>
      <c r="D236" s="147"/>
      <c r="E236" s="256">
        <v>14002</v>
      </c>
      <c r="F236" s="185" t="s">
        <v>1194</v>
      </c>
      <c r="G236" s="150">
        <v>901</v>
      </c>
    </row>
    <row r="237" spans="1:7" x14ac:dyDescent="0.25">
      <c r="A237" s="146"/>
      <c r="B237" s="171"/>
      <c r="C237" s="147"/>
      <c r="D237" s="147"/>
      <c r="E237" s="108">
        <v>14003</v>
      </c>
      <c r="F237" s="110" t="s">
        <v>1563</v>
      </c>
      <c r="G237" s="78">
        <v>1161</v>
      </c>
    </row>
    <row r="238" spans="1:7" s="124" customFormat="1" x14ac:dyDescent="0.25">
      <c r="A238" s="237"/>
      <c r="B238" s="162"/>
      <c r="C238" s="162"/>
      <c r="D238" s="162"/>
      <c r="E238" s="347">
        <v>14004</v>
      </c>
      <c r="F238" s="468" t="s">
        <v>1866</v>
      </c>
      <c r="G238" s="382">
        <v>1411</v>
      </c>
    </row>
    <row r="239" spans="1:7" s="88" customFormat="1" x14ac:dyDescent="0.25">
      <c r="A239" s="154"/>
      <c r="B239" s="201"/>
      <c r="C239" s="202"/>
      <c r="D239" s="202"/>
      <c r="E239" s="294">
        <v>14105</v>
      </c>
      <c r="F239" s="13" t="s">
        <v>939</v>
      </c>
      <c r="G239" s="78">
        <v>170</v>
      </c>
    </row>
    <row r="240" spans="1:7" ht="12.75" customHeight="1" thickBot="1" x14ac:dyDescent="0.3">
      <c r="A240" s="203"/>
      <c r="B240" s="204"/>
      <c r="C240" s="205"/>
      <c r="D240" s="205"/>
      <c r="E240" s="283">
        <v>14106</v>
      </c>
      <c r="F240" s="435" t="s">
        <v>1018</v>
      </c>
      <c r="G240" s="177">
        <v>170</v>
      </c>
    </row>
    <row r="241" spans="1:7" ht="11.25" customHeight="1" thickBot="1" x14ac:dyDescent="0.3">
      <c r="A241" s="93"/>
      <c r="B241" s="93"/>
      <c r="C241" s="93"/>
      <c r="D241" s="340"/>
      <c r="E241" s="287"/>
      <c r="F241" s="111"/>
    </row>
    <row r="242" spans="1:7" ht="19.5" customHeight="1" thickTop="1" thickBot="1" x14ac:dyDescent="0.3">
      <c r="A242" s="147"/>
      <c r="B242" s="152"/>
      <c r="C242" s="153"/>
      <c r="D242" s="153"/>
      <c r="E242" s="483" t="s">
        <v>1888</v>
      </c>
      <c r="F242" s="483"/>
      <c r="G242" s="499" t="s">
        <v>1891</v>
      </c>
    </row>
    <row r="243" spans="1:7" ht="30.75" customHeight="1" thickBot="1" x14ac:dyDescent="0.3">
      <c r="A243" s="141"/>
      <c r="B243" s="180"/>
      <c r="C243" s="219"/>
      <c r="D243" s="219"/>
      <c r="E243" s="285" t="s">
        <v>18</v>
      </c>
      <c r="F243" s="314" t="s">
        <v>19</v>
      </c>
      <c r="G243" s="500"/>
    </row>
    <row r="244" spans="1:7" s="124" customFormat="1" x14ac:dyDescent="0.25">
      <c r="A244" s="237"/>
      <c r="B244" s="163"/>
      <c r="C244" s="163"/>
      <c r="D244" s="163"/>
      <c r="E244" s="380" t="s">
        <v>1708</v>
      </c>
      <c r="F244" s="430" t="s">
        <v>1867</v>
      </c>
      <c r="G244" s="382">
        <v>325</v>
      </c>
    </row>
    <row r="245" spans="1:7" s="124" customFormat="1" x14ac:dyDescent="0.25">
      <c r="A245" s="237"/>
      <c r="B245" s="163"/>
      <c r="C245" s="163"/>
      <c r="D245" s="163"/>
      <c r="E245" s="338" t="s">
        <v>1709</v>
      </c>
      <c r="F245" s="384" t="s">
        <v>1868</v>
      </c>
      <c r="G245" s="342">
        <v>433</v>
      </c>
    </row>
    <row r="246" spans="1:7" s="124" customFormat="1" x14ac:dyDescent="0.25">
      <c r="A246" s="237"/>
      <c r="B246" s="163"/>
      <c r="C246" s="163"/>
      <c r="D246" s="163"/>
      <c r="E246" s="347" t="s">
        <v>1710</v>
      </c>
      <c r="F246" s="348" t="s">
        <v>1869</v>
      </c>
      <c r="G246" s="349">
        <v>473</v>
      </c>
    </row>
    <row r="247" spans="1:7" s="124" customFormat="1" x14ac:dyDescent="0.25">
      <c r="A247" s="237"/>
      <c r="B247" s="163"/>
      <c r="C247" s="163"/>
      <c r="D247" s="163"/>
      <c r="E247" s="338" t="s">
        <v>1711</v>
      </c>
      <c r="F247" s="422" t="s">
        <v>1870</v>
      </c>
      <c r="G247" s="342">
        <v>323</v>
      </c>
    </row>
    <row r="248" spans="1:7" s="124" customFormat="1" x14ac:dyDescent="0.25">
      <c r="A248" s="237"/>
      <c r="B248" s="163"/>
      <c r="C248" s="163"/>
      <c r="D248" s="163"/>
      <c r="E248" s="347" t="s">
        <v>1712</v>
      </c>
      <c r="F248" s="348" t="s">
        <v>1871</v>
      </c>
      <c r="G248" s="349">
        <v>460</v>
      </c>
    </row>
    <row r="249" spans="1:7" s="124" customFormat="1" x14ac:dyDescent="0.25">
      <c r="A249" s="237"/>
      <c r="B249" s="163"/>
      <c r="C249" s="163"/>
      <c r="D249" s="163"/>
      <c r="E249" s="338" t="s">
        <v>1713</v>
      </c>
      <c r="F249" s="422" t="s">
        <v>1872</v>
      </c>
      <c r="G249" s="342">
        <v>540</v>
      </c>
    </row>
    <row r="250" spans="1:7" s="124" customFormat="1" ht="26.4" x14ac:dyDescent="0.25">
      <c r="A250" s="237"/>
      <c r="B250" s="163"/>
      <c r="C250" s="163"/>
      <c r="D250" s="163"/>
      <c r="E250" s="347" t="s">
        <v>1714</v>
      </c>
      <c r="F250" s="348" t="s">
        <v>1873</v>
      </c>
      <c r="G250" s="349">
        <v>473</v>
      </c>
    </row>
    <row r="251" spans="1:7" s="124" customFormat="1" ht="26.4" x14ac:dyDescent="0.25">
      <c r="A251" s="237"/>
      <c r="B251" s="163"/>
      <c r="C251" s="163"/>
      <c r="D251" s="163"/>
      <c r="E251" s="338" t="s">
        <v>1715</v>
      </c>
      <c r="F251" s="422" t="s">
        <v>1874</v>
      </c>
      <c r="G251" s="342">
        <v>560</v>
      </c>
    </row>
    <row r="252" spans="1:7" s="124" customFormat="1" ht="26.4" x14ac:dyDescent="0.25">
      <c r="A252" s="237"/>
      <c r="B252" s="163"/>
      <c r="C252" s="163"/>
      <c r="D252" s="163"/>
      <c r="E252" s="347" t="s">
        <v>1716</v>
      </c>
      <c r="F252" s="469" t="s">
        <v>1875</v>
      </c>
      <c r="G252" s="349">
        <v>473</v>
      </c>
    </row>
    <row r="253" spans="1:7" s="124" customFormat="1" ht="26.4" x14ac:dyDescent="0.25">
      <c r="A253" s="237"/>
      <c r="B253" s="163"/>
      <c r="C253" s="163"/>
      <c r="D253" s="163"/>
      <c r="E253" s="338" t="s">
        <v>1717</v>
      </c>
      <c r="F253" s="422" t="s">
        <v>1876</v>
      </c>
      <c r="G253" s="342">
        <v>560</v>
      </c>
    </row>
    <row r="254" spans="1:7" s="124" customFormat="1" ht="26.4" x14ac:dyDescent="0.25">
      <c r="A254" s="237"/>
      <c r="B254" s="163"/>
      <c r="C254" s="163"/>
      <c r="D254" s="163"/>
      <c r="E254" s="347" t="s">
        <v>1718</v>
      </c>
      <c r="F254" s="348" t="s">
        <v>1877</v>
      </c>
      <c r="G254" s="349">
        <v>2019</v>
      </c>
    </row>
    <row r="255" spans="1:7" s="124" customFormat="1" x14ac:dyDescent="0.25">
      <c r="A255" s="237"/>
      <c r="B255" s="163"/>
      <c r="C255" s="163"/>
      <c r="D255" s="163"/>
      <c r="E255" s="338" t="s">
        <v>1719</v>
      </c>
      <c r="F255" s="422" t="s">
        <v>1878</v>
      </c>
      <c r="G255" s="342">
        <v>1625</v>
      </c>
    </row>
    <row r="256" spans="1:7" s="124" customFormat="1" ht="26.4" x14ac:dyDescent="0.25">
      <c r="A256" s="237"/>
      <c r="B256" s="163"/>
      <c r="C256" s="163"/>
      <c r="D256" s="163"/>
      <c r="E256" s="347" t="s">
        <v>1720</v>
      </c>
      <c r="F256" s="348" t="s">
        <v>1879</v>
      </c>
      <c r="G256" s="349">
        <v>7400</v>
      </c>
    </row>
    <row r="257" spans="1:7" s="124" customFormat="1" ht="13.8" thickBot="1" x14ac:dyDescent="0.3">
      <c r="A257" s="470"/>
      <c r="B257" s="471"/>
      <c r="C257" s="471"/>
      <c r="D257" s="471"/>
      <c r="E257" s="353" t="s">
        <v>1721</v>
      </c>
      <c r="F257" s="462" t="s">
        <v>1880</v>
      </c>
      <c r="G257" s="463">
        <v>750</v>
      </c>
    </row>
    <row r="258" spans="1:7" ht="11.25" customHeight="1" thickBot="1" x14ac:dyDescent="0.3">
      <c r="A258" s="93"/>
      <c r="B258" s="93"/>
      <c r="C258" s="93"/>
      <c r="D258" s="93"/>
      <c r="E258" s="287"/>
      <c r="F258" s="111"/>
    </row>
    <row r="259" spans="1:7" ht="22.5" customHeight="1" thickTop="1" thickBot="1" x14ac:dyDescent="0.45">
      <c r="A259" s="168"/>
      <c r="B259" s="168"/>
      <c r="C259" s="168"/>
      <c r="D259" s="168"/>
      <c r="E259" s="508" t="s">
        <v>1213</v>
      </c>
      <c r="F259" s="508"/>
      <c r="G259" s="499" t="s">
        <v>1891</v>
      </c>
    </row>
    <row r="260" spans="1:7" ht="30" customHeight="1" thickBot="1" x14ac:dyDescent="0.3">
      <c r="A260" s="171"/>
      <c r="B260" s="171"/>
      <c r="C260" s="171"/>
      <c r="D260" s="171"/>
      <c r="E260" s="285" t="s">
        <v>18</v>
      </c>
      <c r="F260" s="314" t="s">
        <v>19</v>
      </c>
      <c r="G260" s="500"/>
    </row>
    <row r="261" spans="1:7" ht="18" customHeight="1" x14ac:dyDescent="0.25">
      <c r="A261" s="171"/>
      <c r="B261" s="171"/>
      <c r="C261" s="171"/>
      <c r="D261" s="171"/>
      <c r="E261" s="383" t="s">
        <v>1780</v>
      </c>
      <c r="F261" s="385" t="s">
        <v>1887</v>
      </c>
      <c r="G261" s="308">
        <v>1218</v>
      </c>
    </row>
    <row r="262" spans="1:7" s="124" customFormat="1" x14ac:dyDescent="0.25">
      <c r="A262" s="465"/>
      <c r="B262" s="466"/>
      <c r="C262" s="466"/>
      <c r="D262" s="472"/>
      <c r="E262" s="473" t="s">
        <v>1647</v>
      </c>
      <c r="F262" s="337" t="s">
        <v>1881</v>
      </c>
      <c r="G262" s="474">
        <v>750</v>
      </c>
    </row>
    <row r="263" spans="1:7" ht="12.75" customHeight="1" x14ac:dyDescent="0.25">
      <c r="A263" s="170"/>
      <c r="B263" s="416"/>
      <c r="C263" s="416"/>
      <c r="D263" s="416"/>
      <c r="E263" s="256" t="s">
        <v>1308</v>
      </c>
      <c r="F263" s="163" t="s">
        <v>1019</v>
      </c>
      <c r="G263" s="186">
        <v>549</v>
      </c>
    </row>
    <row r="264" spans="1:7" ht="12.75" customHeight="1" x14ac:dyDescent="0.25">
      <c r="A264" s="416"/>
      <c r="B264" s="416"/>
      <c r="C264" s="416"/>
      <c r="D264" s="416"/>
      <c r="E264" s="290" t="s">
        <v>1309</v>
      </c>
      <c r="F264" s="107" t="s">
        <v>1020</v>
      </c>
      <c r="G264" s="68">
        <v>461</v>
      </c>
    </row>
    <row r="265" spans="1:7" ht="12.75" customHeight="1" x14ac:dyDescent="0.25">
      <c r="A265" s="416"/>
      <c r="B265" s="416"/>
      <c r="C265" s="416"/>
      <c r="D265" s="416"/>
      <c r="E265" s="256" t="s">
        <v>1310</v>
      </c>
      <c r="F265" s="176" t="s">
        <v>1021</v>
      </c>
      <c r="G265" s="150">
        <v>443</v>
      </c>
    </row>
    <row r="266" spans="1:7" ht="12.75" customHeight="1" x14ac:dyDescent="0.25">
      <c r="A266" s="170"/>
      <c r="B266" s="416"/>
      <c r="C266" s="416"/>
      <c r="D266" s="416"/>
      <c r="E266" s="288" t="s">
        <v>1311</v>
      </c>
      <c r="F266" s="107" t="s">
        <v>1022</v>
      </c>
      <c r="G266" s="68">
        <v>404</v>
      </c>
    </row>
    <row r="267" spans="1:7" ht="12.75" customHeight="1" x14ac:dyDescent="0.25">
      <c r="A267" s="496" t="s">
        <v>90</v>
      </c>
      <c r="B267" s="496"/>
      <c r="C267" s="496"/>
      <c r="D267" s="506"/>
      <c r="E267" s="291" t="s">
        <v>1312</v>
      </c>
      <c r="F267" s="176" t="s">
        <v>1023</v>
      </c>
      <c r="G267" s="150">
        <v>374</v>
      </c>
    </row>
    <row r="268" spans="1:7" s="88" customFormat="1" ht="12.75" customHeight="1" x14ac:dyDescent="0.25">
      <c r="A268" s="496"/>
      <c r="B268" s="496"/>
      <c r="C268" s="496"/>
      <c r="D268" s="506"/>
      <c r="E268" s="290" t="s">
        <v>1313</v>
      </c>
      <c r="F268" s="107" t="s">
        <v>1024</v>
      </c>
      <c r="G268" s="68">
        <v>328</v>
      </c>
    </row>
    <row r="269" spans="1:7" s="88" customFormat="1" ht="12.75" customHeight="1" x14ac:dyDescent="0.25">
      <c r="A269" s="496"/>
      <c r="B269" s="496"/>
      <c r="C269" s="496"/>
      <c r="D269" s="506"/>
      <c r="E269" s="256" t="s">
        <v>1314</v>
      </c>
      <c r="F269" s="176" t="s">
        <v>1025</v>
      </c>
      <c r="G269" s="150">
        <v>336</v>
      </c>
    </row>
    <row r="270" spans="1:7" ht="12.75" customHeight="1" x14ac:dyDescent="0.25">
      <c r="A270" s="496"/>
      <c r="B270" s="496"/>
      <c r="C270" s="496"/>
      <c r="D270" s="506"/>
      <c r="E270" s="288" t="s">
        <v>1315</v>
      </c>
      <c r="F270" s="107" t="s">
        <v>96</v>
      </c>
      <c r="G270" s="68">
        <v>536</v>
      </c>
    </row>
    <row r="271" spans="1:7" s="88" customFormat="1" ht="12.75" customHeight="1" x14ac:dyDescent="0.25">
      <c r="A271" s="496"/>
      <c r="B271" s="496"/>
      <c r="C271" s="496"/>
      <c r="D271" s="506"/>
      <c r="E271" s="291" t="s">
        <v>1316</v>
      </c>
      <c r="F271" s="176" t="s">
        <v>97</v>
      </c>
      <c r="G271" s="150">
        <v>399</v>
      </c>
    </row>
    <row r="272" spans="1:7" s="88" customFormat="1" ht="12.75" customHeight="1" x14ac:dyDescent="0.25">
      <c r="A272" s="496"/>
      <c r="B272" s="496"/>
      <c r="C272" s="496"/>
      <c r="D272" s="506"/>
      <c r="E272" s="288" t="s">
        <v>1317</v>
      </c>
      <c r="F272" s="107" t="s">
        <v>1205</v>
      </c>
      <c r="G272" s="68">
        <v>411</v>
      </c>
    </row>
    <row r="273" spans="1:7" ht="12.75" customHeight="1" x14ac:dyDescent="0.25">
      <c r="A273" s="496"/>
      <c r="B273" s="496"/>
      <c r="C273" s="496"/>
      <c r="D273" s="506"/>
      <c r="E273" s="256" t="s">
        <v>1318</v>
      </c>
      <c r="F273" s="176" t="s">
        <v>98</v>
      </c>
      <c r="G273" s="150">
        <v>449</v>
      </c>
    </row>
    <row r="274" spans="1:7" ht="12.75" customHeight="1" x14ac:dyDescent="0.25">
      <c r="A274" s="496"/>
      <c r="B274" s="496"/>
      <c r="C274" s="496"/>
      <c r="D274" s="506"/>
      <c r="E274" s="282" t="s">
        <v>1319</v>
      </c>
      <c r="F274" s="107" t="s">
        <v>927</v>
      </c>
      <c r="G274" s="68">
        <v>649</v>
      </c>
    </row>
    <row r="275" spans="1:7" ht="12.75" customHeight="1" x14ac:dyDescent="0.25">
      <c r="A275" s="209"/>
      <c r="B275" s="152"/>
      <c r="C275" s="213"/>
      <c r="D275" s="213"/>
      <c r="E275" s="292" t="s">
        <v>1320</v>
      </c>
      <c r="F275" s="176" t="s">
        <v>1889</v>
      </c>
      <c r="G275" s="150">
        <v>736</v>
      </c>
    </row>
    <row r="276" spans="1:7" ht="12.75" customHeight="1" x14ac:dyDescent="0.25">
      <c r="A276" s="209"/>
      <c r="B276" s="152"/>
      <c r="C276" s="213"/>
      <c r="D276" s="213"/>
      <c r="E276" s="282" t="s">
        <v>1321</v>
      </c>
      <c r="F276" s="107" t="s">
        <v>1026</v>
      </c>
      <c r="G276" s="68">
        <v>674</v>
      </c>
    </row>
    <row r="277" spans="1:7" ht="12.75" customHeight="1" x14ac:dyDescent="0.25">
      <c r="A277" s="209"/>
      <c r="B277" s="152"/>
      <c r="C277" s="213"/>
      <c r="D277" s="213"/>
      <c r="E277" s="292" t="s">
        <v>1322</v>
      </c>
      <c r="F277" s="176" t="s">
        <v>1027</v>
      </c>
      <c r="G277" s="150">
        <v>699</v>
      </c>
    </row>
    <row r="278" spans="1:7" ht="12.75" customHeight="1" x14ac:dyDescent="0.25">
      <c r="A278" s="209"/>
      <c r="B278" s="152"/>
      <c r="C278" s="213"/>
      <c r="D278" s="213"/>
      <c r="E278" s="282" t="s">
        <v>1323</v>
      </c>
      <c r="F278" s="107" t="s">
        <v>100</v>
      </c>
      <c r="G278" s="68">
        <v>211</v>
      </c>
    </row>
    <row r="279" spans="1:7" s="88" customFormat="1" ht="12.75" customHeight="1" x14ac:dyDescent="0.25">
      <c r="A279" s="209"/>
      <c r="B279" s="152"/>
      <c r="C279" s="213"/>
      <c r="D279" s="213"/>
      <c r="E279" s="292" t="s">
        <v>1324</v>
      </c>
      <c r="F279" s="176" t="s">
        <v>933</v>
      </c>
      <c r="G279" s="150">
        <v>236</v>
      </c>
    </row>
    <row r="280" spans="1:7" ht="12.75" customHeight="1" x14ac:dyDescent="0.25">
      <c r="A280" s="209"/>
      <c r="B280" s="152"/>
      <c r="C280" s="213"/>
      <c r="D280" s="213"/>
      <c r="E280" s="282" t="s">
        <v>1325</v>
      </c>
      <c r="F280" s="107" t="s">
        <v>1028</v>
      </c>
      <c r="G280" s="68">
        <v>236</v>
      </c>
    </row>
    <row r="281" spans="1:7" ht="12.75" customHeight="1" x14ac:dyDescent="0.25">
      <c r="A281" s="211"/>
      <c r="B281" s="155"/>
      <c r="C281" s="212"/>
      <c r="D281" s="212"/>
      <c r="E281" s="292" t="s">
        <v>1326</v>
      </c>
      <c r="F281" s="176" t="s">
        <v>1029</v>
      </c>
      <c r="G281" s="150">
        <v>211</v>
      </c>
    </row>
    <row r="282" spans="1:7" ht="12.75" customHeight="1" x14ac:dyDescent="0.25">
      <c r="A282" s="489" t="s">
        <v>176</v>
      </c>
      <c r="B282" s="490"/>
      <c r="C282" s="490"/>
      <c r="D282" s="490"/>
      <c r="E282" s="282" t="s">
        <v>1327</v>
      </c>
      <c r="F282" s="107" t="s">
        <v>962</v>
      </c>
      <c r="G282" s="263">
        <v>79.83</v>
      </c>
    </row>
    <row r="283" spans="1:7" s="88" customFormat="1" ht="12.75" customHeight="1" x14ac:dyDescent="0.25">
      <c r="A283" s="489"/>
      <c r="B283" s="490"/>
      <c r="C283" s="490"/>
      <c r="D283" s="490"/>
      <c r="E283" s="292" t="s">
        <v>1328</v>
      </c>
      <c r="F283" s="176" t="s">
        <v>963</v>
      </c>
      <c r="G283" s="262">
        <v>111</v>
      </c>
    </row>
    <row r="284" spans="1:7" s="88" customFormat="1" ht="12.75" customHeight="1" x14ac:dyDescent="0.25">
      <c r="A284" s="489"/>
      <c r="B284" s="490"/>
      <c r="C284" s="490"/>
      <c r="D284" s="490"/>
      <c r="E284" s="282" t="s">
        <v>1329</v>
      </c>
      <c r="F284" s="107" t="s">
        <v>964</v>
      </c>
      <c r="G284" s="68">
        <v>143</v>
      </c>
    </row>
    <row r="285" spans="1:7" s="88" customFormat="1" ht="12.75" customHeight="1" x14ac:dyDescent="0.25">
      <c r="A285" s="489"/>
      <c r="B285" s="490"/>
      <c r="C285" s="490"/>
      <c r="D285" s="490"/>
      <c r="E285" s="292" t="s">
        <v>1330</v>
      </c>
      <c r="F285" s="176" t="s">
        <v>965</v>
      </c>
      <c r="G285" s="150">
        <v>148</v>
      </c>
    </row>
    <row r="286" spans="1:7" ht="12.75" customHeight="1" x14ac:dyDescent="0.25">
      <c r="A286" s="489"/>
      <c r="B286" s="490"/>
      <c r="C286" s="490"/>
      <c r="D286" s="490"/>
      <c r="E286" s="282" t="s">
        <v>1331</v>
      </c>
      <c r="F286" s="107" t="s">
        <v>966</v>
      </c>
      <c r="G286" s="68">
        <v>150</v>
      </c>
    </row>
    <row r="287" spans="1:7" ht="12.75" customHeight="1" x14ac:dyDescent="0.25">
      <c r="A287" s="489"/>
      <c r="B287" s="490"/>
      <c r="C287" s="490"/>
      <c r="D287" s="490"/>
      <c r="E287" s="292" t="s">
        <v>1332</v>
      </c>
      <c r="F287" s="176" t="s">
        <v>967</v>
      </c>
      <c r="G287" s="262">
        <v>87.74</v>
      </c>
    </row>
    <row r="288" spans="1:7" ht="12.75" customHeight="1" x14ac:dyDescent="0.25">
      <c r="A288" s="489"/>
      <c r="B288" s="490"/>
      <c r="C288" s="490"/>
      <c r="D288" s="490"/>
      <c r="E288" s="282" t="s">
        <v>1333</v>
      </c>
      <c r="F288" s="107" t="s">
        <v>968</v>
      </c>
      <c r="G288" s="263">
        <v>110</v>
      </c>
    </row>
    <row r="289" spans="1:7" s="88" customFormat="1" ht="12.75" customHeight="1" x14ac:dyDescent="0.25">
      <c r="A289" s="209"/>
      <c r="B289" s="152"/>
      <c r="C289" s="153"/>
      <c r="D289" s="153"/>
      <c r="E289" s="292" t="s">
        <v>1334</v>
      </c>
      <c r="F289" s="176" t="s">
        <v>969</v>
      </c>
      <c r="G289" s="150">
        <v>134</v>
      </c>
    </row>
    <row r="290" spans="1:7" ht="12.75" customHeight="1" x14ac:dyDescent="0.25">
      <c r="A290" s="209"/>
      <c r="B290" s="152"/>
      <c r="C290" s="153"/>
      <c r="D290" s="153"/>
      <c r="E290" s="282" t="s">
        <v>1335</v>
      </c>
      <c r="F290" s="107" t="s">
        <v>970</v>
      </c>
      <c r="G290" s="68">
        <v>140</v>
      </c>
    </row>
    <row r="291" spans="1:7" ht="12.75" customHeight="1" x14ac:dyDescent="0.25">
      <c r="A291" s="211"/>
      <c r="B291" s="155"/>
      <c r="C291" s="215"/>
      <c r="D291" s="215"/>
      <c r="E291" s="292" t="s">
        <v>1336</v>
      </c>
      <c r="F291" s="176" t="s">
        <v>971</v>
      </c>
      <c r="G291" s="262">
        <v>120</v>
      </c>
    </row>
    <row r="292" spans="1:7" ht="12.75" customHeight="1" x14ac:dyDescent="0.25">
      <c r="A292" s="209"/>
      <c r="B292" s="152"/>
      <c r="C292" s="153"/>
      <c r="D292" s="153"/>
      <c r="E292" s="282" t="s">
        <v>1337</v>
      </c>
      <c r="F292" s="107" t="s">
        <v>972</v>
      </c>
      <c r="G292" s="263">
        <v>86.18</v>
      </c>
    </row>
    <row r="293" spans="1:7" s="88" customFormat="1" ht="12.75" customHeight="1" x14ac:dyDescent="0.25">
      <c r="A293" s="209"/>
      <c r="B293" s="152"/>
      <c r="C293" s="153"/>
      <c r="D293" s="153"/>
      <c r="E293" s="292" t="s">
        <v>1338</v>
      </c>
      <c r="F293" s="176" t="s">
        <v>973</v>
      </c>
      <c r="G293" s="150">
        <v>131</v>
      </c>
    </row>
    <row r="294" spans="1:7" s="88" customFormat="1" ht="12.75" customHeight="1" x14ac:dyDescent="0.25">
      <c r="A294" s="209"/>
      <c r="B294" s="152"/>
      <c r="C294" s="153"/>
      <c r="D294" s="153"/>
      <c r="E294" s="282" t="s">
        <v>1339</v>
      </c>
      <c r="F294" s="107" t="s">
        <v>974</v>
      </c>
      <c r="G294" s="68">
        <v>164</v>
      </c>
    </row>
    <row r="295" spans="1:7" s="88" customFormat="1" ht="12.75" customHeight="1" x14ac:dyDescent="0.25">
      <c r="A295" s="211"/>
      <c r="B295" s="155"/>
      <c r="C295" s="215"/>
      <c r="D295" s="215"/>
      <c r="E295" s="292" t="s">
        <v>1340</v>
      </c>
      <c r="F295" s="176" t="s">
        <v>975</v>
      </c>
      <c r="G295" s="150">
        <v>140</v>
      </c>
    </row>
    <row r="296" spans="1:7" ht="12.75" customHeight="1" x14ac:dyDescent="0.25">
      <c r="A296" s="211"/>
      <c r="B296" s="155"/>
      <c r="C296" s="215"/>
      <c r="D296" s="215"/>
      <c r="E296" s="282" t="s">
        <v>1341</v>
      </c>
      <c r="F296" s="107" t="s">
        <v>976</v>
      </c>
      <c r="G296" s="263">
        <v>103</v>
      </c>
    </row>
    <row r="297" spans="1:7" ht="12.75" customHeight="1" thickBot="1" x14ac:dyDescent="0.3">
      <c r="A297" s="216"/>
      <c r="B297" s="217"/>
      <c r="C297" s="218"/>
      <c r="D297" s="218"/>
      <c r="E297" s="283" t="s">
        <v>1342</v>
      </c>
      <c r="F297" s="206" t="s">
        <v>977</v>
      </c>
      <c r="G297" s="264">
        <v>103</v>
      </c>
    </row>
    <row r="298" spans="1:7" ht="13.5" customHeight="1" thickBot="1" x14ac:dyDescent="0.3">
      <c r="A298" s="2"/>
      <c r="B298" s="6"/>
      <c r="C298" s="7"/>
      <c r="D298" s="7"/>
      <c r="E298" s="286"/>
      <c r="F298" s="94"/>
      <c r="G298" s="77"/>
    </row>
    <row r="299" spans="1:7" ht="18" customHeight="1" thickTop="1" thickBot="1" x14ac:dyDescent="0.45">
      <c r="A299" s="192"/>
      <c r="B299" s="192"/>
      <c r="C299" s="192"/>
      <c r="D299" s="192"/>
      <c r="E299" s="483" t="s">
        <v>104</v>
      </c>
      <c r="F299" s="483"/>
      <c r="G299" s="499" t="s">
        <v>1891</v>
      </c>
    </row>
    <row r="300" spans="1:7" ht="31.5" customHeight="1" thickBot="1" x14ac:dyDescent="0.3">
      <c r="A300" s="171"/>
      <c r="B300" s="171"/>
      <c r="C300" s="171"/>
      <c r="D300" s="171"/>
      <c r="E300" s="281" t="s">
        <v>18</v>
      </c>
      <c r="F300" s="172" t="s">
        <v>19</v>
      </c>
      <c r="G300" s="500"/>
    </row>
    <row r="301" spans="1:7" s="88" customFormat="1" ht="13.8" thickTop="1" x14ac:dyDescent="0.25">
      <c r="A301" s="141"/>
      <c r="B301" s="180"/>
      <c r="C301" s="219"/>
      <c r="D301" s="219"/>
      <c r="E301" s="252" t="s">
        <v>1343</v>
      </c>
      <c r="F301" s="144" t="s">
        <v>105</v>
      </c>
      <c r="G301" s="145">
        <v>425</v>
      </c>
    </row>
    <row r="302" spans="1:7" x14ac:dyDescent="0.25">
      <c r="A302" s="146"/>
      <c r="B302" s="152"/>
      <c r="C302" s="153"/>
      <c r="D302" s="153"/>
      <c r="E302" s="108" t="s">
        <v>1344</v>
      </c>
      <c r="F302" s="94" t="s">
        <v>106</v>
      </c>
      <c r="G302" s="78">
        <v>694</v>
      </c>
    </row>
    <row r="303" spans="1:7" x14ac:dyDescent="0.25">
      <c r="A303" s="154"/>
      <c r="B303" s="155"/>
      <c r="C303" s="215"/>
      <c r="D303" s="215"/>
      <c r="E303" s="256" t="s">
        <v>1345</v>
      </c>
      <c r="F303" s="149" t="s">
        <v>107</v>
      </c>
      <c r="G303" s="150">
        <v>775</v>
      </c>
    </row>
    <row r="304" spans="1:7" x14ac:dyDescent="0.25">
      <c r="A304" s="146"/>
      <c r="B304" s="152"/>
      <c r="C304" s="153"/>
      <c r="D304" s="153"/>
      <c r="E304" s="108" t="s">
        <v>1346</v>
      </c>
      <c r="F304" s="94" t="s">
        <v>219</v>
      </c>
      <c r="G304" s="78">
        <v>1988</v>
      </c>
    </row>
    <row r="305" spans="1:7" ht="13.5" customHeight="1" x14ac:dyDescent="0.25">
      <c r="A305" s="146"/>
      <c r="B305" s="152"/>
      <c r="C305" s="153"/>
      <c r="D305" s="153"/>
      <c r="E305" s="256" t="s">
        <v>1551</v>
      </c>
      <c r="F305" s="149" t="s">
        <v>220</v>
      </c>
      <c r="G305" s="150">
        <v>1188</v>
      </c>
    </row>
    <row r="306" spans="1:7" s="88" customFormat="1" ht="13.8" thickBot="1" x14ac:dyDescent="0.3">
      <c r="A306" s="216"/>
      <c r="B306" s="217"/>
      <c r="C306" s="218"/>
      <c r="D306" s="218"/>
      <c r="E306" s="279" t="s">
        <v>1347</v>
      </c>
      <c r="F306" s="274" t="s">
        <v>242</v>
      </c>
      <c r="G306" s="81">
        <v>888</v>
      </c>
    </row>
    <row r="307" spans="1:7" ht="13.5" customHeight="1" thickBot="1" x14ac:dyDescent="0.3"/>
    <row r="308" spans="1:7" ht="18.75" customHeight="1" thickTop="1" thickBot="1" x14ac:dyDescent="0.45">
      <c r="A308" s="192"/>
      <c r="B308" s="192"/>
      <c r="C308" s="192"/>
      <c r="D308" s="192"/>
      <c r="E308" s="483" t="s">
        <v>108</v>
      </c>
      <c r="F308" s="483"/>
      <c r="G308" s="499" t="s">
        <v>1891</v>
      </c>
    </row>
    <row r="309" spans="1:7" ht="29.25" customHeight="1" thickBot="1" x14ac:dyDescent="0.3">
      <c r="A309" s="171"/>
      <c r="B309" s="171"/>
      <c r="C309" s="171"/>
      <c r="D309" s="171"/>
      <c r="E309" s="281" t="s">
        <v>18</v>
      </c>
      <c r="F309" s="172" t="s">
        <v>19</v>
      </c>
      <c r="G309" s="500"/>
    </row>
    <row r="310" spans="1:7" ht="15" customHeight="1" thickTop="1" x14ac:dyDescent="0.25">
      <c r="A310" s="207"/>
      <c r="B310" s="208"/>
      <c r="C310" s="497" t="s">
        <v>109</v>
      </c>
      <c r="D310" s="497"/>
      <c r="E310" s="252" t="s">
        <v>1348</v>
      </c>
      <c r="F310" s="175" t="s">
        <v>978</v>
      </c>
      <c r="G310" s="145">
        <v>613</v>
      </c>
    </row>
    <row r="311" spans="1:7" ht="15" customHeight="1" x14ac:dyDescent="0.25">
      <c r="A311" s="209"/>
      <c r="B311" s="210"/>
      <c r="C311" s="498"/>
      <c r="D311" s="498"/>
      <c r="E311" s="103" t="s">
        <v>1349</v>
      </c>
      <c r="F311" s="107" t="s">
        <v>979</v>
      </c>
      <c r="G311" s="68">
        <v>539</v>
      </c>
    </row>
    <row r="312" spans="1:7" ht="15" customHeight="1" x14ac:dyDescent="0.25">
      <c r="A312" s="209"/>
      <c r="B312" s="210"/>
      <c r="C312" s="498"/>
      <c r="D312" s="498"/>
      <c r="E312" s="256" t="s">
        <v>1350</v>
      </c>
      <c r="F312" s="176" t="s">
        <v>980</v>
      </c>
      <c r="G312" s="150">
        <v>500</v>
      </c>
    </row>
    <row r="313" spans="1:7" s="88" customFormat="1" ht="15" customHeight="1" x14ac:dyDescent="0.25">
      <c r="A313" s="209"/>
      <c r="B313" s="152"/>
      <c r="C313" s="498"/>
      <c r="D313" s="498"/>
      <c r="E313" s="103" t="s">
        <v>1351</v>
      </c>
      <c r="F313" s="107" t="s">
        <v>981</v>
      </c>
      <c r="G313" s="68">
        <v>423</v>
      </c>
    </row>
    <row r="314" spans="1:7" s="88" customFormat="1" ht="15" customHeight="1" x14ac:dyDescent="0.25">
      <c r="A314" s="209"/>
      <c r="B314" s="152"/>
      <c r="C314" s="498"/>
      <c r="D314" s="498"/>
      <c r="E314" s="256" t="s">
        <v>1352</v>
      </c>
      <c r="F314" s="176" t="s">
        <v>982</v>
      </c>
      <c r="G314" s="150">
        <v>458</v>
      </c>
    </row>
    <row r="315" spans="1:7" s="88" customFormat="1" ht="15" customHeight="1" x14ac:dyDescent="0.25">
      <c r="A315" s="211"/>
      <c r="B315" s="155"/>
      <c r="C315" s="498"/>
      <c r="D315" s="498"/>
      <c r="E315" s="103" t="s">
        <v>1353</v>
      </c>
      <c r="F315" s="107" t="s">
        <v>983</v>
      </c>
      <c r="G315" s="68">
        <v>906</v>
      </c>
    </row>
    <row r="316" spans="1:7" s="88" customFormat="1" ht="15" customHeight="1" x14ac:dyDescent="0.25">
      <c r="A316" s="211"/>
      <c r="B316" s="155"/>
      <c r="C316" s="220"/>
      <c r="D316" s="220"/>
      <c r="E316" s="256" t="s">
        <v>1354</v>
      </c>
      <c r="F316" s="176" t="s">
        <v>984</v>
      </c>
      <c r="G316" s="150">
        <v>634</v>
      </c>
    </row>
    <row r="317" spans="1:7" s="88" customFormat="1" ht="15" customHeight="1" x14ac:dyDescent="0.25">
      <c r="A317" s="211"/>
      <c r="B317" s="155"/>
      <c r="C317" s="220"/>
      <c r="D317" s="220"/>
      <c r="E317" s="103" t="s">
        <v>1355</v>
      </c>
      <c r="F317" s="107" t="s">
        <v>111</v>
      </c>
      <c r="G317" s="68">
        <v>509</v>
      </c>
    </row>
    <row r="318" spans="1:7" ht="15" customHeight="1" x14ac:dyDescent="0.25">
      <c r="A318" s="211"/>
      <c r="B318" s="155"/>
      <c r="C318" s="220"/>
      <c r="D318" s="220"/>
      <c r="E318" s="256" t="s">
        <v>1356</v>
      </c>
      <c r="F318" s="176" t="s">
        <v>112</v>
      </c>
      <c r="G318" s="150">
        <v>531</v>
      </c>
    </row>
    <row r="319" spans="1:7" s="88" customFormat="1" ht="15" customHeight="1" x14ac:dyDescent="0.25">
      <c r="A319" s="211"/>
      <c r="B319" s="155"/>
      <c r="C319" s="215" t="s">
        <v>114</v>
      </c>
      <c r="D319" s="215"/>
      <c r="E319" s="103" t="s">
        <v>1357</v>
      </c>
      <c r="F319" s="107" t="s">
        <v>113</v>
      </c>
      <c r="G319" s="68">
        <v>648</v>
      </c>
    </row>
    <row r="320" spans="1:7" s="88" customFormat="1" ht="15" customHeight="1" x14ac:dyDescent="0.25">
      <c r="A320" s="209"/>
      <c r="B320" s="152"/>
      <c r="C320" s="153"/>
      <c r="D320" s="153"/>
      <c r="E320" s="256" t="s">
        <v>1358</v>
      </c>
      <c r="F320" s="176" t="s">
        <v>115</v>
      </c>
      <c r="G320" s="150">
        <v>899</v>
      </c>
    </row>
    <row r="321" spans="1:7" s="88" customFormat="1" ht="15" customHeight="1" x14ac:dyDescent="0.25">
      <c r="A321" s="209"/>
      <c r="B321" s="152"/>
      <c r="C321" s="153"/>
      <c r="D321" s="153"/>
      <c r="E321" s="108" t="s">
        <v>1359</v>
      </c>
      <c r="F321" s="13" t="s">
        <v>1205</v>
      </c>
      <c r="G321" s="78">
        <v>450</v>
      </c>
    </row>
    <row r="322" spans="1:7" s="88" customFormat="1" ht="15" customHeight="1" x14ac:dyDescent="0.25">
      <c r="A322" s="209"/>
      <c r="B322" s="152"/>
      <c r="C322" s="153"/>
      <c r="D322" s="153"/>
      <c r="E322" s="256" t="s">
        <v>1360</v>
      </c>
      <c r="F322" s="176" t="s">
        <v>1208</v>
      </c>
      <c r="G322" s="150">
        <v>519</v>
      </c>
    </row>
    <row r="323" spans="1:7" s="88" customFormat="1" ht="15" customHeight="1" x14ac:dyDescent="0.25">
      <c r="A323" s="211"/>
      <c r="B323" s="155"/>
      <c r="C323" s="492" t="s">
        <v>262</v>
      </c>
      <c r="D323" s="492"/>
      <c r="E323" s="108" t="s">
        <v>1361</v>
      </c>
      <c r="F323" s="13" t="s">
        <v>985</v>
      </c>
      <c r="G323" s="78">
        <v>1824</v>
      </c>
    </row>
    <row r="324" spans="1:7" ht="15" customHeight="1" x14ac:dyDescent="0.25">
      <c r="A324" s="211"/>
      <c r="B324" s="155"/>
      <c r="C324" s="492"/>
      <c r="D324" s="492"/>
      <c r="E324" s="256" t="s">
        <v>1362</v>
      </c>
      <c r="F324" s="176" t="s">
        <v>230</v>
      </c>
      <c r="G324" s="150">
        <v>1313</v>
      </c>
    </row>
    <row r="325" spans="1:7" s="88" customFormat="1" ht="15" customHeight="1" x14ac:dyDescent="0.25">
      <c r="A325" s="211"/>
      <c r="B325" s="155"/>
      <c r="C325" s="492"/>
      <c r="D325" s="492"/>
      <c r="E325" s="108" t="s">
        <v>1363</v>
      </c>
      <c r="F325" s="13" t="s">
        <v>953</v>
      </c>
      <c r="G325" s="78">
        <v>1200</v>
      </c>
    </row>
    <row r="326" spans="1:7" s="88" customFormat="1" ht="15" customHeight="1" x14ac:dyDescent="0.25">
      <c r="A326" s="211"/>
      <c r="B326" s="155"/>
      <c r="C326" s="215"/>
      <c r="D326" s="215"/>
      <c r="E326" s="256" t="s">
        <v>1364</v>
      </c>
      <c r="F326" s="176" t="s">
        <v>986</v>
      </c>
      <c r="G326" s="150">
        <v>1596</v>
      </c>
    </row>
    <row r="327" spans="1:7" s="88" customFormat="1" ht="15" customHeight="1" x14ac:dyDescent="0.25">
      <c r="A327" s="211"/>
      <c r="B327" s="155"/>
      <c r="C327" s="215"/>
      <c r="D327" s="215"/>
      <c r="E327" s="108" t="s">
        <v>1365</v>
      </c>
      <c r="F327" s="13" t="s">
        <v>987</v>
      </c>
      <c r="G327" s="78">
        <v>1271</v>
      </c>
    </row>
    <row r="328" spans="1:7" s="88" customFormat="1" ht="15" customHeight="1" x14ac:dyDescent="0.25">
      <c r="A328" s="211"/>
      <c r="B328" s="155"/>
      <c r="C328" s="215"/>
      <c r="D328" s="215"/>
      <c r="E328" s="256" t="s">
        <v>1557</v>
      </c>
      <c r="F328" s="176" t="s">
        <v>1386</v>
      </c>
      <c r="G328" s="150">
        <v>363</v>
      </c>
    </row>
    <row r="329" spans="1:7" s="88" customFormat="1" ht="15" customHeight="1" x14ac:dyDescent="0.25">
      <c r="A329" s="211"/>
      <c r="B329" s="155"/>
      <c r="C329" s="215"/>
      <c r="D329" s="215"/>
      <c r="E329" s="108" t="s">
        <v>1558</v>
      </c>
      <c r="F329" s="13" t="s">
        <v>1387</v>
      </c>
      <c r="G329" s="78">
        <v>388</v>
      </c>
    </row>
    <row r="330" spans="1:7" ht="15" customHeight="1" x14ac:dyDescent="0.25">
      <c r="A330" s="211"/>
      <c r="B330" s="155"/>
      <c r="C330" s="215" t="s">
        <v>114</v>
      </c>
      <c r="D330" s="215"/>
      <c r="E330" s="256" t="s">
        <v>1366</v>
      </c>
      <c r="F330" s="176" t="s">
        <v>988</v>
      </c>
      <c r="G330" s="150">
        <v>1399</v>
      </c>
    </row>
    <row r="331" spans="1:7" ht="15" customHeight="1" x14ac:dyDescent="0.25">
      <c r="A331" s="211"/>
      <c r="B331" s="155"/>
      <c r="C331" s="215"/>
      <c r="D331" s="215"/>
      <c r="E331" s="108" t="s">
        <v>1367</v>
      </c>
      <c r="F331" s="13" t="s">
        <v>989</v>
      </c>
      <c r="G331" s="78">
        <v>2003</v>
      </c>
    </row>
    <row r="332" spans="1:7" ht="15" customHeight="1" x14ac:dyDescent="0.25">
      <c r="A332" s="209"/>
      <c r="B332" s="152"/>
      <c r="C332" s="492" t="s">
        <v>116</v>
      </c>
      <c r="D332" s="492"/>
      <c r="E332" s="256" t="s">
        <v>1368</v>
      </c>
      <c r="F332" s="176" t="s">
        <v>990</v>
      </c>
      <c r="G332" s="262">
        <v>117</v>
      </c>
    </row>
    <row r="333" spans="1:7" s="88" customFormat="1" ht="15" customHeight="1" x14ac:dyDescent="0.25">
      <c r="A333" s="209"/>
      <c r="B333" s="210"/>
      <c r="C333" s="492"/>
      <c r="D333" s="492"/>
      <c r="E333" s="108" t="s">
        <v>1369</v>
      </c>
      <c r="F333" s="13" t="s">
        <v>991</v>
      </c>
      <c r="G333" s="78">
        <v>151</v>
      </c>
    </row>
    <row r="334" spans="1:7" ht="15" customHeight="1" x14ac:dyDescent="0.25">
      <c r="A334" s="209"/>
      <c r="B334" s="210"/>
      <c r="C334" s="492"/>
      <c r="D334" s="492"/>
      <c r="E334" s="256" t="s">
        <v>1370</v>
      </c>
      <c r="F334" s="176" t="s">
        <v>992</v>
      </c>
      <c r="G334" s="150">
        <v>191</v>
      </c>
    </row>
    <row r="335" spans="1:7" ht="12.75" customHeight="1" x14ac:dyDescent="0.25">
      <c r="A335" s="211"/>
      <c r="B335" s="214"/>
      <c r="C335" s="215" t="s">
        <v>114</v>
      </c>
      <c r="D335" s="215"/>
      <c r="E335" s="108" t="s">
        <v>1371</v>
      </c>
      <c r="F335" s="13" t="s">
        <v>993</v>
      </c>
      <c r="G335" s="78">
        <v>131</v>
      </c>
    </row>
    <row r="336" spans="1:7" ht="15" customHeight="1" x14ac:dyDescent="0.25">
      <c r="A336" s="209"/>
      <c r="B336" s="152"/>
      <c r="C336" s="153" t="s">
        <v>88</v>
      </c>
      <c r="D336" s="153"/>
      <c r="E336" s="256" t="s">
        <v>1372</v>
      </c>
      <c r="F336" s="176" t="s">
        <v>994</v>
      </c>
      <c r="G336" s="262">
        <v>113</v>
      </c>
    </row>
    <row r="337" spans="1:7" ht="15" customHeight="1" x14ac:dyDescent="0.25">
      <c r="A337" s="209"/>
      <c r="B337" s="152"/>
      <c r="C337" s="153" t="s">
        <v>89</v>
      </c>
      <c r="D337" s="153"/>
      <c r="E337" s="108" t="s">
        <v>1373</v>
      </c>
      <c r="F337" s="13" t="s">
        <v>995</v>
      </c>
      <c r="G337" s="78">
        <v>155</v>
      </c>
    </row>
    <row r="338" spans="1:7" ht="15" customHeight="1" x14ac:dyDescent="0.25">
      <c r="A338" s="209"/>
      <c r="B338" s="152"/>
      <c r="C338" s="153"/>
      <c r="D338" s="153"/>
      <c r="E338" s="347" t="s">
        <v>1552</v>
      </c>
      <c r="F338" s="350" t="s">
        <v>1660</v>
      </c>
      <c r="G338" s="351">
        <v>96.25</v>
      </c>
    </row>
    <row r="339" spans="1:7" ht="15" customHeight="1" x14ac:dyDescent="0.25">
      <c r="A339" s="209"/>
      <c r="B339" s="152"/>
      <c r="C339" s="153"/>
      <c r="D339" s="153"/>
      <c r="E339" s="338" t="s">
        <v>1553</v>
      </c>
      <c r="F339" s="352" t="s">
        <v>1661</v>
      </c>
      <c r="G339" s="342">
        <v>206</v>
      </c>
    </row>
    <row r="340" spans="1:7" ht="13.5" customHeight="1" x14ac:dyDescent="0.25">
      <c r="A340" s="153"/>
      <c r="B340" s="153"/>
      <c r="C340" s="153"/>
      <c r="D340" s="153"/>
      <c r="E340" s="347" t="s">
        <v>1568</v>
      </c>
      <c r="F340" s="350" t="s">
        <v>1662</v>
      </c>
      <c r="G340" s="351">
        <v>67.5</v>
      </c>
    </row>
    <row r="341" spans="1:7" ht="13.8" thickBot="1" x14ac:dyDescent="0.3">
      <c r="A341" s="203"/>
      <c r="B341" s="217"/>
      <c r="C341" s="218"/>
      <c r="D341" s="218"/>
      <c r="E341" s="353" t="s">
        <v>1567</v>
      </c>
      <c r="F341" s="354" t="s">
        <v>1663</v>
      </c>
      <c r="G341" s="355">
        <v>85</v>
      </c>
    </row>
    <row r="342" spans="1:7" ht="14.25" customHeight="1" thickBot="1" x14ac:dyDescent="0.3"/>
    <row r="343" spans="1:7" ht="18" customHeight="1" thickTop="1" thickBot="1" x14ac:dyDescent="0.45">
      <c r="A343" s="192"/>
      <c r="B343" s="192"/>
      <c r="C343" s="192"/>
      <c r="D343" s="192"/>
      <c r="E343" s="483" t="s">
        <v>750</v>
      </c>
      <c r="F343" s="483"/>
      <c r="G343" s="499" t="s">
        <v>1891</v>
      </c>
    </row>
    <row r="344" spans="1:7" ht="31.5" customHeight="1" thickBot="1" x14ac:dyDescent="0.3">
      <c r="A344" s="171"/>
      <c r="B344" s="171"/>
      <c r="C344" s="171"/>
      <c r="D344" s="171"/>
      <c r="E344" s="281" t="s">
        <v>18</v>
      </c>
      <c r="F344" s="172" t="s">
        <v>19</v>
      </c>
      <c r="G344" s="500"/>
    </row>
    <row r="345" spans="1:7" ht="13.5" customHeight="1" thickTop="1" x14ac:dyDescent="0.25">
      <c r="A345" s="146"/>
      <c r="B345" s="147"/>
      <c r="C345" s="147"/>
      <c r="D345" s="147"/>
      <c r="E345" s="296">
        <v>15204</v>
      </c>
      <c r="F345" s="122" t="s">
        <v>1030</v>
      </c>
      <c r="G345" s="78">
        <v>1526</v>
      </c>
    </row>
    <row r="346" spans="1:7" x14ac:dyDescent="0.25">
      <c r="A346" s="146"/>
      <c r="B346" s="152"/>
      <c r="C346" s="153"/>
      <c r="D346" s="153"/>
      <c r="E346" s="256">
        <v>15205</v>
      </c>
      <c r="F346" s="149" t="s">
        <v>776</v>
      </c>
      <c r="G346" s="150">
        <v>484</v>
      </c>
    </row>
    <row r="347" spans="1:7" x14ac:dyDescent="0.25">
      <c r="A347" s="146"/>
      <c r="B347" s="152"/>
      <c r="C347" s="153"/>
      <c r="D347" s="153"/>
      <c r="E347" s="108">
        <v>15206</v>
      </c>
      <c r="F347" s="95" t="s">
        <v>1589</v>
      </c>
      <c r="G347" s="78">
        <v>359</v>
      </c>
    </row>
    <row r="348" spans="1:7" x14ac:dyDescent="0.25">
      <c r="A348" s="146"/>
      <c r="B348" s="152"/>
      <c r="C348" s="153"/>
      <c r="D348" s="153"/>
      <c r="E348" s="256">
        <v>15210</v>
      </c>
      <c r="F348" s="225" t="s">
        <v>1590</v>
      </c>
      <c r="G348" s="262">
        <v>112</v>
      </c>
    </row>
    <row r="349" spans="1:7" x14ac:dyDescent="0.25">
      <c r="A349" s="146"/>
      <c r="B349" s="152"/>
      <c r="C349" s="153"/>
      <c r="D349" s="153"/>
      <c r="E349" s="108">
        <v>15211</v>
      </c>
      <c r="F349" s="94" t="s">
        <v>1591</v>
      </c>
      <c r="G349" s="78">
        <v>405</v>
      </c>
    </row>
    <row r="350" spans="1:7" x14ac:dyDescent="0.25">
      <c r="A350" s="146"/>
      <c r="B350" s="152"/>
      <c r="C350" s="153"/>
      <c r="D350" s="153"/>
      <c r="E350" s="256">
        <v>15252</v>
      </c>
      <c r="F350" s="225" t="s">
        <v>1592</v>
      </c>
      <c r="G350" s="150">
        <v>7459</v>
      </c>
    </row>
    <row r="351" spans="1:7" x14ac:dyDescent="0.25">
      <c r="A351" s="146"/>
      <c r="B351" s="152"/>
      <c r="C351" s="153"/>
      <c r="D351" s="153"/>
      <c r="E351" s="108">
        <v>15253</v>
      </c>
      <c r="F351" s="94" t="s">
        <v>1593</v>
      </c>
      <c r="G351" s="78">
        <v>21693</v>
      </c>
    </row>
    <row r="352" spans="1:7" ht="13.8" thickBot="1" x14ac:dyDescent="0.3">
      <c r="A352" s="156"/>
      <c r="B352" s="157"/>
      <c r="C352" s="187"/>
      <c r="D352" s="187"/>
      <c r="E352" s="283">
        <v>15286</v>
      </c>
      <c r="F352" s="206" t="s">
        <v>1594</v>
      </c>
      <c r="G352" s="159">
        <v>405</v>
      </c>
    </row>
    <row r="353" spans="1:7" ht="14.25" customHeight="1" thickBot="1" x14ac:dyDescent="0.3"/>
    <row r="354" spans="1:7" ht="18" customHeight="1" thickTop="1" thickBot="1" x14ac:dyDescent="0.45">
      <c r="A354" s="192"/>
      <c r="B354" s="192"/>
      <c r="C354" s="192"/>
      <c r="D354" s="192"/>
      <c r="E354" s="483" t="s">
        <v>1784</v>
      </c>
      <c r="F354" s="483"/>
      <c r="G354" s="499" t="s">
        <v>1891</v>
      </c>
    </row>
    <row r="355" spans="1:7" ht="31.5" customHeight="1" thickBot="1" x14ac:dyDescent="0.3">
      <c r="A355" s="171"/>
      <c r="B355" s="171"/>
      <c r="C355" s="171"/>
      <c r="D355" s="171"/>
      <c r="E355" s="281" t="s">
        <v>18</v>
      </c>
      <c r="F355" s="172" t="s">
        <v>19</v>
      </c>
      <c r="G355" s="500"/>
    </row>
    <row r="356" spans="1:7" ht="13.5" customHeight="1" thickTop="1" x14ac:dyDescent="0.25">
      <c r="A356" s="146"/>
      <c r="B356" s="147"/>
      <c r="C356" s="147"/>
      <c r="D356" s="147"/>
      <c r="E356" s="296" t="s">
        <v>1781</v>
      </c>
      <c r="F356" s="122" t="s">
        <v>1785</v>
      </c>
      <c r="G356" s="78">
        <v>12625</v>
      </c>
    </row>
    <row r="357" spans="1:7" x14ac:dyDescent="0.25">
      <c r="A357" s="146"/>
      <c r="B357" s="152"/>
      <c r="C357" s="153"/>
      <c r="D357" s="153"/>
      <c r="E357" s="256" t="s">
        <v>1782</v>
      </c>
      <c r="F357" s="149" t="s">
        <v>1786</v>
      </c>
      <c r="G357" s="150">
        <v>17750</v>
      </c>
    </row>
    <row r="358" spans="1:7" ht="13.8" thickBot="1" x14ac:dyDescent="0.3">
      <c r="A358" s="156"/>
      <c r="B358" s="157"/>
      <c r="C358" s="187"/>
      <c r="D358" s="187"/>
      <c r="E358" s="279" t="s">
        <v>1783</v>
      </c>
      <c r="F358" s="115" t="s">
        <v>1787</v>
      </c>
      <c r="G358" s="80">
        <v>21500</v>
      </c>
    </row>
    <row r="359" spans="1:7" ht="14.25" customHeight="1" thickBot="1" x14ac:dyDescent="0.3"/>
    <row r="360" spans="1:7" ht="21" customHeight="1" thickTop="1" thickBot="1" x14ac:dyDescent="0.45">
      <c r="A360" s="192"/>
      <c r="B360" s="192"/>
      <c r="C360" s="192"/>
      <c r="D360" s="192"/>
      <c r="E360" s="483" t="s">
        <v>155</v>
      </c>
      <c r="F360" s="483"/>
      <c r="G360" s="499" t="s">
        <v>1891</v>
      </c>
    </row>
    <row r="361" spans="1:7" ht="30" customHeight="1" thickBot="1" x14ac:dyDescent="0.3">
      <c r="A361" s="171"/>
      <c r="B361" s="171"/>
      <c r="C361" s="171"/>
      <c r="D361" s="171"/>
      <c r="E361" s="281" t="s">
        <v>18</v>
      </c>
      <c r="F361" s="172" t="s">
        <v>19</v>
      </c>
      <c r="G361" s="500"/>
    </row>
    <row r="362" spans="1:7" ht="15" customHeight="1" thickTop="1" thickBot="1" x14ac:dyDescent="0.3">
      <c r="A362" s="493" t="s">
        <v>168</v>
      </c>
      <c r="B362" s="494"/>
      <c r="C362" s="494"/>
      <c r="D362" s="494"/>
      <c r="E362" s="222" t="s">
        <v>1374</v>
      </c>
      <c r="F362" s="132" t="s">
        <v>1031</v>
      </c>
      <c r="G362" s="221">
        <v>6851</v>
      </c>
    </row>
    <row r="363" spans="1:7" ht="13.5" customHeight="1" x14ac:dyDescent="0.25">
      <c r="A363" s="495"/>
      <c r="B363" s="496"/>
      <c r="C363" s="496"/>
      <c r="D363" s="496"/>
      <c r="E363" s="108"/>
      <c r="F363" s="95" t="s">
        <v>5</v>
      </c>
      <c r="G363" s="78"/>
    </row>
    <row r="364" spans="1:7" ht="14.25" customHeight="1" x14ac:dyDescent="0.25">
      <c r="A364" s="495"/>
      <c r="B364" s="496"/>
      <c r="C364" s="496"/>
      <c r="D364" s="496"/>
      <c r="E364" s="256"/>
      <c r="F364" s="149" t="s">
        <v>157</v>
      </c>
      <c r="G364" s="150"/>
    </row>
    <row r="365" spans="1:7" ht="15" customHeight="1" x14ac:dyDescent="0.25">
      <c r="A365" s="495"/>
      <c r="B365" s="496"/>
      <c r="C365" s="496"/>
      <c r="D365" s="496"/>
      <c r="E365" s="108"/>
      <c r="F365" s="94" t="s">
        <v>158</v>
      </c>
      <c r="G365" s="78"/>
    </row>
    <row r="366" spans="1:7" ht="14.25" customHeight="1" x14ac:dyDescent="0.25">
      <c r="A366" s="495"/>
      <c r="B366" s="496"/>
      <c r="C366" s="496"/>
      <c r="D366" s="496"/>
      <c r="E366" s="256"/>
      <c r="F366" s="149" t="s">
        <v>159</v>
      </c>
      <c r="G366" s="150"/>
    </row>
    <row r="367" spans="1:7" ht="14.25" customHeight="1" x14ac:dyDescent="0.25">
      <c r="A367" s="495"/>
      <c r="B367" s="496"/>
      <c r="C367" s="496"/>
      <c r="D367" s="496"/>
      <c r="E367" s="108"/>
      <c r="F367" s="94" t="s">
        <v>96</v>
      </c>
      <c r="G367" s="78"/>
    </row>
    <row r="368" spans="1:7" ht="13.5" customHeight="1" x14ac:dyDescent="0.25">
      <c r="A368" s="146"/>
      <c r="B368" s="152"/>
      <c r="C368" s="153"/>
      <c r="D368" s="153"/>
      <c r="E368" s="256"/>
      <c r="F368" s="149" t="s">
        <v>165</v>
      </c>
      <c r="G368" s="150"/>
    </row>
    <row r="369" spans="1:7" ht="13.5" customHeight="1" x14ac:dyDescent="0.25">
      <c r="A369" s="146"/>
      <c r="B369" s="152"/>
      <c r="C369" s="153"/>
      <c r="D369" s="153"/>
      <c r="E369" s="108"/>
      <c r="F369" s="94" t="s">
        <v>166</v>
      </c>
      <c r="G369" s="78"/>
    </row>
    <row r="370" spans="1:7" ht="13.5" customHeight="1" x14ac:dyDescent="0.25">
      <c r="A370" s="146"/>
      <c r="B370" s="152"/>
      <c r="C370" s="153"/>
      <c r="D370" s="153"/>
      <c r="E370" s="256"/>
      <c r="F370" s="149" t="s">
        <v>970</v>
      </c>
      <c r="G370" s="150"/>
    </row>
    <row r="371" spans="1:7" ht="12.75" customHeight="1" x14ac:dyDescent="0.25">
      <c r="A371" s="146"/>
      <c r="B371" s="152"/>
      <c r="C371" s="153"/>
      <c r="D371" s="153"/>
      <c r="E371" s="108"/>
      <c r="F371" s="94" t="s">
        <v>160</v>
      </c>
      <c r="G371" s="78"/>
    </row>
    <row r="372" spans="1:7" ht="14.25" customHeight="1" x14ac:dyDescent="0.25">
      <c r="A372" s="146"/>
      <c r="B372" s="152"/>
      <c r="C372" s="153"/>
      <c r="D372" s="153"/>
      <c r="E372" s="256"/>
      <c r="F372" s="149" t="s">
        <v>161</v>
      </c>
      <c r="G372" s="150"/>
    </row>
    <row r="373" spans="1:7" ht="15.75" customHeight="1" x14ac:dyDescent="0.25">
      <c r="A373" s="146"/>
      <c r="B373" s="152"/>
      <c r="C373" s="153"/>
      <c r="D373" s="153"/>
      <c r="E373" s="108"/>
      <c r="F373" s="94" t="s">
        <v>162</v>
      </c>
      <c r="G373" s="78"/>
    </row>
    <row r="374" spans="1:7" ht="13.5" customHeight="1" x14ac:dyDescent="0.25">
      <c r="A374" s="146"/>
      <c r="B374" s="152"/>
      <c r="C374" s="153"/>
      <c r="D374" s="153"/>
      <c r="E374" s="256"/>
      <c r="F374" s="149" t="s">
        <v>237</v>
      </c>
      <c r="G374" s="150"/>
    </row>
    <row r="375" spans="1:7" ht="12.75" customHeight="1" x14ac:dyDescent="0.25">
      <c r="A375" s="146"/>
      <c r="B375" s="152"/>
      <c r="C375" s="153"/>
      <c r="D375" s="153"/>
      <c r="E375" s="108"/>
      <c r="F375" s="94" t="s">
        <v>994</v>
      </c>
      <c r="G375" s="78"/>
    </row>
    <row r="376" spans="1:7" ht="13.5" customHeight="1" x14ac:dyDescent="0.25">
      <c r="A376" s="146"/>
      <c r="B376" s="152"/>
      <c r="C376" s="153"/>
      <c r="D376" s="153"/>
      <c r="E376" s="256"/>
      <c r="F376" s="149" t="s">
        <v>238</v>
      </c>
      <c r="G376" s="150"/>
    </row>
    <row r="377" spans="1:7" ht="12.75" customHeight="1" x14ac:dyDescent="0.25">
      <c r="A377" s="146"/>
      <c r="B377" s="152"/>
      <c r="C377" s="153"/>
      <c r="D377" s="153"/>
      <c r="E377" s="108"/>
      <c r="F377" s="94" t="s">
        <v>1614</v>
      </c>
      <c r="G377" s="78"/>
    </row>
    <row r="378" spans="1:7" ht="12.75" customHeight="1" thickBot="1" x14ac:dyDescent="0.3">
      <c r="A378" s="156"/>
      <c r="B378" s="157"/>
      <c r="C378" s="187"/>
      <c r="D378" s="187"/>
      <c r="E378" s="283"/>
      <c r="F378" s="158" t="s">
        <v>4</v>
      </c>
      <c r="G378" s="159"/>
    </row>
    <row r="379" spans="1:7" ht="12.75" customHeight="1" thickBot="1" x14ac:dyDescent="0.3">
      <c r="A379" s="72"/>
      <c r="B379" s="3"/>
      <c r="E379" s="293" t="s">
        <v>1388</v>
      </c>
      <c r="F379" s="89"/>
      <c r="G379" s="79"/>
    </row>
    <row r="380" spans="1:7" ht="21.75" customHeight="1" thickTop="1" thickBot="1" x14ac:dyDescent="0.3">
      <c r="A380" s="147"/>
      <c r="B380" s="152"/>
      <c r="C380" s="147"/>
      <c r="D380" s="147"/>
      <c r="E380" s="483" t="s">
        <v>155</v>
      </c>
      <c r="F380" s="483"/>
      <c r="G380" s="499" t="s">
        <v>1891</v>
      </c>
    </row>
    <row r="381" spans="1:7" ht="24" customHeight="1" thickBot="1" x14ac:dyDescent="0.3">
      <c r="A381" s="493" t="s">
        <v>169</v>
      </c>
      <c r="B381" s="494"/>
      <c r="C381" s="494"/>
      <c r="D381" s="494"/>
      <c r="E381" s="281" t="s">
        <v>18</v>
      </c>
      <c r="F381" s="172" t="s">
        <v>19</v>
      </c>
      <c r="G381" s="500"/>
    </row>
    <row r="382" spans="1:7" ht="14.4" thickTop="1" thickBot="1" x14ac:dyDescent="0.3">
      <c r="A382" s="495"/>
      <c r="B382" s="496"/>
      <c r="C382" s="496"/>
      <c r="D382" s="496"/>
      <c r="E382" s="227" t="s">
        <v>397</v>
      </c>
      <c r="F382" s="222" t="s">
        <v>1389</v>
      </c>
      <c r="G382" s="221">
        <v>13013</v>
      </c>
    </row>
    <row r="383" spans="1:7" ht="12.75" customHeight="1" x14ac:dyDescent="0.25">
      <c r="A383" s="495"/>
      <c r="B383" s="496"/>
      <c r="C383" s="496"/>
      <c r="D383" s="496"/>
      <c r="E383" s="282"/>
      <c r="F383" s="107" t="s">
        <v>398</v>
      </c>
      <c r="G383" s="135"/>
    </row>
    <row r="384" spans="1:7" ht="12.75" customHeight="1" x14ac:dyDescent="0.25">
      <c r="A384" s="495"/>
      <c r="B384" s="496"/>
      <c r="C384" s="496"/>
      <c r="D384" s="496"/>
      <c r="E384" s="292"/>
      <c r="F384" s="176" t="s">
        <v>5</v>
      </c>
      <c r="G384" s="150"/>
    </row>
    <row r="385" spans="1:7" ht="13.5" customHeight="1" x14ac:dyDescent="0.25">
      <c r="A385" s="495"/>
      <c r="B385" s="496"/>
      <c r="C385" s="496"/>
      <c r="D385" s="496"/>
      <c r="E385" s="282"/>
      <c r="F385" s="107" t="s">
        <v>399</v>
      </c>
      <c r="G385" s="78"/>
    </row>
    <row r="386" spans="1:7" ht="13.5" customHeight="1" x14ac:dyDescent="0.25">
      <c r="A386" s="495"/>
      <c r="B386" s="496"/>
      <c r="C386" s="496"/>
      <c r="D386" s="496"/>
      <c r="E386" s="292"/>
      <c r="F386" s="176" t="s">
        <v>230</v>
      </c>
      <c r="G386" s="150"/>
    </row>
    <row r="387" spans="1:7" ht="13.5" customHeight="1" x14ac:dyDescent="0.25">
      <c r="A387" s="495"/>
      <c r="B387" s="496"/>
      <c r="C387" s="496"/>
      <c r="D387" s="496"/>
      <c r="E387" s="282"/>
      <c r="F387" s="107" t="s">
        <v>231</v>
      </c>
      <c r="G387" s="78"/>
    </row>
    <row r="388" spans="1:7" ht="13.5" customHeight="1" x14ac:dyDescent="0.25">
      <c r="A388" s="223"/>
      <c r="B388" s="224"/>
      <c r="C388" s="224"/>
      <c r="D388" s="224"/>
      <c r="E388" s="292"/>
      <c r="F388" s="176" t="s">
        <v>93</v>
      </c>
      <c r="G388" s="150"/>
    </row>
    <row r="389" spans="1:7" ht="13.5" customHeight="1" x14ac:dyDescent="0.25">
      <c r="A389" s="223"/>
      <c r="B389" s="224"/>
      <c r="C389" s="224"/>
      <c r="D389" s="224"/>
      <c r="E389" s="282"/>
      <c r="F389" s="107" t="s">
        <v>94</v>
      </c>
      <c r="G389" s="78"/>
    </row>
    <row r="390" spans="1:7" ht="13.5" customHeight="1" x14ac:dyDescent="0.25">
      <c r="A390" s="146"/>
      <c r="B390" s="152"/>
      <c r="C390" s="153"/>
      <c r="D390" s="153"/>
      <c r="E390" s="292"/>
      <c r="F390" s="176" t="s">
        <v>95</v>
      </c>
      <c r="G390" s="150"/>
    </row>
    <row r="391" spans="1:7" ht="13.5" customHeight="1" x14ac:dyDescent="0.25">
      <c r="A391" s="146"/>
      <c r="B391" s="152"/>
      <c r="C391" s="153"/>
      <c r="D391" s="153"/>
      <c r="E391" s="282"/>
      <c r="F391" s="107" t="s">
        <v>96</v>
      </c>
      <c r="G391" s="78"/>
    </row>
    <row r="392" spans="1:7" ht="13.5" customHeight="1" x14ac:dyDescent="0.25">
      <c r="A392" s="146"/>
      <c r="B392" s="152"/>
      <c r="C392" s="153"/>
      <c r="D392" s="153"/>
      <c r="E392" s="292"/>
      <c r="F392" s="176" t="s">
        <v>1210</v>
      </c>
      <c r="G392" s="150"/>
    </row>
    <row r="393" spans="1:7" ht="13.5" customHeight="1" x14ac:dyDescent="0.25">
      <c r="A393" s="146"/>
      <c r="B393" s="152"/>
      <c r="C393" s="153"/>
      <c r="D393" s="153"/>
      <c r="E393" s="282"/>
      <c r="F393" s="107" t="s">
        <v>232</v>
      </c>
      <c r="G393" s="78"/>
    </row>
    <row r="394" spans="1:7" ht="13.5" customHeight="1" x14ac:dyDescent="0.25">
      <c r="A394" s="146"/>
      <c r="B394" s="152"/>
      <c r="C394" s="153"/>
      <c r="D394" s="153"/>
      <c r="E394" s="292"/>
      <c r="F394" s="176" t="s">
        <v>233</v>
      </c>
      <c r="G394" s="150"/>
    </row>
    <row r="395" spans="1:7" ht="13.5" customHeight="1" x14ac:dyDescent="0.25">
      <c r="A395" s="146"/>
      <c r="B395" s="152"/>
      <c r="C395" s="153"/>
      <c r="D395" s="153"/>
      <c r="E395" s="282"/>
      <c r="F395" s="107" t="s">
        <v>234</v>
      </c>
      <c r="G395" s="78"/>
    </row>
    <row r="396" spans="1:7" ht="11.25" customHeight="1" x14ac:dyDescent="0.25">
      <c r="A396" s="146"/>
      <c r="B396" s="152"/>
      <c r="C396" s="153"/>
      <c r="D396" s="153"/>
      <c r="E396" s="292"/>
      <c r="F396" s="176" t="s">
        <v>235</v>
      </c>
      <c r="G396" s="150"/>
    </row>
    <row r="397" spans="1:7" ht="14.25" customHeight="1" x14ac:dyDescent="0.25">
      <c r="A397" s="146"/>
      <c r="B397" s="152"/>
      <c r="C397" s="153"/>
      <c r="D397" s="153"/>
      <c r="E397" s="294"/>
      <c r="F397" s="13" t="s">
        <v>994</v>
      </c>
      <c r="G397" s="78"/>
    </row>
    <row r="398" spans="1:7" ht="14.25" customHeight="1" x14ac:dyDescent="0.25">
      <c r="A398" s="146"/>
      <c r="B398" s="152"/>
      <c r="C398" s="153"/>
      <c r="D398" s="153"/>
      <c r="E398" s="292"/>
      <c r="F398" s="176" t="s">
        <v>236</v>
      </c>
      <c r="G398" s="150"/>
    </row>
    <row r="399" spans="1:7" ht="13.5" customHeight="1" x14ac:dyDescent="0.25">
      <c r="A399" s="146"/>
      <c r="B399" s="152"/>
      <c r="C399" s="153"/>
      <c r="D399" s="153"/>
      <c r="E399" s="282"/>
      <c r="F399" s="107" t="s">
        <v>165</v>
      </c>
      <c r="G399" s="78"/>
    </row>
    <row r="400" spans="1:7" ht="13.5" customHeight="1" x14ac:dyDescent="0.25">
      <c r="A400" s="146"/>
      <c r="B400" s="152"/>
      <c r="C400" s="153"/>
      <c r="D400" s="153"/>
      <c r="E400" s="292"/>
      <c r="F400" s="176" t="s">
        <v>166</v>
      </c>
      <c r="G400" s="150"/>
    </row>
    <row r="401" spans="1:7" ht="13.5" customHeight="1" x14ac:dyDescent="0.25">
      <c r="A401" s="146"/>
      <c r="B401" s="152"/>
      <c r="C401" s="153"/>
      <c r="D401" s="153"/>
      <c r="E401" s="294"/>
      <c r="F401" s="13" t="s">
        <v>970</v>
      </c>
      <c r="G401" s="78"/>
    </row>
    <row r="402" spans="1:7" ht="13.5" customHeight="1" x14ac:dyDescent="0.25">
      <c r="A402" s="146"/>
      <c r="B402" s="152"/>
      <c r="C402" s="153"/>
      <c r="D402" s="153"/>
      <c r="E402" s="292"/>
      <c r="F402" s="176" t="s">
        <v>962</v>
      </c>
      <c r="G402" s="150"/>
    </row>
    <row r="403" spans="1:7" ht="13.5" customHeight="1" x14ac:dyDescent="0.25">
      <c r="A403" s="146"/>
      <c r="B403" s="152"/>
      <c r="C403" s="153"/>
      <c r="D403" s="153"/>
      <c r="E403" s="294"/>
      <c r="F403" s="13" t="s">
        <v>966</v>
      </c>
      <c r="G403" s="78"/>
    </row>
    <row r="404" spans="1:7" ht="13.5" customHeight="1" x14ac:dyDescent="0.25">
      <c r="A404" s="146"/>
      <c r="B404" s="152"/>
      <c r="C404" s="153"/>
      <c r="D404" s="153"/>
      <c r="E404" s="292"/>
      <c r="F404" s="176" t="s">
        <v>971</v>
      </c>
      <c r="G404" s="150"/>
    </row>
    <row r="405" spans="1:7" ht="13.5" customHeight="1" x14ac:dyDescent="0.25">
      <c r="A405" s="146"/>
      <c r="B405" s="152"/>
      <c r="C405" s="153"/>
      <c r="D405" s="153"/>
      <c r="E405" s="282"/>
      <c r="F405" s="107" t="s">
        <v>1615</v>
      </c>
      <c r="G405" s="78"/>
    </row>
    <row r="406" spans="1:7" ht="12.75" customHeight="1" x14ac:dyDescent="0.25">
      <c r="A406" s="146"/>
      <c r="B406" s="152"/>
      <c r="C406" s="153"/>
      <c r="D406" s="153"/>
      <c r="E406" s="292"/>
      <c r="F406" s="176" t="s">
        <v>1211</v>
      </c>
      <c r="G406" s="150"/>
    </row>
    <row r="407" spans="1:7" ht="12.75" customHeight="1" thickBot="1" x14ac:dyDescent="0.3">
      <c r="A407" s="156"/>
      <c r="B407" s="157"/>
      <c r="C407" s="187"/>
      <c r="D407" s="187"/>
      <c r="E407" s="279"/>
      <c r="F407" s="115" t="s">
        <v>6</v>
      </c>
      <c r="G407" s="80"/>
    </row>
    <row r="408" spans="1:7" ht="12.75" customHeight="1" thickBot="1" x14ac:dyDescent="0.3">
      <c r="E408" s="488" t="s">
        <v>1388</v>
      </c>
      <c r="F408" s="488"/>
      <c r="G408" s="77"/>
    </row>
    <row r="409" spans="1:7" ht="21.75" customHeight="1" thickTop="1" thickBot="1" x14ac:dyDescent="0.3">
      <c r="A409" s="147"/>
      <c r="B409" s="147"/>
      <c r="C409" s="147"/>
      <c r="D409" s="147"/>
      <c r="E409" s="483" t="s">
        <v>155</v>
      </c>
      <c r="F409" s="483"/>
      <c r="G409" s="499" t="s">
        <v>1891</v>
      </c>
    </row>
    <row r="410" spans="1:7" ht="26.25" customHeight="1" thickBot="1" x14ac:dyDescent="0.3">
      <c r="A410" s="147"/>
      <c r="B410" s="147"/>
      <c r="C410" s="147"/>
      <c r="D410" s="147"/>
      <c r="E410" s="281" t="s">
        <v>18</v>
      </c>
      <c r="F410" s="172" t="s">
        <v>19</v>
      </c>
      <c r="G410" s="500"/>
    </row>
    <row r="411" spans="1:7" ht="14.4" thickTop="1" thickBot="1" x14ac:dyDescent="0.3">
      <c r="A411" s="141"/>
      <c r="B411" s="180"/>
      <c r="C411" s="219"/>
      <c r="D411" s="219"/>
      <c r="E411" s="222" t="s">
        <v>1375</v>
      </c>
      <c r="F411" s="132" t="s">
        <v>1032</v>
      </c>
      <c r="G411" s="221">
        <v>4201</v>
      </c>
    </row>
    <row r="412" spans="1:7" ht="13.5" customHeight="1" x14ac:dyDescent="0.25">
      <c r="A412" s="146"/>
      <c r="B412" s="152"/>
      <c r="C412" s="153"/>
      <c r="D412" s="153"/>
      <c r="E412" s="108"/>
      <c r="F412" s="94" t="s">
        <v>1615</v>
      </c>
      <c r="G412" s="135"/>
    </row>
    <row r="413" spans="1:7" ht="13.5" customHeight="1" x14ac:dyDescent="0.25">
      <c r="A413" s="146"/>
      <c r="B413" s="152"/>
      <c r="C413" s="153"/>
      <c r="D413" s="153"/>
      <c r="E413" s="256"/>
      <c r="F413" s="225" t="s">
        <v>264</v>
      </c>
      <c r="G413" s="150"/>
    </row>
    <row r="414" spans="1:7" ht="13.5" customHeight="1" x14ac:dyDescent="0.25">
      <c r="A414" s="146"/>
      <c r="B414" s="152"/>
      <c r="C414" s="153"/>
      <c r="D414" s="153"/>
      <c r="E414" s="108"/>
      <c r="F414" s="95" t="s">
        <v>265</v>
      </c>
      <c r="G414" s="78"/>
    </row>
    <row r="415" spans="1:7" ht="13.5" customHeight="1" x14ac:dyDescent="0.25">
      <c r="A415" s="146"/>
      <c r="B415" s="152"/>
      <c r="C415" s="153"/>
      <c r="D415" s="153"/>
      <c r="E415" s="256"/>
      <c r="F415" s="225" t="s">
        <v>231</v>
      </c>
      <c r="G415" s="150"/>
    </row>
    <row r="416" spans="1:7" ht="13.5" customHeight="1" x14ac:dyDescent="0.25">
      <c r="A416" s="146"/>
      <c r="B416" s="152"/>
      <c r="C416" s="153"/>
      <c r="D416" s="153"/>
      <c r="E416" s="108"/>
      <c r="F416" s="94" t="s">
        <v>490</v>
      </c>
      <c r="G416" s="78"/>
    </row>
    <row r="417" spans="1:7" ht="13.5" customHeight="1" x14ac:dyDescent="0.25">
      <c r="A417" s="146"/>
      <c r="B417" s="152"/>
      <c r="C417" s="153"/>
      <c r="D417" s="153"/>
      <c r="E417" s="256"/>
      <c r="F417" s="149" t="s">
        <v>165</v>
      </c>
      <c r="G417" s="150"/>
    </row>
    <row r="418" spans="1:7" ht="13.5" customHeight="1" x14ac:dyDescent="0.25">
      <c r="A418" s="146"/>
      <c r="B418" s="152"/>
      <c r="C418" s="153"/>
      <c r="D418" s="153"/>
      <c r="E418" s="108"/>
      <c r="F418" s="94" t="s">
        <v>491</v>
      </c>
      <c r="G418" s="78"/>
    </row>
    <row r="419" spans="1:7" ht="13.5" customHeight="1" x14ac:dyDescent="0.25">
      <c r="A419" s="146"/>
      <c r="B419" s="152"/>
      <c r="C419" s="153"/>
      <c r="D419" s="153"/>
      <c r="E419" s="256"/>
      <c r="F419" s="149" t="s">
        <v>492</v>
      </c>
      <c r="G419" s="150"/>
    </row>
    <row r="420" spans="1:7" ht="15" customHeight="1" x14ac:dyDescent="0.25">
      <c r="A420" s="146"/>
      <c r="B420" s="152"/>
      <c r="C420" s="153"/>
      <c r="D420" s="153"/>
      <c r="E420" s="108"/>
      <c r="F420" s="94" t="s">
        <v>968</v>
      </c>
      <c r="G420" s="78"/>
    </row>
    <row r="421" spans="1:7" ht="13.5" customHeight="1" x14ac:dyDescent="0.25">
      <c r="A421" s="146"/>
      <c r="B421" s="152"/>
      <c r="C421" s="153"/>
      <c r="D421" s="153"/>
      <c r="E421" s="256"/>
      <c r="F421" s="149" t="s">
        <v>493</v>
      </c>
      <c r="G421" s="150"/>
    </row>
    <row r="422" spans="1:7" ht="13.5" customHeight="1" thickBot="1" x14ac:dyDescent="0.3">
      <c r="A422" s="156"/>
      <c r="B422" s="157"/>
      <c r="C422" s="187"/>
      <c r="D422" s="187"/>
      <c r="E422" s="279"/>
      <c r="F422" s="104" t="s">
        <v>152</v>
      </c>
      <c r="G422" s="81"/>
    </row>
    <row r="423" spans="1:7" ht="12.75" customHeight="1" thickBot="1" x14ac:dyDescent="0.3">
      <c r="E423" s="488" t="s">
        <v>1388</v>
      </c>
      <c r="F423" s="488"/>
      <c r="G423" s="82"/>
    </row>
    <row r="424" spans="1:7" ht="21.75" customHeight="1" thickTop="1" thickBot="1" x14ac:dyDescent="0.3">
      <c r="A424" s="147"/>
      <c r="B424" s="147"/>
      <c r="C424" s="147"/>
      <c r="D424" s="147"/>
      <c r="E424" s="483" t="s">
        <v>155</v>
      </c>
      <c r="F424" s="483"/>
      <c r="G424" s="499" t="s">
        <v>1891</v>
      </c>
    </row>
    <row r="425" spans="1:7" ht="27.75" customHeight="1" thickBot="1" x14ac:dyDescent="0.3">
      <c r="A425" s="484" t="s">
        <v>169</v>
      </c>
      <c r="B425" s="485"/>
      <c r="C425" s="485"/>
      <c r="D425" s="485"/>
      <c r="E425" s="281" t="s">
        <v>18</v>
      </c>
      <c r="F425" s="172" t="s">
        <v>19</v>
      </c>
      <c r="G425" s="500"/>
    </row>
    <row r="426" spans="1:7" ht="13.5" customHeight="1" thickTop="1" thickBot="1" x14ac:dyDescent="0.3">
      <c r="A426" s="486"/>
      <c r="B426" s="487"/>
      <c r="C426" s="487"/>
      <c r="D426" s="487"/>
      <c r="E426" s="222" t="s">
        <v>1376</v>
      </c>
      <c r="F426" s="132" t="s">
        <v>1033</v>
      </c>
      <c r="G426" s="221">
        <v>12930</v>
      </c>
    </row>
    <row r="427" spans="1:7" ht="13.5" customHeight="1" x14ac:dyDescent="0.25">
      <c r="A427" s="486"/>
      <c r="B427" s="487"/>
      <c r="C427" s="487"/>
      <c r="D427" s="487"/>
      <c r="E427" s="108"/>
      <c r="F427" s="94" t="s">
        <v>264</v>
      </c>
      <c r="G427" s="135"/>
    </row>
    <row r="428" spans="1:7" ht="12.75" customHeight="1" x14ac:dyDescent="0.25">
      <c r="A428" s="486"/>
      <c r="B428" s="487"/>
      <c r="C428" s="487"/>
      <c r="D428" s="487"/>
      <c r="E428" s="256"/>
      <c r="F428" s="225" t="s">
        <v>96</v>
      </c>
      <c r="G428" s="150"/>
    </row>
    <row r="429" spans="1:7" ht="13.5" customHeight="1" x14ac:dyDescent="0.25">
      <c r="A429" s="486"/>
      <c r="B429" s="487"/>
      <c r="C429" s="487"/>
      <c r="D429" s="487"/>
      <c r="E429" s="108"/>
      <c r="F429" s="95" t="s">
        <v>927</v>
      </c>
      <c r="G429" s="78"/>
    </row>
    <row r="430" spans="1:7" ht="13.5" customHeight="1" x14ac:dyDescent="0.25">
      <c r="A430" s="486"/>
      <c r="B430" s="487"/>
      <c r="C430" s="487"/>
      <c r="D430" s="487"/>
      <c r="E430" s="256"/>
      <c r="F430" s="225" t="s">
        <v>928</v>
      </c>
      <c r="G430" s="150"/>
    </row>
    <row r="431" spans="1:7" ht="13.5" customHeight="1" x14ac:dyDescent="0.25">
      <c r="A431" s="486"/>
      <c r="B431" s="487"/>
      <c r="C431" s="487"/>
      <c r="D431" s="487"/>
      <c r="E431" s="108"/>
      <c r="F431" s="95" t="s">
        <v>929</v>
      </c>
      <c r="G431" s="78"/>
    </row>
    <row r="432" spans="1:7" ht="13.5" customHeight="1" x14ac:dyDescent="0.25">
      <c r="A432" s="486"/>
      <c r="B432" s="487"/>
      <c r="C432" s="487"/>
      <c r="D432" s="487"/>
      <c r="E432" s="256"/>
      <c r="F432" s="149" t="s">
        <v>930</v>
      </c>
      <c r="G432" s="150"/>
    </row>
    <row r="433" spans="1:7" ht="13.5" customHeight="1" x14ac:dyDescent="0.25">
      <c r="A433" s="486"/>
      <c r="B433" s="487"/>
      <c r="C433" s="487"/>
      <c r="D433" s="487"/>
      <c r="E433" s="108"/>
      <c r="F433" s="95" t="s">
        <v>931</v>
      </c>
      <c r="G433" s="78"/>
    </row>
    <row r="434" spans="1:7" ht="12.75" customHeight="1" x14ac:dyDescent="0.25">
      <c r="A434" s="146"/>
      <c r="B434" s="152"/>
      <c r="C434" s="153"/>
      <c r="D434" s="153"/>
      <c r="E434" s="256"/>
      <c r="F434" s="225" t="s">
        <v>932</v>
      </c>
      <c r="G434" s="150"/>
    </row>
    <row r="435" spans="1:7" ht="13.5" customHeight="1" x14ac:dyDescent="0.25">
      <c r="A435" s="146"/>
      <c r="B435" s="152"/>
      <c r="C435" s="153"/>
      <c r="D435" s="153"/>
      <c r="E435" s="108"/>
      <c r="F435" s="95" t="s">
        <v>100</v>
      </c>
      <c r="G435" s="78"/>
    </row>
    <row r="436" spans="1:7" ht="12.75" customHeight="1" x14ac:dyDescent="0.25">
      <c r="A436" s="146"/>
      <c r="B436" s="152"/>
      <c r="C436" s="153"/>
      <c r="D436" s="153"/>
      <c r="E436" s="256"/>
      <c r="F436" s="225" t="s">
        <v>1022</v>
      </c>
      <c r="G436" s="150"/>
    </row>
    <row r="437" spans="1:7" ht="12.75" customHeight="1" x14ac:dyDescent="0.25">
      <c r="A437" s="146"/>
      <c r="B437" s="152"/>
      <c r="C437" s="153"/>
      <c r="D437" s="153"/>
      <c r="E437" s="108"/>
      <c r="F437" s="94" t="s">
        <v>1595</v>
      </c>
      <c r="G437" s="78"/>
    </row>
    <row r="438" spans="1:7" ht="13.5" customHeight="1" x14ac:dyDescent="0.25">
      <c r="A438" s="146"/>
      <c r="B438" s="152"/>
      <c r="C438" s="153"/>
      <c r="D438" s="153"/>
      <c r="E438" s="256"/>
      <c r="F438" s="149" t="s">
        <v>934</v>
      </c>
      <c r="G438" s="150"/>
    </row>
    <row r="439" spans="1:7" ht="13.5" customHeight="1" x14ac:dyDescent="0.25">
      <c r="A439" s="146"/>
      <c r="B439" s="152"/>
      <c r="C439" s="153"/>
      <c r="D439" s="153"/>
      <c r="E439" s="108"/>
      <c r="F439" s="94" t="s">
        <v>935</v>
      </c>
      <c r="G439" s="78"/>
    </row>
    <row r="440" spans="1:7" ht="12.75" customHeight="1" x14ac:dyDescent="0.25">
      <c r="A440" s="146"/>
      <c r="B440" s="152"/>
      <c r="C440" s="153"/>
      <c r="D440" s="153"/>
      <c r="E440" s="256"/>
      <c r="F440" s="149" t="s">
        <v>936</v>
      </c>
      <c r="G440" s="150"/>
    </row>
    <row r="441" spans="1:7" x14ac:dyDescent="0.25">
      <c r="A441" s="146"/>
      <c r="B441" s="152"/>
      <c r="C441" s="153"/>
      <c r="D441" s="153"/>
      <c r="E441" s="108"/>
      <c r="F441" s="95" t="s">
        <v>937</v>
      </c>
      <c r="G441" s="78"/>
    </row>
    <row r="442" spans="1:7" x14ac:dyDescent="0.25">
      <c r="A442" s="146"/>
      <c r="B442" s="152"/>
      <c r="C442" s="153"/>
      <c r="D442" s="153"/>
      <c r="E442" s="256"/>
      <c r="F442" s="225" t="s">
        <v>938</v>
      </c>
      <c r="G442" s="150"/>
    </row>
    <row r="443" spans="1:7" x14ac:dyDescent="0.25">
      <c r="A443" s="146"/>
      <c r="B443" s="152"/>
      <c r="C443" s="153"/>
      <c r="D443" s="153"/>
      <c r="E443" s="108"/>
      <c r="F443" s="94" t="s">
        <v>1596</v>
      </c>
      <c r="G443" s="78"/>
    </row>
    <row r="444" spans="1:7" x14ac:dyDescent="0.25">
      <c r="A444" s="146"/>
      <c r="B444" s="152"/>
      <c r="C444" s="153"/>
      <c r="D444" s="153"/>
      <c r="E444" s="256"/>
      <c r="F444" s="225" t="s">
        <v>939</v>
      </c>
      <c r="G444" s="150"/>
    </row>
    <row r="445" spans="1:7" x14ac:dyDescent="0.25">
      <c r="A445" s="146"/>
      <c r="B445" s="152"/>
      <c r="C445" s="153"/>
      <c r="D445" s="153"/>
      <c r="E445" s="108"/>
      <c r="F445" s="120" t="s">
        <v>940</v>
      </c>
      <c r="G445" s="78"/>
    </row>
    <row r="446" spans="1:7" x14ac:dyDescent="0.25">
      <c r="A446" s="146"/>
      <c r="B446" s="152"/>
      <c r="C446" s="153"/>
      <c r="D446" s="153"/>
      <c r="E446" s="256"/>
      <c r="F446" s="272" t="s">
        <v>1597</v>
      </c>
      <c r="G446" s="150"/>
    </row>
    <row r="447" spans="1:7" x14ac:dyDescent="0.25">
      <c r="A447" s="146"/>
      <c r="B447" s="152"/>
      <c r="C447" s="153"/>
      <c r="D447" s="153"/>
      <c r="E447" s="108"/>
      <c r="F447" s="95" t="s">
        <v>941</v>
      </c>
      <c r="G447" s="78"/>
    </row>
    <row r="448" spans="1:7" x14ac:dyDescent="0.25">
      <c r="A448" s="146"/>
      <c r="B448" s="152"/>
      <c r="C448" s="153"/>
      <c r="D448" s="153"/>
      <c r="E448" s="256"/>
      <c r="F448" s="149" t="s">
        <v>942</v>
      </c>
      <c r="G448" s="150"/>
    </row>
    <row r="449" spans="1:7" x14ac:dyDescent="0.25">
      <c r="A449" s="146"/>
      <c r="B449" s="152"/>
      <c r="C449" s="153"/>
      <c r="D449" s="153"/>
      <c r="E449" s="108"/>
      <c r="F449" s="94" t="s">
        <v>943</v>
      </c>
      <c r="G449" s="78"/>
    </row>
    <row r="450" spans="1:7" x14ac:dyDescent="0.25">
      <c r="A450" s="146"/>
      <c r="B450" s="152"/>
      <c r="C450" s="153"/>
      <c r="D450" s="153"/>
      <c r="E450" s="256"/>
      <c r="F450" s="149" t="s">
        <v>944</v>
      </c>
      <c r="G450" s="150"/>
    </row>
    <row r="451" spans="1:7" x14ac:dyDescent="0.25">
      <c r="A451" s="146"/>
      <c r="B451" s="152"/>
      <c r="C451" s="153"/>
      <c r="D451" s="153"/>
      <c r="E451" s="108"/>
      <c r="F451" s="94" t="s">
        <v>945</v>
      </c>
      <c r="G451" s="78"/>
    </row>
    <row r="452" spans="1:7" x14ac:dyDescent="0.25">
      <c r="A452" s="146"/>
      <c r="B452" s="152"/>
      <c r="C452" s="153"/>
      <c r="D452" s="153"/>
      <c r="E452" s="256"/>
      <c r="F452" s="149" t="s">
        <v>946</v>
      </c>
      <c r="G452" s="150"/>
    </row>
    <row r="453" spans="1:7" x14ac:dyDescent="0.25">
      <c r="A453" s="146"/>
      <c r="B453" s="152"/>
      <c r="C453" s="153"/>
      <c r="D453" s="153"/>
      <c r="E453" s="108"/>
      <c r="F453" s="94" t="s">
        <v>947</v>
      </c>
      <c r="G453" s="78"/>
    </row>
    <row r="454" spans="1:7" ht="13.8" thickBot="1" x14ac:dyDescent="0.3">
      <c r="A454" s="156"/>
      <c r="B454" s="157"/>
      <c r="C454" s="187"/>
      <c r="D454" s="187"/>
      <c r="E454" s="283"/>
      <c r="F454" s="158" t="s">
        <v>948</v>
      </c>
      <c r="G454" s="159"/>
    </row>
    <row r="455" spans="1:7" ht="12.75" customHeight="1" thickBot="1" x14ac:dyDescent="0.3">
      <c r="E455" s="488" t="s">
        <v>1388</v>
      </c>
      <c r="F455" s="488"/>
      <c r="G455" s="77"/>
    </row>
    <row r="456" spans="1:7" ht="21.75" customHeight="1" thickTop="1" thickBot="1" x14ac:dyDescent="0.3">
      <c r="A456" s="147"/>
      <c r="B456" s="147"/>
      <c r="C456" s="147"/>
      <c r="D456" s="147"/>
      <c r="E456" s="483" t="s">
        <v>155</v>
      </c>
      <c r="F456" s="483"/>
      <c r="G456" s="499" t="s">
        <v>1891</v>
      </c>
    </row>
    <row r="457" spans="1:7" ht="27.75" customHeight="1" thickBot="1" x14ac:dyDescent="0.3">
      <c r="A457" s="484" t="s">
        <v>169</v>
      </c>
      <c r="B457" s="485"/>
      <c r="C457" s="485"/>
      <c r="D457" s="485"/>
      <c r="E457" s="281" t="s">
        <v>18</v>
      </c>
      <c r="F457" s="172" t="s">
        <v>19</v>
      </c>
      <c r="G457" s="500"/>
    </row>
    <row r="458" spans="1:7" ht="13.5" customHeight="1" thickTop="1" thickBot="1" x14ac:dyDescent="0.3">
      <c r="A458" s="486"/>
      <c r="B458" s="487"/>
      <c r="C458" s="487"/>
      <c r="D458" s="487"/>
      <c r="E458" s="222" t="s">
        <v>1377</v>
      </c>
      <c r="F458" s="132" t="s">
        <v>961</v>
      </c>
      <c r="G458" s="221">
        <v>11974</v>
      </c>
    </row>
    <row r="459" spans="1:7" ht="13.5" customHeight="1" x14ac:dyDescent="0.25">
      <c r="A459" s="486"/>
      <c r="B459" s="487"/>
      <c r="C459" s="487"/>
      <c r="D459" s="487"/>
      <c r="E459" s="108"/>
      <c r="F459" s="94" t="s">
        <v>949</v>
      </c>
      <c r="G459" s="135"/>
    </row>
    <row r="460" spans="1:7" ht="12.75" customHeight="1" x14ac:dyDescent="0.25">
      <c r="A460" s="486"/>
      <c r="B460" s="487"/>
      <c r="C460" s="487"/>
      <c r="D460" s="487"/>
      <c r="E460" s="256"/>
      <c r="F460" s="225" t="s">
        <v>264</v>
      </c>
      <c r="G460" s="150"/>
    </row>
    <row r="461" spans="1:7" ht="13.5" customHeight="1" x14ac:dyDescent="0.25">
      <c r="A461" s="486"/>
      <c r="B461" s="487"/>
      <c r="C461" s="487"/>
      <c r="D461" s="487"/>
      <c r="E461" s="108"/>
      <c r="F461" s="95" t="s">
        <v>96</v>
      </c>
      <c r="G461" s="78"/>
    </row>
    <row r="462" spans="1:7" ht="13.5" customHeight="1" x14ac:dyDescent="0.25">
      <c r="A462" s="486"/>
      <c r="B462" s="487"/>
      <c r="C462" s="487"/>
      <c r="D462" s="487"/>
      <c r="E462" s="256"/>
      <c r="F462" s="225" t="s">
        <v>950</v>
      </c>
      <c r="G462" s="150"/>
    </row>
    <row r="463" spans="1:7" ht="13.5" customHeight="1" x14ac:dyDescent="0.25">
      <c r="A463" s="486"/>
      <c r="B463" s="487"/>
      <c r="C463" s="487"/>
      <c r="D463" s="487"/>
      <c r="E463" s="108"/>
      <c r="F463" s="95" t="s">
        <v>951</v>
      </c>
      <c r="G463" s="78"/>
    </row>
    <row r="464" spans="1:7" ht="13.5" customHeight="1" x14ac:dyDescent="0.25">
      <c r="A464" s="486"/>
      <c r="B464" s="487"/>
      <c r="C464" s="487"/>
      <c r="D464" s="487"/>
      <c r="E464" s="256"/>
      <c r="F464" s="149" t="s">
        <v>952</v>
      </c>
      <c r="G464" s="150"/>
    </row>
    <row r="465" spans="1:7" ht="13.5" customHeight="1" x14ac:dyDescent="0.25">
      <c r="A465" s="486"/>
      <c r="B465" s="487"/>
      <c r="C465" s="487"/>
      <c r="D465" s="487"/>
      <c r="E465" s="108"/>
      <c r="F465" s="95" t="s">
        <v>100</v>
      </c>
      <c r="G465" s="78"/>
    </row>
    <row r="466" spans="1:7" ht="12.75" customHeight="1" x14ac:dyDescent="0.25">
      <c r="A466" s="146"/>
      <c r="B466" s="152"/>
      <c r="C466" s="153"/>
      <c r="D466" s="153"/>
      <c r="E466" s="256"/>
      <c r="F466" s="225" t="s">
        <v>1522</v>
      </c>
      <c r="G466" s="150"/>
    </row>
    <row r="467" spans="1:7" x14ac:dyDescent="0.25">
      <c r="A467" s="146"/>
      <c r="B467" s="152"/>
      <c r="C467" s="153"/>
      <c r="D467" s="153"/>
      <c r="E467" s="108"/>
      <c r="F467" s="120" t="s">
        <v>1595</v>
      </c>
      <c r="G467" s="78"/>
    </row>
    <row r="468" spans="1:7" ht="12.75" customHeight="1" x14ac:dyDescent="0.25">
      <c r="A468" s="146"/>
      <c r="B468" s="152"/>
      <c r="C468" s="153"/>
      <c r="D468" s="153"/>
      <c r="E468" s="256"/>
      <c r="F468" s="328" t="s">
        <v>938</v>
      </c>
      <c r="G468" s="150"/>
    </row>
    <row r="469" spans="1:7" ht="12.75" customHeight="1" x14ac:dyDescent="0.25">
      <c r="A469" s="146"/>
      <c r="B469" s="152"/>
      <c r="C469" s="153"/>
      <c r="D469" s="153"/>
      <c r="E469" s="108"/>
      <c r="F469" s="329" t="s">
        <v>1596</v>
      </c>
      <c r="G469" s="78"/>
    </row>
    <row r="470" spans="1:7" x14ac:dyDescent="0.25">
      <c r="A470" s="146"/>
      <c r="B470" s="152"/>
      <c r="C470" s="153"/>
      <c r="D470" s="153"/>
      <c r="E470" s="256"/>
      <c r="F470" s="272" t="s">
        <v>940</v>
      </c>
      <c r="G470" s="150"/>
    </row>
    <row r="471" spans="1:7" x14ac:dyDescent="0.25">
      <c r="A471" s="146"/>
      <c r="B471" s="152"/>
      <c r="C471" s="153"/>
      <c r="D471" s="153"/>
      <c r="E471" s="108"/>
      <c r="F471" s="329" t="s">
        <v>939</v>
      </c>
      <c r="G471" s="78"/>
    </row>
    <row r="472" spans="1:7" x14ac:dyDescent="0.25">
      <c r="A472" s="146"/>
      <c r="B472" s="152"/>
      <c r="C472" s="153"/>
      <c r="D472" s="153"/>
      <c r="E472" s="256"/>
      <c r="F472" s="272" t="s">
        <v>1597</v>
      </c>
      <c r="G472" s="150"/>
    </row>
    <row r="473" spans="1:7" x14ac:dyDescent="0.25">
      <c r="A473" s="146"/>
      <c r="B473" s="152"/>
      <c r="C473" s="153"/>
      <c r="D473" s="153"/>
      <c r="E473" s="108"/>
      <c r="F473" s="120" t="s">
        <v>941</v>
      </c>
      <c r="G473" s="78"/>
    </row>
    <row r="474" spans="1:7" x14ac:dyDescent="0.25">
      <c r="A474" s="146"/>
      <c r="B474" s="152"/>
      <c r="C474" s="153"/>
      <c r="D474" s="153"/>
      <c r="E474" s="256"/>
      <c r="F474" s="328" t="s">
        <v>942</v>
      </c>
      <c r="G474" s="150"/>
    </row>
    <row r="475" spans="1:7" x14ac:dyDescent="0.25">
      <c r="A475" s="146"/>
      <c r="B475" s="152"/>
      <c r="C475" s="153"/>
      <c r="D475" s="153"/>
      <c r="E475" s="108"/>
      <c r="F475" s="120" t="s">
        <v>943</v>
      </c>
      <c r="G475" s="78"/>
    </row>
    <row r="476" spans="1:7" x14ac:dyDescent="0.25">
      <c r="A476" s="146"/>
      <c r="B476" s="152"/>
      <c r="C476" s="153"/>
      <c r="D476" s="153"/>
      <c r="E476" s="256"/>
      <c r="F476" s="272" t="s">
        <v>944</v>
      </c>
      <c r="G476" s="150"/>
    </row>
    <row r="477" spans="1:7" x14ac:dyDescent="0.25">
      <c r="A477" s="146"/>
      <c r="B477" s="152"/>
      <c r="C477" s="153"/>
      <c r="D477" s="153"/>
      <c r="E477" s="108"/>
      <c r="F477" s="120" t="s">
        <v>945</v>
      </c>
      <c r="G477" s="78"/>
    </row>
    <row r="478" spans="1:7" ht="12.75" customHeight="1" x14ac:dyDescent="0.25">
      <c r="A478" s="146"/>
      <c r="B478" s="152"/>
      <c r="C478" s="153"/>
      <c r="D478" s="153"/>
      <c r="E478" s="256"/>
      <c r="F478" s="328" t="s">
        <v>946</v>
      </c>
      <c r="G478" s="150"/>
    </row>
    <row r="479" spans="1:7" ht="12" customHeight="1" x14ac:dyDescent="0.25">
      <c r="A479" s="146"/>
      <c r="B479" s="152"/>
      <c r="C479" s="153"/>
      <c r="D479" s="153"/>
      <c r="E479" s="108"/>
      <c r="F479" s="120" t="s">
        <v>947</v>
      </c>
      <c r="G479" s="78"/>
    </row>
    <row r="480" spans="1:7" ht="12" customHeight="1" thickBot="1" x14ac:dyDescent="0.3">
      <c r="A480" s="156"/>
      <c r="B480" s="157"/>
      <c r="C480" s="187"/>
      <c r="D480" s="187"/>
      <c r="E480" s="283"/>
      <c r="F480" s="226" t="s">
        <v>948</v>
      </c>
      <c r="G480" s="159"/>
    </row>
    <row r="481" spans="1:7" ht="12.75" customHeight="1" thickBot="1" x14ac:dyDescent="0.3">
      <c r="E481" s="488" t="s">
        <v>1388</v>
      </c>
      <c r="F481" s="488"/>
      <c r="G481" s="77"/>
    </row>
    <row r="482" spans="1:7" ht="19.5" customHeight="1" thickTop="1" thickBot="1" x14ac:dyDescent="0.3">
      <c r="A482" s="147"/>
      <c r="B482" s="147"/>
      <c r="C482" s="147"/>
      <c r="D482" s="147"/>
      <c r="E482" s="483" t="s">
        <v>155</v>
      </c>
      <c r="F482" s="491"/>
      <c r="G482" s="499" t="s">
        <v>1891</v>
      </c>
    </row>
    <row r="483" spans="1:7" ht="27" customHeight="1" thickBot="1" x14ac:dyDescent="0.3">
      <c r="A483" s="484" t="s">
        <v>169</v>
      </c>
      <c r="B483" s="485"/>
      <c r="C483" s="485"/>
      <c r="D483" s="485"/>
      <c r="E483" s="281" t="s">
        <v>18</v>
      </c>
      <c r="F483" s="172" t="s">
        <v>19</v>
      </c>
      <c r="G483" s="500"/>
    </row>
    <row r="484" spans="1:7" ht="14.4" thickTop="1" thickBot="1" x14ac:dyDescent="0.3">
      <c r="A484" s="486"/>
      <c r="B484" s="487"/>
      <c r="C484" s="487"/>
      <c r="D484" s="487"/>
      <c r="E484" s="222" t="s">
        <v>1378</v>
      </c>
      <c r="F484" s="132" t="s">
        <v>960</v>
      </c>
      <c r="G484" s="221">
        <v>16429</v>
      </c>
    </row>
    <row r="485" spans="1:7" x14ac:dyDescent="0.25">
      <c r="A485" s="486"/>
      <c r="B485" s="487"/>
      <c r="C485" s="487"/>
      <c r="D485" s="487"/>
      <c r="E485" s="108"/>
      <c r="F485" s="329" t="s">
        <v>1597</v>
      </c>
      <c r="G485" s="135"/>
    </row>
    <row r="486" spans="1:7" ht="12.75" customHeight="1" x14ac:dyDescent="0.25">
      <c r="A486" s="486"/>
      <c r="B486" s="487"/>
      <c r="C486" s="487"/>
      <c r="D486" s="487"/>
      <c r="E486" s="256"/>
      <c r="F486" s="328" t="s">
        <v>941</v>
      </c>
      <c r="G486" s="150"/>
    </row>
    <row r="487" spans="1:7" ht="13.5" customHeight="1" x14ac:dyDescent="0.25">
      <c r="A487" s="486"/>
      <c r="B487" s="487"/>
      <c r="C487" s="487"/>
      <c r="D487" s="487"/>
      <c r="E487" s="108"/>
      <c r="F487" s="120" t="s">
        <v>1523</v>
      </c>
      <c r="G487" s="78"/>
    </row>
    <row r="488" spans="1:7" ht="13.5" customHeight="1" x14ac:dyDescent="0.25">
      <c r="A488" s="486"/>
      <c r="B488" s="487"/>
      <c r="C488" s="487"/>
      <c r="D488" s="487"/>
      <c r="E488" s="256"/>
      <c r="F488" s="328" t="s">
        <v>981</v>
      </c>
      <c r="G488" s="150"/>
    </row>
    <row r="489" spans="1:7" ht="13.5" customHeight="1" x14ac:dyDescent="0.25">
      <c r="A489" s="486"/>
      <c r="B489" s="487"/>
      <c r="C489" s="487"/>
      <c r="D489" s="487"/>
      <c r="E489" s="108"/>
      <c r="F489" s="120" t="s">
        <v>954</v>
      </c>
      <c r="G489" s="78"/>
    </row>
    <row r="490" spans="1:7" ht="13.5" customHeight="1" x14ac:dyDescent="0.25">
      <c r="A490" s="486"/>
      <c r="B490" s="487"/>
      <c r="C490" s="487"/>
      <c r="D490" s="487"/>
      <c r="E490" s="256"/>
      <c r="F490" s="272" t="s">
        <v>955</v>
      </c>
      <c r="G490" s="150"/>
    </row>
    <row r="491" spans="1:7" ht="13.5" customHeight="1" x14ac:dyDescent="0.25">
      <c r="A491" s="486"/>
      <c r="B491" s="487"/>
      <c r="C491" s="487"/>
      <c r="D491" s="487"/>
      <c r="E491" s="108"/>
      <c r="F491" s="120" t="s">
        <v>100</v>
      </c>
      <c r="G491" s="78"/>
    </row>
    <row r="492" spans="1:7" ht="12.75" customHeight="1" x14ac:dyDescent="0.25">
      <c r="A492" s="146"/>
      <c r="B492" s="152"/>
      <c r="C492" s="153"/>
      <c r="D492" s="153"/>
      <c r="E492" s="256"/>
      <c r="F492" s="328" t="s">
        <v>1524</v>
      </c>
      <c r="G492" s="150"/>
    </row>
    <row r="493" spans="1:7" ht="13.5" customHeight="1" x14ac:dyDescent="0.25">
      <c r="A493" s="146"/>
      <c r="B493" s="152"/>
      <c r="C493" s="153"/>
      <c r="D493" s="153"/>
      <c r="E493" s="108"/>
      <c r="F493" s="120" t="s">
        <v>956</v>
      </c>
      <c r="G493" s="78"/>
    </row>
    <row r="494" spans="1:7" ht="12.75" customHeight="1" x14ac:dyDescent="0.25">
      <c r="A494" s="146"/>
      <c r="B494" s="152"/>
      <c r="C494" s="153"/>
      <c r="D494" s="153"/>
      <c r="E494" s="256"/>
      <c r="F494" s="328" t="s">
        <v>957</v>
      </c>
      <c r="G494" s="150"/>
    </row>
    <row r="495" spans="1:7" ht="12.75" customHeight="1" x14ac:dyDescent="0.25">
      <c r="A495" s="146"/>
      <c r="B495" s="152"/>
      <c r="C495" s="153"/>
      <c r="D495" s="153"/>
      <c r="E495" s="108"/>
      <c r="F495" s="329" t="s">
        <v>958</v>
      </c>
      <c r="G495" s="78"/>
    </row>
    <row r="496" spans="1:7" x14ac:dyDescent="0.25">
      <c r="A496" s="146"/>
      <c r="B496" s="152"/>
      <c r="C496" s="153"/>
      <c r="D496" s="153"/>
      <c r="E496" s="256"/>
      <c r="F496" s="272" t="s">
        <v>959</v>
      </c>
      <c r="G496" s="150"/>
    </row>
    <row r="497" spans="1:7" x14ac:dyDescent="0.25">
      <c r="A497" s="146"/>
      <c r="B497" s="152"/>
      <c r="C497" s="153"/>
      <c r="D497" s="153"/>
      <c r="E497" s="108"/>
      <c r="F497" s="329" t="s">
        <v>938</v>
      </c>
      <c r="G497" s="78"/>
    </row>
    <row r="498" spans="1:7" ht="12.75" customHeight="1" x14ac:dyDescent="0.25">
      <c r="A498" s="146"/>
      <c r="B498" s="152"/>
      <c r="C498" s="153"/>
      <c r="D498" s="153"/>
      <c r="E498" s="256"/>
      <c r="F498" s="272" t="s">
        <v>1596</v>
      </c>
      <c r="G498" s="150"/>
    </row>
    <row r="499" spans="1:7" x14ac:dyDescent="0.25">
      <c r="A499" s="146"/>
      <c r="B499" s="152"/>
      <c r="C499" s="153"/>
      <c r="D499" s="153"/>
      <c r="E499" s="108"/>
      <c r="F499" s="120" t="s">
        <v>940</v>
      </c>
      <c r="G499" s="78"/>
    </row>
    <row r="500" spans="1:7" x14ac:dyDescent="0.25">
      <c r="A500" s="146"/>
      <c r="B500" s="152"/>
      <c r="C500" s="153"/>
      <c r="D500" s="153"/>
      <c r="E500" s="256"/>
      <c r="F500" s="328" t="s">
        <v>939</v>
      </c>
      <c r="G500" s="150"/>
    </row>
    <row r="501" spans="1:7" x14ac:dyDescent="0.25">
      <c r="A501" s="146"/>
      <c r="B501" s="152"/>
      <c r="C501" s="153"/>
      <c r="D501" s="153"/>
      <c r="E501" s="108"/>
      <c r="F501" s="120" t="s">
        <v>1595</v>
      </c>
      <c r="G501" s="78"/>
    </row>
    <row r="502" spans="1:7" x14ac:dyDescent="0.25">
      <c r="A502" s="146"/>
      <c r="B502" s="152"/>
      <c r="C502" s="153"/>
      <c r="D502" s="153"/>
      <c r="E502" s="256"/>
      <c r="F502" s="272" t="s">
        <v>942</v>
      </c>
      <c r="G502" s="150"/>
    </row>
    <row r="503" spans="1:7" x14ac:dyDescent="0.25">
      <c r="A503" s="146"/>
      <c r="B503" s="152"/>
      <c r="C503" s="153"/>
      <c r="D503" s="153"/>
      <c r="E503" s="108"/>
      <c r="F503" s="120" t="s">
        <v>943</v>
      </c>
      <c r="G503" s="78"/>
    </row>
    <row r="504" spans="1:7" x14ac:dyDescent="0.25">
      <c r="A504" s="146"/>
      <c r="B504" s="152"/>
      <c r="C504" s="153"/>
      <c r="D504" s="153"/>
      <c r="E504" s="256"/>
      <c r="F504" s="328" t="s">
        <v>944</v>
      </c>
      <c r="G504" s="150"/>
    </row>
    <row r="505" spans="1:7" x14ac:dyDescent="0.25">
      <c r="A505" s="146"/>
      <c r="B505" s="152"/>
      <c r="C505" s="153"/>
      <c r="D505" s="153"/>
      <c r="E505" s="108"/>
      <c r="F505" s="120" t="s">
        <v>945</v>
      </c>
      <c r="G505" s="78"/>
    </row>
    <row r="506" spans="1:7" ht="12.75" customHeight="1" x14ac:dyDescent="0.25">
      <c r="A506" s="146"/>
      <c r="B506" s="152"/>
      <c r="C506" s="153"/>
      <c r="D506" s="153"/>
      <c r="E506" s="256"/>
      <c r="F506" s="328" t="s">
        <v>946</v>
      </c>
      <c r="G506" s="150"/>
    </row>
    <row r="507" spans="1:7" ht="12" customHeight="1" x14ac:dyDescent="0.25">
      <c r="A507" s="146"/>
      <c r="B507" s="152"/>
      <c r="C507" s="153"/>
      <c r="D507" s="153"/>
      <c r="E507" s="108"/>
      <c r="F507" s="120" t="s">
        <v>947</v>
      </c>
      <c r="G507" s="78"/>
    </row>
    <row r="508" spans="1:7" ht="12" customHeight="1" thickBot="1" x14ac:dyDescent="0.3">
      <c r="A508" s="156"/>
      <c r="B508" s="157"/>
      <c r="C508" s="187"/>
      <c r="D508" s="187"/>
      <c r="E508" s="283"/>
      <c r="F508" s="330" t="s">
        <v>948</v>
      </c>
      <c r="G508" s="159"/>
    </row>
    <row r="509" spans="1:7" ht="12.75" customHeight="1" thickBot="1" x14ac:dyDescent="0.3">
      <c r="E509" s="488" t="s">
        <v>1388</v>
      </c>
      <c r="F509" s="488"/>
      <c r="G509" s="77"/>
    </row>
    <row r="510" spans="1:7" ht="21.75" customHeight="1" thickTop="1" thickBot="1" x14ac:dyDescent="0.3">
      <c r="A510" s="147"/>
      <c r="B510" s="147"/>
      <c r="C510" s="147"/>
      <c r="D510" s="147"/>
      <c r="E510" s="483" t="s">
        <v>155</v>
      </c>
      <c r="F510" s="483"/>
      <c r="G510" s="499" t="s">
        <v>1891</v>
      </c>
    </row>
    <row r="511" spans="1:7" ht="27.75" customHeight="1" thickBot="1" x14ac:dyDescent="0.3">
      <c r="A511" s="484" t="s">
        <v>169</v>
      </c>
      <c r="B511" s="485"/>
      <c r="C511" s="485"/>
      <c r="D511" s="485"/>
      <c r="E511" s="281" t="s">
        <v>18</v>
      </c>
      <c r="F511" s="172" t="s">
        <v>19</v>
      </c>
      <c r="G511" s="500"/>
    </row>
    <row r="512" spans="1:7" ht="13.5" customHeight="1" thickTop="1" thickBot="1" x14ac:dyDescent="0.3">
      <c r="A512" s="486"/>
      <c r="B512" s="487"/>
      <c r="C512" s="487"/>
      <c r="D512" s="487"/>
      <c r="E512" s="222" t="s">
        <v>1379</v>
      </c>
      <c r="F512" s="227" t="s">
        <v>1544</v>
      </c>
      <c r="G512" s="221">
        <v>66401</v>
      </c>
    </row>
    <row r="513" spans="1:7" ht="13.5" customHeight="1" x14ac:dyDescent="0.25">
      <c r="A513" s="486"/>
      <c r="B513" s="487"/>
      <c r="C513" s="487"/>
      <c r="D513" s="487"/>
      <c r="E513" s="108"/>
      <c r="F513" s="331" t="s">
        <v>17</v>
      </c>
      <c r="G513" s="135"/>
    </row>
    <row r="514" spans="1:7" ht="12.75" customHeight="1" x14ac:dyDescent="0.25">
      <c r="A514" s="486"/>
      <c r="B514" s="487"/>
      <c r="C514" s="487"/>
      <c r="D514" s="487"/>
      <c r="E514" s="256"/>
      <c r="F514" s="332" t="s">
        <v>558</v>
      </c>
      <c r="G514" s="150"/>
    </row>
    <row r="515" spans="1:7" ht="13.5" customHeight="1" x14ac:dyDescent="0.25">
      <c r="A515" s="486"/>
      <c r="B515" s="487"/>
      <c r="C515" s="487"/>
      <c r="D515" s="487"/>
      <c r="E515" s="108"/>
      <c r="F515" s="333" t="s">
        <v>545</v>
      </c>
      <c r="G515" s="78"/>
    </row>
    <row r="516" spans="1:7" ht="13.5" customHeight="1" x14ac:dyDescent="0.25">
      <c r="A516" s="486"/>
      <c r="B516" s="487"/>
      <c r="C516" s="487"/>
      <c r="D516" s="487"/>
      <c r="E516" s="256"/>
      <c r="F516" s="332" t="s">
        <v>1617</v>
      </c>
      <c r="G516" s="150"/>
    </row>
    <row r="517" spans="1:7" ht="13.5" customHeight="1" x14ac:dyDescent="0.25">
      <c r="A517" s="486"/>
      <c r="B517" s="487"/>
      <c r="C517" s="487"/>
      <c r="D517" s="487"/>
      <c r="E517" s="108"/>
      <c r="F517" s="333" t="s">
        <v>546</v>
      </c>
      <c r="G517" s="78"/>
    </row>
    <row r="518" spans="1:7" ht="13.5" customHeight="1" x14ac:dyDescent="0.25">
      <c r="A518" s="486"/>
      <c r="B518" s="487"/>
      <c r="C518" s="487"/>
      <c r="D518" s="487"/>
      <c r="E518" s="256"/>
      <c r="F518" s="332" t="s">
        <v>547</v>
      </c>
      <c r="G518" s="150"/>
    </row>
    <row r="519" spans="1:7" ht="13.5" customHeight="1" x14ac:dyDescent="0.25">
      <c r="A519" s="486"/>
      <c r="B519" s="487"/>
      <c r="C519" s="487"/>
      <c r="D519" s="487"/>
      <c r="E519" s="108"/>
      <c r="F519" s="331" t="s">
        <v>555</v>
      </c>
      <c r="G519" s="78"/>
    </row>
    <row r="520" spans="1:7" ht="13.5" customHeight="1" x14ac:dyDescent="0.25">
      <c r="A520" s="486"/>
      <c r="B520" s="487"/>
      <c r="C520" s="487"/>
      <c r="D520" s="487"/>
      <c r="E520" s="256"/>
      <c r="F520" s="332" t="s">
        <v>548</v>
      </c>
      <c r="G520" s="150"/>
    </row>
    <row r="521" spans="1:7" ht="12.75" customHeight="1" x14ac:dyDescent="0.25">
      <c r="A521" s="146"/>
      <c r="B521" s="152"/>
      <c r="C521" s="153"/>
      <c r="D521" s="153"/>
      <c r="E521" s="108"/>
      <c r="F521" s="333" t="s">
        <v>549</v>
      </c>
      <c r="G521" s="78"/>
    </row>
    <row r="522" spans="1:7" ht="13.5" customHeight="1" x14ac:dyDescent="0.25">
      <c r="A522" s="146"/>
      <c r="B522" s="152"/>
      <c r="C522" s="153"/>
      <c r="D522" s="153"/>
      <c r="E522" s="256"/>
      <c r="F522" s="332" t="s">
        <v>550</v>
      </c>
      <c r="G522" s="150"/>
    </row>
    <row r="523" spans="1:7" ht="12.75" customHeight="1" x14ac:dyDescent="0.25">
      <c r="A523" s="146"/>
      <c r="B523" s="152"/>
      <c r="C523" s="153"/>
      <c r="D523" s="153"/>
      <c r="E523" s="108"/>
      <c r="F523" s="333" t="s">
        <v>556</v>
      </c>
      <c r="G523" s="78"/>
    </row>
    <row r="524" spans="1:7" ht="12.75" customHeight="1" x14ac:dyDescent="0.25">
      <c r="A524" s="146"/>
      <c r="B524" s="152"/>
      <c r="C524" s="153"/>
      <c r="D524" s="153"/>
      <c r="E524" s="256"/>
      <c r="F524" s="334" t="s">
        <v>557</v>
      </c>
      <c r="G524" s="150"/>
    </row>
    <row r="525" spans="1:7" ht="13.5" customHeight="1" x14ac:dyDescent="0.25">
      <c r="A525" s="146"/>
      <c r="B525" s="152"/>
      <c r="C525" s="153"/>
      <c r="D525" s="153"/>
      <c r="E525" s="108"/>
      <c r="F525" s="331" t="s">
        <v>551</v>
      </c>
      <c r="G525" s="78"/>
    </row>
    <row r="526" spans="1:7" x14ac:dyDescent="0.25">
      <c r="A526" s="146"/>
      <c r="B526" s="152"/>
      <c r="C526" s="153"/>
      <c r="D526" s="153"/>
      <c r="E526" s="256"/>
      <c r="F526" s="334" t="s">
        <v>552</v>
      </c>
      <c r="G526" s="150"/>
    </row>
    <row r="527" spans="1:7" x14ac:dyDescent="0.25">
      <c r="A527" s="146"/>
      <c r="B527" s="152"/>
      <c r="C527" s="153"/>
      <c r="D527" s="153"/>
      <c r="E527" s="108"/>
      <c r="F527" s="331" t="s">
        <v>940</v>
      </c>
      <c r="G527" s="78"/>
    </row>
    <row r="528" spans="1:7" ht="13.5" customHeight="1" x14ac:dyDescent="0.25">
      <c r="A528" s="146"/>
      <c r="B528" s="152"/>
      <c r="C528" s="153"/>
      <c r="D528" s="153"/>
      <c r="E528" s="256"/>
      <c r="F528" s="334" t="s">
        <v>553</v>
      </c>
      <c r="G528" s="150"/>
    </row>
    <row r="529" spans="1:7" ht="12" customHeight="1" x14ac:dyDescent="0.25">
      <c r="A529" s="146"/>
      <c r="B529" s="152"/>
      <c r="C529" s="153"/>
      <c r="D529" s="153"/>
      <c r="E529" s="108"/>
      <c r="F529" s="331" t="s">
        <v>554</v>
      </c>
      <c r="G529" s="78"/>
    </row>
    <row r="530" spans="1:7" ht="12" customHeight="1" thickBot="1" x14ac:dyDescent="0.3">
      <c r="A530" s="156"/>
      <c r="B530" s="157"/>
      <c r="C530" s="187"/>
      <c r="D530" s="187"/>
      <c r="E530" s="283"/>
      <c r="F530" s="228" t="s">
        <v>6</v>
      </c>
      <c r="G530" s="159"/>
    </row>
    <row r="531" spans="1:7" ht="12.75" customHeight="1" thickBot="1" x14ac:dyDescent="0.3">
      <c r="E531" s="488" t="s">
        <v>1388</v>
      </c>
      <c r="F531" s="488"/>
      <c r="G531" s="77"/>
    </row>
    <row r="532" spans="1:7" ht="19.5" customHeight="1" thickTop="1" thickBot="1" x14ac:dyDescent="0.3">
      <c r="A532" s="147"/>
      <c r="B532" s="147"/>
      <c r="C532" s="147"/>
      <c r="D532" s="147"/>
      <c r="E532" s="483" t="s">
        <v>155</v>
      </c>
      <c r="F532" s="483"/>
      <c r="G532" s="499" t="s">
        <v>1891</v>
      </c>
    </row>
    <row r="533" spans="1:7" ht="27.75" customHeight="1" thickBot="1" x14ac:dyDescent="0.3">
      <c r="A533" s="484" t="s">
        <v>169</v>
      </c>
      <c r="B533" s="485"/>
      <c r="C533" s="485"/>
      <c r="D533" s="485"/>
      <c r="E533" s="281" t="s">
        <v>18</v>
      </c>
      <c r="F533" s="172" t="s">
        <v>19</v>
      </c>
      <c r="G533" s="500"/>
    </row>
    <row r="534" spans="1:7" ht="13.5" customHeight="1" thickTop="1" thickBot="1" x14ac:dyDescent="0.3">
      <c r="A534" s="486"/>
      <c r="B534" s="487"/>
      <c r="C534" s="487"/>
      <c r="D534" s="487"/>
      <c r="E534" s="222" t="s">
        <v>1380</v>
      </c>
      <c r="F534" s="132" t="s">
        <v>1598</v>
      </c>
      <c r="G534" s="221">
        <v>12024</v>
      </c>
    </row>
    <row r="535" spans="1:7" ht="13.5" customHeight="1" x14ac:dyDescent="0.25">
      <c r="A535" s="486"/>
      <c r="B535" s="487"/>
      <c r="C535" s="487"/>
      <c r="D535" s="487"/>
      <c r="E535" s="108"/>
      <c r="F535" s="94" t="s">
        <v>5</v>
      </c>
      <c r="G535" s="135"/>
    </row>
    <row r="536" spans="1:7" ht="13.5" customHeight="1" x14ac:dyDescent="0.25">
      <c r="A536" s="486"/>
      <c r="B536" s="487"/>
      <c r="C536" s="487"/>
      <c r="D536" s="487"/>
      <c r="E536" s="256"/>
      <c r="F536" s="225" t="s">
        <v>584</v>
      </c>
      <c r="G536" s="150"/>
    </row>
    <row r="537" spans="1:7" x14ac:dyDescent="0.25">
      <c r="A537" s="486"/>
      <c r="B537" s="487"/>
      <c r="C537" s="487"/>
      <c r="D537" s="487"/>
      <c r="E537" s="108"/>
      <c r="F537" s="95" t="s">
        <v>231</v>
      </c>
      <c r="G537" s="78"/>
    </row>
    <row r="538" spans="1:7" ht="13.5" customHeight="1" x14ac:dyDescent="0.25">
      <c r="A538" s="486"/>
      <c r="B538" s="487"/>
      <c r="C538" s="487"/>
      <c r="D538" s="487"/>
      <c r="E538" s="256"/>
      <c r="F538" s="225" t="s">
        <v>585</v>
      </c>
      <c r="G538" s="150"/>
    </row>
    <row r="539" spans="1:7" ht="13.5" customHeight="1" x14ac:dyDescent="0.25">
      <c r="A539" s="486"/>
      <c r="B539" s="487"/>
      <c r="C539" s="487"/>
      <c r="D539" s="487"/>
      <c r="E539" s="108"/>
      <c r="F539" s="95" t="s">
        <v>586</v>
      </c>
      <c r="G539" s="78"/>
    </row>
    <row r="540" spans="1:7" ht="13.5" customHeight="1" x14ac:dyDescent="0.25">
      <c r="A540" s="486"/>
      <c r="B540" s="487"/>
      <c r="C540" s="487"/>
      <c r="D540" s="487"/>
      <c r="E540" s="256"/>
      <c r="F540" s="149" t="s">
        <v>587</v>
      </c>
      <c r="G540" s="150"/>
    </row>
    <row r="541" spans="1:7" ht="13.5" customHeight="1" x14ac:dyDescent="0.25">
      <c r="A541" s="486"/>
      <c r="B541" s="487"/>
      <c r="C541" s="487"/>
      <c r="D541" s="487"/>
      <c r="E541" s="108"/>
      <c r="F541" s="95" t="s">
        <v>588</v>
      </c>
      <c r="G541" s="78"/>
    </row>
    <row r="542" spans="1:7" ht="13.5" customHeight="1" x14ac:dyDescent="0.25">
      <c r="A542" s="146"/>
      <c r="B542" s="152"/>
      <c r="C542" s="153"/>
      <c r="D542" s="153"/>
      <c r="E542" s="256"/>
      <c r="F542" s="225" t="s">
        <v>589</v>
      </c>
      <c r="G542" s="150"/>
    </row>
    <row r="543" spans="1:7" ht="13.5" customHeight="1" x14ac:dyDescent="0.25">
      <c r="A543" s="146"/>
      <c r="B543" s="152"/>
      <c r="C543" s="153"/>
      <c r="D543" s="153"/>
      <c r="E543" s="108"/>
      <c r="F543" s="95" t="s">
        <v>590</v>
      </c>
      <c r="G543" s="78"/>
    </row>
    <row r="544" spans="1:7" ht="13.5" customHeight="1" x14ac:dyDescent="0.25">
      <c r="A544" s="146"/>
      <c r="B544" s="152"/>
      <c r="C544" s="153"/>
      <c r="D544" s="153"/>
      <c r="E544" s="256"/>
      <c r="F544" s="225" t="s">
        <v>591</v>
      </c>
      <c r="G544" s="150"/>
    </row>
    <row r="545" spans="1:7" ht="13.5" customHeight="1" x14ac:dyDescent="0.25">
      <c r="A545" s="146"/>
      <c r="B545" s="152"/>
      <c r="C545" s="153"/>
      <c r="D545" s="153"/>
      <c r="E545" s="108"/>
      <c r="F545" s="94" t="s">
        <v>592</v>
      </c>
      <c r="G545" s="78"/>
    </row>
    <row r="546" spans="1:7" ht="12.75" customHeight="1" x14ac:dyDescent="0.25">
      <c r="A546" s="146"/>
      <c r="B546" s="152"/>
      <c r="C546" s="153"/>
      <c r="D546" s="153"/>
      <c r="E546" s="256"/>
      <c r="F546" s="149" t="s">
        <v>1212</v>
      </c>
      <c r="G546" s="150"/>
    </row>
    <row r="547" spans="1:7" ht="12.75" customHeight="1" x14ac:dyDescent="0.25">
      <c r="A547" s="146"/>
      <c r="B547" s="152"/>
      <c r="C547" s="153"/>
      <c r="D547" s="153"/>
      <c r="E547" s="108"/>
      <c r="F547" s="94" t="s">
        <v>593</v>
      </c>
      <c r="G547" s="78"/>
    </row>
    <row r="548" spans="1:7" ht="12.75" customHeight="1" x14ac:dyDescent="0.25">
      <c r="A548" s="146"/>
      <c r="B548" s="152"/>
      <c r="C548" s="153"/>
      <c r="D548" s="153"/>
      <c r="E548" s="256"/>
      <c r="F548" s="225" t="s">
        <v>594</v>
      </c>
      <c r="G548" s="150"/>
    </row>
    <row r="549" spans="1:7" ht="13.5" customHeight="1" x14ac:dyDescent="0.25">
      <c r="A549" s="146"/>
      <c r="B549" s="152"/>
      <c r="C549" s="153"/>
      <c r="D549" s="153"/>
      <c r="E549" s="108"/>
      <c r="F549" s="95" t="s">
        <v>595</v>
      </c>
      <c r="G549" s="78"/>
    </row>
    <row r="550" spans="1:7" ht="13.5" customHeight="1" x14ac:dyDescent="0.25">
      <c r="A550" s="146"/>
      <c r="B550" s="152"/>
      <c r="C550" s="153"/>
      <c r="D550" s="153"/>
      <c r="E550" s="256"/>
      <c r="F550" s="225" t="s">
        <v>596</v>
      </c>
      <c r="G550" s="150"/>
    </row>
    <row r="551" spans="1:7" ht="13.5" customHeight="1" x14ac:dyDescent="0.25">
      <c r="A551" s="146"/>
      <c r="B551" s="152"/>
      <c r="C551" s="153"/>
      <c r="D551" s="153"/>
      <c r="E551" s="108"/>
      <c r="F551" s="95" t="s">
        <v>597</v>
      </c>
      <c r="G551" s="78"/>
    </row>
    <row r="552" spans="1:7" ht="13.5" customHeight="1" x14ac:dyDescent="0.25">
      <c r="A552" s="146"/>
      <c r="B552" s="152"/>
      <c r="C552" s="153"/>
      <c r="D552" s="153"/>
      <c r="E552" s="256"/>
      <c r="F552" s="225" t="s">
        <v>598</v>
      </c>
      <c r="G552" s="150"/>
    </row>
    <row r="553" spans="1:7" ht="13.5" customHeight="1" x14ac:dyDescent="0.25">
      <c r="A553" s="146"/>
      <c r="B553" s="152"/>
      <c r="C553" s="153"/>
      <c r="D553" s="153"/>
      <c r="E553" s="108"/>
      <c r="F553" s="95" t="s">
        <v>599</v>
      </c>
      <c r="G553" s="78"/>
    </row>
    <row r="554" spans="1:7" ht="13.5" customHeight="1" x14ac:dyDescent="0.25">
      <c r="A554" s="146"/>
      <c r="B554" s="152"/>
      <c r="C554" s="153"/>
      <c r="D554" s="153"/>
      <c r="E554" s="256"/>
      <c r="F554" s="149" t="s">
        <v>938</v>
      </c>
      <c r="G554" s="150"/>
    </row>
    <row r="555" spans="1:7" ht="13.5" customHeight="1" x14ac:dyDescent="0.25">
      <c r="A555" s="146"/>
      <c r="B555" s="152"/>
      <c r="C555" s="153"/>
      <c r="D555" s="153"/>
      <c r="E555" s="108"/>
      <c r="F555" s="95" t="s">
        <v>600</v>
      </c>
      <c r="G555" s="78"/>
    </row>
    <row r="556" spans="1:7" ht="13.5" customHeight="1" x14ac:dyDescent="0.25">
      <c r="A556" s="146"/>
      <c r="B556" s="152"/>
      <c r="C556" s="153"/>
      <c r="D556" s="153"/>
      <c r="E556" s="256"/>
      <c r="F556" s="225" t="s">
        <v>601</v>
      </c>
      <c r="G556" s="150"/>
    </row>
    <row r="557" spans="1:7" ht="12" customHeight="1" x14ac:dyDescent="0.25">
      <c r="A557" s="146"/>
      <c r="B557" s="152"/>
      <c r="C557" s="153"/>
      <c r="D557" s="153"/>
      <c r="E557" s="108"/>
      <c r="F557" s="95" t="s">
        <v>1599</v>
      </c>
      <c r="G557" s="78"/>
    </row>
    <row r="558" spans="1:7" ht="12" customHeight="1" thickBot="1" x14ac:dyDescent="0.3">
      <c r="A558" s="156"/>
      <c r="B558" s="157"/>
      <c r="C558" s="187"/>
      <c r="D558" s="187"/>
      <c r="E558" s="283"/>
      <c r="F558" s="158" t="s">
        <v>1600</v>
      </c>
      <c r="G558" s="159"/>
    </row>
    <row r="559" spans="1:7" ht="12.75" customHeight="1" thickBot="1" x14ac:dyDescent="0.3">
      <c r="E559" s="488" t="s">
        <v>1388</v>
      </c>
      <c r="F559" s="488"/>
      <c r="G559" s="77"/>
    </row>
    <row r="560" spans="1:7" ht="22.5" customHeight="1" thickTop="1" thickBot="1" x14ac:dyDescent="0.3">
      <c r="A560" s="147"/>
      <c r="B560" s="147"/>
      <c r="C560" s="147"/>
      <c r="D560" s="147"/>
      <c r="E560" s="483" t="s">
        <v>155</v>
      </c>
      <c r="F560" s="483"/>
      <c r="G560" s="499" t="s">
        <v>1891</v>
      </c>
    </row>
    <row r="561" spans="1:7" ht="27" customHeight="1" thickBot="1" x14ac:dyDescent="0.3">
      <c r="A561" s="141"/>
      <c r="B561" s="180"/>
      <c r="C561" s="219"/>
      <c r="D561" s="219"/>
      <c r="E561" s="281" t="s">
        <v>18</v>
      </c>
      <c r="F561" s="172" t="s">
        <v>19</v>
      </c>
      <c r="G561" s="500"/>
    </row>
    <row r="562" spans="1:7" ht="14.4" thickTop="1" thickBot="1" x14ac:dyDescent="0.3">
      <c r="A562" s="146"/>
      <c r="B562" s="152"/>
      <c r="C562" s="153"/>
      <c r="D562" s="153"/>
      <c r="E562" s="222" t="s">
        <v>1381</v>
      </c>
      <c r="F562" s="132" t="s">
        <v>1601</v>
      </c>
      <c r="G562" s="221">
        <v>4443</v>
      </c>
    </row>
    <row r="563" spans="1:7" ht="13.5" customHeight="1" x14ac:dyDescent="0.25">
      <c r="A563" s="146"/>
      <c r="B563" s="152"/>
      <c r="C563" s="153"/>
      <c r="D563" s="153"/>
      <c r="E563" s="108"/>
      <c r="F563" s="94" t="s">
        <v>603</v>
      </c>
      <c r="G563" s="135"/>
    </row>
    <row r="564" spans="1:7" ht="13.5" customHeight="1" x14ac:dyDescent="0.25">
      <c r="A564" s="146"/>
      <c r="B564" s="152"/>
      <c r="C564" s="153"/>
      <c r="D564" s="153"/>
      <c r="E564" s="256"/>
      <c r="F564" s="149" t="s">
        <v>604</v>
      </c>
      <c r="G564" s="199"/>
    </row>
    <row r="565" spans="1:7" ht="12.75" customHeight="1" x14ac:dyDescent="0.25">
      <c r="A565" s="146"/>
      <c r="B565" s="152"/>
      <c r="C565" s="153"/>
      <c r="D565" s="153"/>
      <c r="E565" s="108"/>
      <c r="F565" s="94" t="s">
        <v>605</v>
      </c>
      <c r="G565" s="85"/>
    </row>
    <row r="566" spans="1:7" ht="13.5" customHeight="1" x14ac:dyDescent="0.25">
      <c r="A566" s="146"/>
      <c r="B566" s="152"/>
      <c r="C566" s="153"/>
      <c r="D566" s="153"/>
      <c r="E566" s="256"/>
      <c r="F566" s="149" t="s">
        <v>606</v>
      </c>
      <c r="G566" s="199"/>
    </row>
    <row r="567" spans="1:7" ht="13.5" customHeight="1" x14ac:dyDescent="0.25">
      <c r="A567" s="146"/>
      <c r="B567" s="152"/>
      <c r="C567" s="153"/>
      <c r="D567" s="153"/>
      <c r="E567" s="108"/>
      <c r="F567" s="95" t="s">
        <v>607</v>
      </c>
      <c r="G567" s="85"/>
    </row>
    <row r="568" spans="1:7" ht="13.5" customHeight="1" x14ac:dyDescent="0.25">
      <c r="A568" s="146"/>
      <c r="B568" s="152"/>
      <c r="C568" s="153"/>
      <c r="D568" s="153"/>
      <c r="E568" s="256"/>
      <c r="F568" s="149" t="s">
        <v>608</v>
      </c>
      <c r="G568" s="199"/>
    </row>
    <row r="569" spans="1:7" ht="12.75" customHeight="1" x14ac:dyDescent="0.25">
      <c r="A569" s="146"/>
      <c r="B569" s="152"/>
      <c r="C569" s="153"/>
      <c r="D569" s="153"/>
      <c r="E569" s="108"/>
      <c r="F569" s="95" t="s">
        <v>609</v>
      </c>
      <c r="G569" s="85"/>
    </row>
    <row r="570" spans="1:7" ht="13.5" customHeight="1" x14ac:dyDescent="0.25">
      <c r="A570" s="146"/>
      <c r="B570" s="152"/>
      <c r="C570" s="153"/>
      <c r="D570" s="153"/>
      <c r="E570" s="256"/>
      <c r="F570" s="225" t="s">
        <v>1212</v>
      </c>
      <c r="G570" s="199"/>
    </row>
    <row r="571" spans="1:7" ht="12.75" customHeight="1" x14ac:dyDescent="0.25">
      <c r="A571" s="146"/>
      <c r="B571" s="152"/>
      <c r="C571" s="153"/>
      <c r="D571" s="153"/>
      <c r="E571" s="108"/>
      <c r="F571" s="95" t="s">
        <v>610</v>
      </c>
      <c r="G571" s="85"/>
    </row>
    <row r="572" spans="1:7" ht="12" customHeight="1" x14ac:dyDescent="0.25">
      <c r="A572" s="146"/>
      <c r="B572" s="152"/>
      <c r="C572" s="153"/>
      <c r="D572" s="153"/>
      <c r="E572" s="256"/>
      <c r="F572" s="149" t="s">
        <v>611</v>
      </c>
      <c r="G572" s="199"/>
    </row>
    <row r="573" spans="1:7" s="91" customFormat="1" ht="13.5" customHeight="1" thickBot="1" x14ac:dyDescent="0.3">
      <c r="A573" s="156"/>
      <c r="B573" s="157"/>
      <c r="C573" s="187"/>
      <c r="D573" s="187"/>
      <c r="E573" s="279"/>
      <c r="F573" s="116" t="s">
        <v>1602</v>
      </c>
      <c r="G573" s="86"/>
    </row>
    <row r="574" spans="1:7" ht="12.75" customHeight="1" thickBot="1" x14ac:dyDescent="0.3">
      <c r="E574" s="488" t="s">
        <v>1388</v>
      </c>
      <c r="F574" s="488"/>
      <c r="G574" s="77"/>
    </row>
    <row r="575" spans="1:7" ht="23.25" customHeight="1" thickTop="1" thickBot="1" x14ac:dyDescent="0.3">
      <c r="A575" s="147"/>
      <c r="B575" s="152"/>
      <c r="C575" s="153"/>
      <c r="D575" s="153"/>
      <c r="E575" s="483" t="s">
        <v>155</v>
      </c>
      <c r="F575" s="483"/>
      <c r="G575" s="499" t="s">
        <v>1891</v>
      </c>
    </row>
    <row r="576" spans="1:7" ht="22.5" customHeight="1" thickBot="1" x14ac:dyDescent="0.3">
      <c r="A576" s="141"/>
      <c r="B576" s="180"/>
      <c r="C576" s="219"/>
      <c r="D576" s="219"/>
      <c r="E576" s="281" t="s">
        <v>18</v>
      </c>
      <c r="F576" s="172" t="s">
        <v>19</v>
      </c>
      <c r="G576" s="500"/>
    </row>
    <row r="577" spans="1:7" ht="13.5" customHeight="1" thickTop="1" thickBot="1" x14ac:dyDescent="0.3">
      <c r="A577" s="146"/>
      <c r="B577" s="152"/>
      <c r="C577" s="153"/>
      <c r="D577" s="153"/>
      <c r="E577" s="222" t="s">
        <v>1382</v>
      </c>
      <c r="F577" s="132" t="s">
        <v>1603</v>
      </c>
      <c r="G577" s="221">
        <v>3800</v>
      </c>
    </row>
    <row r="578" spans="1:7" ht="13.5" customHeight="1" x14ac:dyDescent="0.25">
      <c r="A578" s="146"/>
      <c r="B578" s="152"/>
      <c r="C578" s="153"/>
      <c r="D578" s="153"/>
      <c r="E578" s="108"/>
      <c r="F578" s="94" t="s">
        <v>612</v>
      </c>
      <c r="G578" s="135"/>
    </row>
    <row r="579" spans="1:7" ht="13.5" customHeight="1" x14ac:dyDescent="0.25">
      <c r="A579" s="146"/>
      <c r="B579" s="152"/>
      <c r="C579" s="153"/>
      <c r="D579" s="153"/>
      <c r="E579" s="256"/>
      <c r="F579" s="149" t="s">
        <v>613</v>
      </c>
      <c r="G579" s="150"/>
    </row>
    <row r="580" spans="1:7" ht="13.5" customHeight="1" x14ac:dyDescent="0.25">
      <c r="A580" s="146"/>
      <c r="B580" s="152"/>
      <c r="C580" s="153"/>
      <c r="D580" s="153"/>
      <c r="E580" s="108"/>
      <c r="F580" s="94" t="s">
        <v>614</v>
      </c>
      <c r="G580" s="78"/>
    </row>
    <row r="581" spans="1:7" ht="13.5" customHeight="1" x14ac:dyDescent="0.25">
      <c r="A581" s="146"/>
      <c r="B581" s="152"/>
      <c r="C581" s="153"/>
      <c r="D581" s="153"/>
      <c r="E581" s="256"/>
      <c r="F581" s="149" t="s">
        <v>615</v>
      </c>
      <c r="G581" s="150"/>
    </row>
    <row r="582" spans="1:7" ht="13.5" customHeight="1" x14ac:dyDescent="0.25">
      <c r="A582" s="146"/>
      <c r="B582" s="152"/>
      <c r="C582" s="153"/>
      <c r="D582" s="153"/>
      <c r="E582" s="108"/>
      <c r="F582" s="95" t="s">
        <v>616</v>
      </c>
      <c r="G582" s="78"/>
    </row>
    <row r="583" spans="1:7" ht="13.5" customHeight="1" x14ac:dyDescent="0.25">
      <c r="A583" s="146"/>
      <c r="B583" s="152"/>
      <c r="C583" s="153"/>
      <c r="D583" s="153"/>
      <c r="E583" s="256"/>
      <c r="F583" s="149" t="s">
        <v>617</v>
      </c>
      <c r="G583" s="150"/>
    </row>
    <row r="584" spans="1:7" ht="13.5" customHeight="1" x14ac:dyDescent="0.25">
      <c r="A584" s="146"/>
      <c r="B584" s="152"/>
      <c r="C584" s="153"/>
      <c r="D584" s="153"/>
      <c r="E584" s="108"/>
      <c r="F584" s="95" t="s">
        <v>600</v>
      </c>
      <c r="G584" s="78"/>
    </row>
    <row r="585" spans="1:7" ht="12" customHeight="1" x14ac:dyDescent="0.25">
      <c r="A585" s="146"/>
      <c r="B585" s="152"/>
      <c r="C585" s="153"/>
      <c r="D585" s="153"/>
      <c r="E585" s="256"/>
      <c r="F585" s="225" t="s">
        <v>585</v>
      </c>
      <c r="G585" s="150"/>
    </row>
    <row r="586" spans="1:7" s="91" customFormat="1" ht="13.5" customHeight="1" thickBot="1" x14ac:dyDescent="0.3">
      <c r="A586" s="156"/>
      <c r="B586" s="157"/>
      <c r="C586" s="187"/>
      <c r="D586" s="187"/>
      <c r="E586" s="279"/>
      <c r="F586" s="117" t="s">
        <v>618</v>
      </c>
      <c r="G586" s="81"/>
    </row>
    <row r="587" spans="1:7" ht="12.75" customHeight="1" thickBot="1" x14ac:dyDescent="0.3">
      <c r="E587" s="488" t="s">
        <v>1388</v>
      </c>
      <c r="F587" s="488"/>
      <c r="G587" s="77"/>
    </row>
    <row r="588" spans="1:7" ht="21.75" customHeight="1" thickTop="1" thickBot="1" x14ac:dyDescent="0.3">
      <c r="A588" s="147"/>
      <c r="B588" s="152"/>
      <c r="C588" s="153"/>
      <c r="D588" s="153"/>
      <c r="E588" s="483" t="s">
        <v>155</v>
      </c>
      <c r="F588" s="483"/>
      <c r="G588" s="499" t="s">
        <v>1891</v>
      </c>
    </row>
    <row r="589" spans="1:7" ht="27" customHeight="1" thickBot="1" x14ac:dyDescent="0.3">
      <c r="A589" s="141"/>
      <c r="B589" s="180"/>
      <c r="C589" s="219"/>
      <c r="D589" s="219"/>
      <c r="E589" s="281" t="s">
        <v>18</v>
      </c>
      <c r="F589" s="172" t="s">
        <v>19</v>
      </c>
      <c r="G589" s="500"/>
    </row>
    <row r="590" spans="1:7" ht="14.4" thickTop="1" thickBot="1" x14ac:dyDescent="0.3">
      <c r="A590" s="146"/>
      <c r="B590" s="152"/>
      <c r="C590" s="153"/>
      <c r="D590" s="153"/>
      <c r="E590" s="222" t="s">
        <v>1383</v>
      </c>
      <c r="F590" s="227" t="s">
        <v>1604</v>
      </c>
      <c r="G590" s="221">
        <v>2354</v>
      </c>
    </row>
    <row r="591" spans="1:7" ht="13.5" customHeight="1" x14ac:dyDescent="0.25">
      <c r="A591" s="146"/>
      <c r="B591" s="152"/>
      <c r="C591" s="153"/>
      <c r="D591" s="153"/>
      <c r="E591" s="108"/>
      <c r="F591" s="118" t="s">
        <v>979</v>
      </c>
      <c r="G591" s="78"/>
    </row>
    <row r="592" spans="1:7" ht="13.5" customHeight="1" x14ac:dyDescent="0.25">
      <c r="A592" s="146"/>
      <c r="B592" s="152"/>
      <c r="C592" s="153"/>
      <c r="D592" s="153"/>
      <c r="E592" s="256"/>
      <c r="F592" s="167" t="s">
        <v>981</v>
      </c>
      <c r="G592" s="150"/>
    </row>
    <row r="593" spans="1:7" ht="12" customHeight="1" x14ac:dyDescent="0.25">
      <c r="A593" s="146"/>
      <c r="B593" s="152"/>
      <c r="C593" s="153"/>
      <c r="D593" s="153"/>
      <c r="E593" s="108"/>
      <c r="F593" s="118" t="s">
        <v>1386</v>
      </c>
      <c r="G593" s="78"/>
    </row>
    <row r="594" spans="1:7" s="91" customFormat="1" ht="13.5" customHeight="1" thickBot="1" x14ac:dyDescent="0.3">
      <c r="A594" s="156"/>
      <c r="B594" s="157"/>
      <c r="C594" s="187"/>
      <c r="D594" s="187"/>
      <c r="E594" s="283"/>
      <c r="F594" s="228" t="s">
        <v>621</v>
      </c>
      <c r="G594" s="159"/>
    </row>
    <row r="595" spans="1:7" ht="12.75" customHeight="1" thickBot="1" x14ac:dyDescent="0.3">
      <c r="E595" s="488" t="s">
        <v>1388</v>
      </c>
      <c r="F595" s="488"/>
      <c r="G595" s="77"/>
    </row>
    <row r="596" spans="1:7" ht="24" customHeight="1" thickTop="1" thickBot="1" x14ac:dyDescent="0.3">
      <c r="A596" s="147"/>
      <c r="B596" s="152"/>
      <c r="C596" s="153"/>
      <c r="D596" s="153"/>
      <c r="E596" s="483" t="s">
        <v>155</v>
      </c>
      <c r="F596" s="483"/>
      <c r="G596" s="499" t="s">
        <v>1891</v>
      </c>
    </row>
    <row r="597" spans="1:7" ht="23.25" customHeight="1" thickBot="1" x14ac:dyDescent="0.3">
      <c r="A597" s="141"/>
      <c r="B597" s="180"/>
      <c r="C597" s="219"/>
      <c r="D597" s="219"/>
      <c r="E597" s="281" t="s">
        <v>18</v>
      </c>
      <c r="F597" s="172" t="s">
        <v>19</v>
      </c>
      <c r="G597" s="500"/>
    </row>
    <row r="598" spans="1:7" ht="14.4" thickTop="1" thickBot="1" x14ac:dyDescent="0.3">
      <c r="A598" s="146"/>
      <c r="B598" s="152"/>
      <c r="C598" s="153"/>
      <c r="D598" s="153"/>
      <c r="E598" s="222" t="s">
        <v>1384</v>
      </c>
      <c r="F598" s="132" t="s">
        <v>1605</v>
      </c>
      <c r="G598" s="221">
        <v>5575</v>
      </c>
    </row>
    <row r="599" spans="1:7" ht="13.5" customHeight="1" x14ac:dyDescent="0.25">
      <c r="A599" s="146"/>
      <c r="B599" s="152"/>
      <c r="C599" s="153"/>
      <c r="D599" s="153"/>
      <c r="E599" s="108"/>
      <c r="F599" s="94" t="s">
        <v>978</v>
      </c>
      <c r="G599" s="135"/>
    </row>
    <row r="600" spans="1:7" ht="13.5" customHeight="1" x14ac:dyDescent="0.25">
      <c r="A600" s="146"/>
      <c r="B600" s="152"/>
      <c r="C600" s="153"/>
      <c r="D600" s="153"/>
      <c r="E600" s="256"/>
      <c r="F600" s="149" t="s">
        <v>981</v>
      </c>
      <c r="G600" s="150"/>
    </row>
    <row r="601" spans="1:7" ht="13.5" customHeight="1" x14ac:dyDescent="0.25">
      <c r="A601" s="146"/>
      <c r="B601" s="152"/>
      <c r="C601" s="153"/>
      <c r="D601" s="153"/>
      <c r="E601" s="108"/>
      <c r="F601" s="94" t="s">
        <v>1386</v>
      </c>
      <c r="G601" s="78"/>
    </row>
    <row r="602" spans="1:7" ht="13.5" customHeight="1" x14ac:dyDescent="0.25">
      <c r="A602" s="146"/>
      <c r="B602" s="152"/>
      <c r="C602" s="153"/>
      <c r="D602" s="153"/>
      <c r="E602" s="256"/>
      <c r="F602" s="149" t="s">
        <v>1387</v>
      </c>
      <c r="G602" s="150"/>
    </row>
    <row r="603" spans="1:7" ht="13.5" customHeight="1" x14ac:dyDescent="0.25">
      <c r="A603" s="146"/>
      <c r="B603" s="152"/>
      <c r="C603" s="153"/>
      <c r="D603" s="153"/>
      <c r="E603" s="108"/>
      <c r="F603" s="95" t="s">
        <v>990</v>
      </c>
      <c r="G603" s="78"/>
    </row>
    <row r="604" spans="1:7" ht="13.5" customHeight="1" x14ac:dyDescent="0.25">
      <c r="A604" s="146"/>
      <c r="B604" s="152"/>
      <c r="C604" s="153"/>
      <c r="D604" s="153"/>
      <c r="E604" s="256"/>
      <c r="F604" s="149" t="s">
        <v>991</v>
      </c>
      <c r="G604" s="150"/>
    </row>
    <row r="605" spans="1:7" ht="13.5" customHeight="1" x14ac:dyDescent="0.25">
      <c r="A605" s="146"/>
      <c r="B605" s="152"/>
      <c r="C605" s="153"/>
      <c r="D605" s="153"/>
      <c r="E605" s="108"/>
      <c r="F605" s="95" t="s">
        <v>994</v>
      </c>
      <c r="G605" s="78"/>
    </row>
    <row r="606" spans="1:7" ht="13.5" customHeight="1" x14ac:dyDescent="0.25">
      <c r="A606" s="146"/>
      <c r="B606" s="152"/>
      <c r="C606" s="153"/>
      <c r="D606" s="153"/>
      <c r="E606" s="256"/>
      <c r="F606" s="149" t="s">
        <v>995</v>
      </c>
      <c r="G606" s="150"/>
    </row>
    <row r="607" spans="1:7" ht="12.75" customHeight="1" x14ac:dyDescent="0.25">
      <c r="A607" s="146"/>
      <c r="B607" s="152"/>
      <c r="C607" s="153"/>
      <c r="D607" s="153"/>
      <c r="E607" s="108"/>
      <c r="F607" s="95" t="s">
        <v>625</v>
      </c>
      <c r="G607" s="78"/>
    </row>
    <row r="608" spans="1:7" ht="12" customHeight="1" x14ac:dyDescent="0.25">
      <c r="A608" s="146"/>
      <c r="B608" s="152"/>
      <c r="C608" s="153"/>
      <c r="D608" s="153"/>
      <c r="E608" s="256"/>
      <c r="F608" s="225" t="s">
        <v>1614</v>
      </c>
      <c r="G608" s="150"/>
    </row>
    <row r="609" spans="1:7" s="91" customFormat="1" ht="13.5" customHeight="1" thickBot="1" x14ac:dyDescent="0.3">
      <c r="A609" s="156"/>
      <c r="B609" s="157"/>
      <c r="C609" s="187"/>
      <c r="D609" s="187"/>
      <c r="E609" s="279"/>
      <c r="F609" s="117" t="s">
        <v>618</v>
      </c>
      <c r="G609" s="81"/>
    </row>
    <row r="610" spans="1:7" ht="12.75" customHeight="1" thickBot="1" x14ac:dyDescent="0.3">
      <c r="E610" s="488" t="s">
        <v>1388</v>
      </c>
      <c r="F610" s="488"/>
      <c r="G610" s="77"/>
    </row>
    <row r="611" spans="1:7" ht="23.25" customHeight="1" thickTop="1" thickBot="1" x14ac:dyDescent="0.3">
      <c r="A611" s="147"/>
      <c r="B611" s="152"/>
      <c r="C611" s="153"/>
      <c r="D611" s="153"/>
      <c r="E611" s="483" t="s">
        <v>155</v>
      </c>
      <c r="F611" s="483"/>
      <c r="G611" s="499" t="s">
        <v>1891</v>
      </c>
    </row>
    <row r="612" spans="1:7" ht="25.5" customHeight="1" thickBot="1" x14ac:dyDescent="0.3">
      <c r="A612" s="141"/>
      <c r="B612" s="180"/>
      <c r="C612" s="219"/>
      <c r="D612" s="219"/>
      <c r="E612" s="281" t="s">
        <v>18</v>
      </c>
      <c r="F612" s="172" t="s">
        <v>19</v>
      </c>
      <c r="G612" s="500"/>
    </row>
    <row r="613" spans="1:7" ht="13.5" customHeight="1" thickTop="1" thickBot="1" x14ac:dyDescent="0.3">
      <c r="A613" s="146"/>
      <c r="B613" s="152"/>
      <c r="C613" s="153"/>
      <c r="D613" s="153"/>
      <c r="E613" s="222" t="s">
        <v>1559</v>
      </c>
      <c r="F613" s="132" t="s">
        <v>1606</v>
      </c>
      <c r="G613" s="221">
        <v>1936</v>
      </c>
    </row>
    <row r="614" spans="1:7" ht="13.5" customHeight="1" x14ac:dyDescent="0.25">
      <c r="A614" s="146"/>
      <c r="B614" s="152"/>
      <c r="C614" s="153"/>
      <c r="D614" s="153"/>
      <c r="E614" s="108"/>
      <c r="F614" s="94" t="s">
        <v>990</v>
      </c>
      <c r="G614" s="135"/>
    </row>
    <row r="615" spans="1:7" ht="13.5" customHeight="1" x14ac:dyDescent="0.25">
      <c r="A615" s="146"/>
      <c r="B615" s="152"/>
      <c r="C615" s="153"/>
      <c r="D615" s="153"/>
      <c r="E615" s="256"/>
      <c r="F615" s="149" t="s">
        <v>623</v>
      </c>
      <c r="G615" s="150"/>
    </row>
    <row r="616" spans="1:7" ht="13.5" customHeight="1" x14ac:dyDescent="0.25">
      <c r="A616" s="146"/>
      <c r="B616" s="152"/>
      <c r="C616" s="153"/>
      <c r="D616" s="153"/>
      <c r="E616" s="108"/>
      <c r="F616" s="94" t="s">
        <v>624</v>
      </c>
      <c r="G616" s="78"/>
    </row>
    <row r="617" spans="1:7" ht="13.5" customHeight="1" x14ac:dyDescent="0.25">
      <c r="A617" s="146"/>
      <c r="B617" s="152"/>
      <c r="C617" s="153"/>
      <c r="D617" s="153"/>
      <c r="E617" s="256"/>
      <c r="F617" s="149" t="s">
        <v>995</v>
      </c>
      <c r="G617" s="150"/>
    </row>
    <row r="618" spans="1:7" ht="12" customHeight="1" x14ac:dyDescent="0.25">
      <c r="A618" s="146"/>
      <c r="B618" s="152"/>
      <c r="C618" s="153"/>
      <c r="D618" s="153"/>
      <c r="E618" s="108"/>
      <c r="F618" s="95" t="s">
        <v>1614</v>
      </c>
      <c r="G618" s="78"/>
    </row>
    <row r="619" spans="1:7" s="91" customFormat="1" ht="13.5" customHeight="1" thickBot="1" x14ac:dyDescent="0.3">
      <c r="A619" s="156"/>
      <c r="B619" s="157"/>
      <c r="C619" s="187"/>
      <c r="D619" s="187"/>
      <c r="E619" s="283"/>
      <c r="F619" s="158" t="s">
        <v>618</v>
      </c>
      <c r="G619" s="159"/>
    </row>
    <row r="620" spans="1:7" ht="12.75" customHeight="1" thickBot="1" x14ac:dyDescent="0.3">
      <c r="E620" s="488" t="s">
        <v>1388</v>
      </c>
      <c r="F620" s="488"/>
      <c r="G620" s="77"/>
    </row>
    <row r="621" spans="1:7" ht="19.5" customHeight="1" thickTop="1" thickBot="1" x14ac:dyDescent="0.3">
      <c r="A621" s="147"/>
      <c r="B621" s="152"/>
      <c r="C621" s="153"/>
      <c r="D621" s="153"/>
      <c r="E621" s="483" t="s">
        <v>155</v>
      </c>
      <c r="F621" s="483"/>
      <c r="G621" s="499" t="s">
        <v>1891</v>
      </c>
    </row>
    <row r="622" spans="1:7" ht="30.75" customHeight="1" thickBot="1" x14ac:dyDescent="0.3">
      <c r="A622" s="141"/>
      <c r="B622" s="180"/>
      <c r="C622" s="219"/>
      <c r="D622" s="219"/>
      <c r="E622" s="281" t="s">
        <v>18</v>
      </c>
      <c r="F622" s="172" t="s">
        <v>19</v>
      </c>
      <c r="G622" s="500"/>
    </row>
    <row r="623" spans="1:7" ht="14.4" thickTop="1" thickBot="1" x14ac:dyDescent="0.3">
      <c r="A623" s="146"/>
      <c r="B623" s="152"/>
      <c r="C623" s="153"/>
      <c r="D623" s="153"/>
      <c r="E623" s="222" t="s">
        <v>1560</v>
      </c>
      <c r="F623" s="132" t="s">
        <v>1607</v>
      </c>
      <c r="G623" s="221">
        <v>5584</v>
      </c>
    </row>
    <row r="624" spans="1:7" ht="12.75" customHeight="1" x14ac:dyDescent="0.25">
      <c r="A624" s="146"/>
      <c r="B624" s="152"/>
      <c r="C624" s="153"/>
      <c r="D624" s="153"/>
      <c r="E624" s="108"/>
      <c r="F624" s="94" t="s">
        <v>584</v>
      </c>
      <c r="G624" s="135"/>
    </row>
    <row r="625" spans="1:7" ht="13.5" customHeight="1" x14ac:dyDescent="0.25">
      <c r="A625" s="146"/>
      <c r="B625" s="152"/>
      <c r="C625" s="153"/>
      <c r="D625" s="153"/>
      <c r="E625" s="256"/>
      <c r="F625" s="149" t="s">
        <v>613</v>
      </c>
      <c r="G625" s="150"/>
    </row>
    <row r="626" spans="1:7" ht="13.5" customHeight="1" x14ac:dyDescent="0.25">
      <c r="A626" s="146"/>
      <c r="B626" s="152"/>
      <c r="C626" s="153"/>
      <c r="D626" s="153"/>
      <c r="E626" s="108"/>
      <c r="F626" s="95" t="s">
        <v>982</v>
      </c>
      <c r="G626" s="78"/>
    </row>
    <row r="627" spans="1:7" ht="13.5" customHeight="1" x14ac:dyDescent="0.25">
      <c r="A627" s="146"/>
      <c r="B627" s="152"/>
      <c r="C627" s="153"/>
      <c r="D627" s="153"/>
      <c r="E627" s="256"/>
      <c r="F627" s="149" t="s">
        <v>629</v>
      </c>
      <c r="G627" s="150"/>
    </row>
    <row r="628" spans="1:7" ht="13.5" customHeight="1" x14ac:dyDescent="0.25">
      <c r="A628" s="146"/>
      <c r="B628" s="152"/>
      <c r="C628" s="153"/>
      <c r="D628" s="153"/>
      <c r="E628" s="108"/>
      <c r="F628" s="95" t="s">
        <v>630</v>
      </c>
      <c r="G628" s="78"/>
    </row>
    <row r="629" spans="1:7" ht="13.5" customHeight="1" x14ac:dyDescent="0.25">
      <c r="A629" s="146"/>
      <c r="B629" s="152"/>
      <c r="C629" s="153"/>
      <c r="D629" s="153"/>
      <c r="E629" s="256"/>
      <c r="F629" s="149" t="s">
        <v>631</v>
      </c>
      <c r="G629" s="150"/>
    </row>
    <row r="630" spans="1:7" ht="13.5" customHeight="1" x14ac:dyDescent="0.25">
      <c r="A630" s="146"/>
      <c r="B630" s="152"/>
      <c r="C630" s="153"/>
      <c r="D630" s="153"/>
      <c r="E630" s="108"/>
      <c r="F630" s="95" t="s">
        <v>622</v>
      </c>
      <c r="G630" s="78"/>
    </row>
    <row r="631" spans="1:7" ht="13.5" customHeight="1" x14ac:dyDescent="0.25">
      <c r="A631" s="146"/>
      <c r="B631" s="152"/>
      <c r="C631" s="153"/>
      <c r="D631" s="153"/>
      <c r="E631" s="256"/>
      <c r="F631" s="225" t="s">
        <v>623</v>
      </c>
      <c r="G631" s="150"/>
    </row>
    <row r="632" spans="1:7" ht="12.75" customHeight="1" x14ac:dyDescent="0.25">
      <c r="A632" s="146"/>
      <c r="B632" s="152"/>
      <c r="C632" s="153"/>
      <c r="D632" s="153"/>
      <c r="E632" s="108"/>
      <c r="F632" s="95" t="s">
        <v>632</v>
      </c>
      <c r="G632" s="78"/>
    </row>
    <row r="633" spans="1:7" ht="13.5" customHeight="1" x14ac:dyDescent="0.25">
      <c r="A633" s="146"/>
      <c r="B633" s="152"/>
      <c r="C633" s="153"/>
      <c r="D633" s="153"/>
      <c r="E633" s="256"/>
      <c r="F633" s="149" t="s">
        <v>633</v>
      </c>
      <c r="G633" s="150"/>
    </row>
    <row r="634" spans="1:7" ht="13.5" customHeight="1" x14ac:dyDescent="0.25">
      <c r="A634" s="146"/>
      <c r="B634" s="152"/>
      <c r="C634" s="153"/>
      <c r="D634" s="153"/>
      <c r="E634" s="108"/>
      <c r="F634" s="95" t="s">
        <v>624</v>
      </c>
      <c r="G634" s="78"/>
    </row>
    <row r="635" spans="1:7" ht="13.5" customHeight="1" x14ac:dyDescent="0.25">
      <c r="A635" s="146"/>
      <c r="B635" s="152"/>
      <c r="C635" s="153"/>
      <c r="D635" s="153"/>
      <c r="E635" s="256"/>
      <c r="F635" s="149" t="s">
        <v>634</v>
      </c>
      <c r="G635" s="150"/>
    </row>
    <row r="636" spans="1:7" ht="12" customHeight="1" x14ac:dyDescent="0.25">
      <c r="A636" s="146"/>
      <c r="B636" s="152"/>
      <c r="C636" s="153"/>
      <c r="D636" s="153"/>
      <c r="E636" s="108"/>
      <c r="F636" s="95" t="s">
        <v>1615</v>
      </c>
      <c r="G636" s="78"/>
    </row>
    <row r="637" spans="1:7" ht="12.75" customHeight="1" thickBot="1" x14ac:dyDescent="0.3">
      <c r="A637" s="156"/>
      <c r="B637" s="157"/>
      <c r="C637" s="187"/>
      <c r="D637" s="187"/>
      <c r="E637" s="283"/>
      <c r="F637" s="158" t="s">
        <v>618</v>
      </c>
      <c r="G637" s="159"/>
    </row>
    <row r="638" spans="1:7" ht="12.75" customHeight="1" thickBot="1" x14ac:dyDescent="0.3">
      <c r="E638" s="488" t="s">
        <v>1388</v>
      </c>
      <c r="F638" s="488"/>
      <c r="G638" s="82"/>
    </row>
    <row r="639" spans="1:7" ht="19.5" customHeight="1" thickTop="1" thickBot="1" x14ac:dyDescent="0.3">
      <c r="A639" s="147"/>
      <c r="B639" s="147"/>
      <c r="C639" s="147"/>
      <c r="D639" s="147"/>
      <c r="E639" s="483" t="s">
        <v>155</v>
      </c>
      <c r="F639" s="483"/>
      <c r="G639" s="499" t="s">
        <v>1891</v>
      </c>
    </row>
    <row r="640" spans="1:7" ht="30" customHeight="1" thickBot="1" x14ac:dyDescent="0.3">
      <c r="A640" s="484" t="s">
        <v>1432</v>
      </c>
      <c r="B640" s="485"/>
      <c r="C640" s="485"/>
      <c r="D640" s="485"/>
      <c r="E640" s="281" t="s">
        <v>18</v>
      </c>
      <c r="F640" s="172" t="s">
        <v>19</v>
      </c>
      <c r="G640" s="500"/>
    </row>
    <row r="641" spans="1:7" ht="13.5" customHeight="1" thickTop="1" thickBot="1" x14ac:dyDescent="0.3">
      <c r="A641" s="486"/>
      <c r="B641" s="487"/>
      <c r="C641" s="487"/>
      <c r="D641" s="487"/>
      <c r="E641" s="222" t="s">
        <v>1397</v>
      </c>
      <c r="F641" s="132" t="s">
        <v>1398</v>
      </c>
      <c r="G641" s="221">
        <v>37109</v>
      </c>
    </row>
    <row r="642" spans="1:7" ht="13.5" customHeight="1" x14ac:dyDescent="0.25">
      <c r="A642" s="486"/>
      <c r="B642" s="487"/>
      <c r="C642" s="487"/>
      <c r="D642" s="487"/>
      <c r="E642" s="108"/>
      <c r="F642" s="94" t="s">
        <v>1525</v>
      </c>
      <c r="G642" s="135"/>
    </row>
    <row r="643" spans="1:7" ht="13.5" customHeight="1" x14ac:dyDescent="0.25">
      <c r="A643" s="486"/>
      <c r="B643" s="487"/>
      <c r="C643" s="487"/>
      <c r="D643" s="487"/>
      <c r="E643" s="256"/>
      <c r="F643" s="225" t="s">
        <v>1526</v>
      </c>
      <c r="G643" s="150"/>
    </row>
    <row r="644" spans="1:7" x14ac:dyDescent="0.25">
      <c r="A644" s="486"/>
      <c r="B644" s="487"/>
      <c r="C644" s="487"/>
      <c r="D644" s="487"/>
      <c r="E644" s="108"/>
      <c r="F644" s="95" t="s">
        <v>1527</v>
      </c>
      <c r="G644" s="78"/>
    </row>
    <row r="645" spans="1:7" ht="13.5" customHeight="1" x14ac:dyDescent="0.25">
      <c r="A645" s="486"/>
      <c r="B645" s="487"/>
      <c r="C645" s="487"/>
      <c r="D645" s="487"/>
      <c r="E645" s="256"/>
      <c r="F645" s="225" t="s">
        <v>159</v>
      </c>
      <c r="G645" s="150"/>
    </row>
    <row r="646" spans="1:7" ht="13.5" customHeight="1" x14ac:dyDescent="0.25">
      <c r="A646" s="486"/>
      <c r="B646" s="487"/>
      <c r="C646" s="487"/>
      <c r="D646" s="487"/>
      <c r="E646" s="108"/>
      <c r="F646" s="95" t="s">
        <v>1399</v>
      </c>
      <c r="G646" s="78"/>
    </row>
    <row r="647" spans="1:7" ht="13.5" customHeight="1" x14ac:dyDescent="0.25">
      <c r="A647" s="486"/>
      <c r="B647" s="487"/>
      <c r="C647" s="487"/>
      <c r="D647" s="487"/>
      <c r="E647" s="256"/>
      <c r="F647" s="149" t="s">
        <v>113</v>
      </c>
      <c r="G647" s="150"/>
    </row>
    <row r="648" spans="1:7" ht="13.5" customHeight="1" x14ac:dyDescent="0.25">
      <c r="A648" s="486"/>
      <c r="B648" s="487"/>
      <c r="C648" s="487"/>
      <c r="D648" s="487"/>
      <c r="E648" s="108"/>
      <c r="F648" s="95" t="s">
        <v>1400</v>
      </c>
      <c r="G648" s="78"/>
    </row>
    <row r="649" spans="1:7" ht="13.5" customHeight="1" x14ac:dyDescent="0.25">
      <c r="A649" s="146"/>
      <c r="B649" s="152"/>
      <c r="C649" s="153"/>
      <c r="D649" s="153"/>
      <c r="E649" s="256"/>
      <c r="F649" s="225" t="s">
        <v>1401</v>
      </c>
      <c r="G649" s="150"/>
    </row>
    <row r="650" spans="1:7" ht="13.5" customHeight="1" x14ac:dyDescent="0.25">
      <c r="A650" s="146"/>
      <c r="B650" s="152"/>
      <c r="C650" s="153"/>
      <c r="D650" s="153"/>
      <c r="E650" s="108"/>
      <c r="F650" s="95" t="s">
        <v>1402</v>
      </c>
      <c r="G650" s="78"/>
    </row>
    <row r="651" spans="1:7" ht="13.5" customHeight="1" x14ac:dyDescent="0.25">
      <c r="A651" s="146"/>
      <c r="B651" s="152"/>
      <c r="C651" s="153"/>
      <c r="D651" s="153"/>
      <c r="E651" s="256"/>
      <c r="F651" s="225" t="s">
        <v>1528</v>
      </c>
      <c r="G651" s="150"/>
    </row>
    <row r="652" spans="1:7" ht="13.5" customHeight="1" x14ac:dyDescent="0.25">
      <c r="A652" s="146"/>
      <c r="B652" s="152"/>
      <c r="C652" s="153"/>
      <c r="D652" s="153"/>
      <c r="E652" s="108"/>
      <c r="F652" s="94" t="s">
        <v>1403</v>
      </c>
      <c r="G652" s="78"/>
    </row>
    <row r="653" spans="1:7" ht="12.75" customHeight="1" x14ac:dyDescent="0.25">
      <c r="A653" s="146"/>
      <c r="B653" s="152"/>
      <c r="C653" s="153"/>
      <c r="D653" s="153"/>
      <c r="E653" s="256"/>
      <c r="F653" s="149" t="s">
        <v>96</v>
      </c>
      <c r="G653" s="150"/>
    </row>
    <row r="654" spans="1:7" ht="12.75" customHeight="1" x14ac:dyDescent="0.25">
      <c r="A654" s="146"/>
      <c r="B654" s="152"/>
      <c r="C654" s="153"/>
      <c r="D654" s="153"/>
      <c r="E654" s="108"/>
      <c r="F654" s="94" t="s">
        <v>102</v>
      </c>
      <c r="G654" s="78"/>
    </row>
    <row r="655" spans="1:7" ht="12.75" customHeight="1" x14ac:dyDescent="0.25">
      <c r="A655" s="146"/>
      <c r="B655" s="152"/>
      <c r="C655" s="153"/>
      <c r="D655" s="153"/>
      <c r="E655" s="256"/>
      <c r="F655" s="225" t="s">
        <v>1404</v>
      </c>
      <c r="G655" s="150"/>
    </row>
    <row r="656" spans="1:7" ht="13.5" customHeight="1" x14ac:dyDescent="0.25">
      <c r="A656" s="146"/>
      <c r="B656" s="152"/>
      <c r="C656" s="153"/>
      <c r="D656" s="153"/>
      <c r="E656" s="108"/>
      <c r="F656" s="95" t="s">
        <v>962</v>
      </c>
      <c r="G656" s="78"/>
    </row>
    <row r="657" spans="1:7" ht="13.5" customHeight="1" x14ac:dyDescent="0.25">
      <c r="A657" s="146"/>
      <c r="B657" s="152"/>
      <c r="C657" s="153"/>
      <c r="D657" s="153"/>
      <c r="E657" s="256"/>
      <c r="F657" s="225" t="s">
        <v>1405</v>
      </c>
      <c r="G657" s="150"/>
    </row>
    <row r="658" spans="1:7" ht="13.5" customHeight="1" x14ac:dyDescent="0.25">
      <c r="A658" s="146"/>
      <c r="B658" s="152"/>
      <c r="C658" s="153"/>
      <c r="D658" s="153"/>
      <c r="E658" s="108"/>
      <c r="F658" s="95" t="s">
        <v>1406</v>
      </c>
      <c r="G658" s="78"/>
    </row>
    <row r="659" spans="1:7" ht="13.5" customHeight="1" x14ac:dyDescent="0.25">
      <c r="A659" s="146"/>
      <c r="B659" s="152"/>
      <c r="C659" s="153"/>
      <c r="D659" s="153"/>
      <c r="E659" s="256"/>
      <c r="F659" s="225" t="s">
        <v>1407</v>
      </c>
      <c r="G659" s="150"/>
    </row>
    <row r="660" spans="1:7" ht="13.5" customHeight="1" x14ac:dyDescent="0.25">
      <c r="A660" s="146"/>
      <c r="B660" s="152"/>
      <c r="C660" s="153"/>
      <c r="D660" s="153"/>
      <c r="E660" s="108"/>
      <c r="F660" s="95" t="s">
        <v>1408</v>
      </c>
      <c r="G660" s="78"/>
    </row>
    <row r="661" spans="1:7" ht="13.5" customHeight="1" x14ac:dyDescent="0.25">
      <c r="A661" s="146"/>
      <c r="B661" s="152"/>
      <c r="C661" s="153"/>
      <c r="D661" s="153"/>
      <c r="E661" s="256"/>
      <c r="F661" s="149" t="s">
        <v>1409</v>
      </c>
      <c r="G661" s="150"/>
    </row>
    <row r="662" spans="1:7" ht="13.5" customHeight="1" x14ac:dyDescent="0.25">
      <c r="A662" s="146"/>
      <c r="B662" s="152"/>
      <c r="C662" s="153"/>
      <c r="D662" s="153"/>
      <c r="E662" s="108"/>
      <c r="F662" s="95" t="s">
        <v>1410</v>
      </c>
      <c r="G662" s="78"/>
    </row>
    <row r="663" spans="1:7" ht="13.5" customHeight="1" x14ac:dyDescent="0.25">
      <c r="A663" s="146"/>
      <c r="B663" s="152"/>
      <c r="C663" s="153"/>
      <c r="D663" s="153"/>
      <c r="E663" s="256"/>
      <c r="F663" s="225" t="s">
        <v>1411</v>
      </c>
      <c r="G663" s="150"/>
    </row>
    <row r="664" spans="1:7" ht="12" customHeight="1" x14ac:dyDescent="0.25">
      <c r="A664" s="146"/>
      <c r="B664" s="152"/>
      <c r="C664" s="153"/>
      <c r="D664" s="153"/>
      <c r="E664" s="108"/>
      <c r="F664" s="95" t="s">
        <v>1412</v>
      </c>
      <c r="G664" s="78"/>
    </row>
    <row r="665" spans="1:7" ht="12" customHeight="1" x14ac:dyDescent="0.25">
      <c r="A665" s="146"/>
      <c r="B665" s="152"/>
      <c r="C665" s="153"/>
      <c r="D665" s="153"/>
      <c r="E665" s="256"/>
      <c r="F665" s="149" t="s">
        <v>1413</v>
      </c>
      <c r="G665" s="150"/>
    </row>
    <row r="666" spans="1:7" ht="12.75" customHeight="1" x14ac:dyDescent="0.25">
      <c r="A666" s="146"/>
      <c r="B666" s="152"/>
      <c r="C666" s="153"/>
      <c r="D666" s="153"/>
      <c r="E666" s="295"/>
      <c r="F666" s="261" t="s">
        <v>1414</v>
      </c>
      <c r="G666" s="260"/>
    </row>
    <row r="667" spans="1:7" ht="12.75" customHeight="1" x14ac:dyDescent="0.25">
      <c r="A667" s="146"/>
      <c r="B667" s="152"/>
      <c r="C667" s="153"/>
      <c r="D667" s="153"/>
      <c r="E667" s="256"/>
      <c r="F667" s="149" t="s">
        <v>1415</v>
      </c>
      <c r="G667" s="150"/>
    </row>
    <row r="668" spans="1:7" ht="12.75" customHeight="1" x14ac:dyDescent="0.25">
      <c r="A668" s="146"/>
      <c r="B668" s="152"/>
      <c r="C668" s="153"/>
      <c r="D668" s="153"/>
      <c r="E668" s="295"/>
      <c r="F668" s="261" t="s">
        <v>1416</v>
      </c>
      <c r="G668" s="260"/>
    </row>
    <row r="669" spans="1:7" ht="12.75" customHeight="1" x14ac:dyDescent="0.25">
      <c r="A669" s="146"/>
      <c r="B669" s="152"/>
      <c r="C669" s="153"/>
      <c r="D669" s="153"/>
      <c r="E669" s="256"/>
      <c r="F669" s="149" t="s">
        <v>1417</v>
      </c>
      <c r="G669" s="150"/>
    </row>
    <row r="670" spans="1:7" ht="12.75" customHeight="1" x14ac:dyDescent="0.25">
      <c r="A670" s="146"/>
      <c r="B670" s="152"/>
      <c r="C670" s="153"/>
      <c r="D670" s="153"/>
      <c r="E670" s="295"/>
      <c r="F670" s="261" t="s">
        <v>1418</v>
      </c>
      <c r="G670" s="260"/>
    </row>
    <row r="671" spans="1:7" x14ac:dyDescent="0.25">
      <c r="A671" s="146"/>
      <c r="B671" s="152"/>
      <c r="C671" s="153"/>
      <c r="D671" s="153"/>
      <c r="E671" s="256"/>
      <c r="F671" s="272" t="s">
        <v>938</v>
      </c>
      <c r="G671" s="150"/>
    </row>
    <row r="672" spans="1:7" ht="12.75" customHeight="1" x14ac:dyDescent="0.25">
      <c r="A672" s="146"/>
      <c r="B672" s="152"/>
      <c r="C672" s="153"/>
      <c r="D672" s="153"/>
      <c r="E672" s="295"/>
      <c r="F672" s="261" t="s">
        <v>5</v>
      </c>
      <c r="G672" s="260"/>
    </row>
    <row r="673" spans="1:7" ht="12.75" customHeight="1" x14ac:dyDescent="0.25">
      <c r="A673" s="146"/>
      <c r="B673" s="152"/>
      <c r="C673" s="153"/>
      <c r="D673" s="153"/>
      <c r="E673" s="256"/>
      <c r="F673" s="149" t="s">
        <v>1616</v>
      </c>
      <c r="G673" s="150"/>
    </row>
    <row r="674" spans="1:7" ht="12.75" customHeight="1" x14ac:dyDescent="0.25">
      <c r="A674" s="146"/>
      <c r="B674" s="152"/>
      <c r="C674" s="153"/>
      <c r="D674" s="153"/>
      <c r="E674" s="295"/>
      <c r="F674" s="261" t="s">
        <v>1614</v>
      </c>
      <c r="G674" s="260"/>
    </row>
    <row r="675" spans="1:7" ht="12.75" customHeight="1" x14ac:dyDescent="0.25">
      <c r="A675" s="146"/>
      <c r="B675" s="152"/>
      <c r="C675" s="153"/>
      <c r="D675" s="153"/>
      <c r="E675" s="256"/>
      <c r="F675" s="149" t="s">
        <v>154</v>
      </c>
      <c r="G675" s="150"/>
    </row>
    <row r="676" spans="1:7" ht="12.75" customHeight="1" x14ac:dyDescent="0.25">
      <c r="A676" s="146"/>
      <c r="B676" s="152"/>
      <c r="C676" s="153"/>
      <c r="D676" s="153"/>
      <c r="E676" s="295"/>
      <c r="F676" s="261" t="s">
        <v>1419</v>
      </c>
      <c r="G676" s="260"/>
    </row>
    <row r="677" spans="1:7" ht="12.75" customHeight="1" x14ac:dyDescent="0.25">
      <c r="A677" s="146"/>
      <c r="B677" s="152"/>
      <c r="C677" s="153"/>
      <c r="D677" s="153"/>
      <c r="E677" s="256"/>
      <c r="F677" s="149" t="s">
        <v>1420</v>
      </c>
      <c r="G677" s="150"/>
    </row>
    <row r="678" spans="1:7" ht="12.75" customHeight="1" x14ac:dyDescent="0.25">
      <c r="A678" s="146"/>
      <c r="B678" s="152"/>
      <c r="C678" s="153"/>
      <c r="D678" s="153"/>
      <c r="E678" s="295"/>
      <c r="F678" s="261" t="s">
        <v>1421</v>
      </c>
      <c r="G678" s="260"/>
    </row>
    <row r="679" spans="1:7" ht="12.75" customHeight="1" x14ac:dyDescent="0.25">
      <c r="A679" s="146"/>
      <c r="B679" s="152"/>
      <c r="C679" s="153"/>
      <c r="D679" s="153"/>
      <c r="E679" s="256"/>
      <c r="F679" s="149" t="s">
        <v>1422</v>
      </c>
      <c r="G679" s="150"/>
    </row>
    <row r="680" spans="1:7" ht="12.75" customHeight="1" x14ac:dyDescent="0.25">
      <c r="A680" s="146"/>
      <c r="B680" s="152"/>
      <c r="C680" s="153"/>
      <c r="D680" s="153"/>
      <c r="E680" s="295"/>
      <c r="F680" s="261" t="s">
        <v>1423</v>
      </c>
      <c r="G680" s="260"/>
    </row>
    <row r="681" spans="1:7" ht="12.75" customHeight="1" x14ac:dyDescent="0.25">
      <c r="A681" s="146"/>
      <c r="B681" s="152"/>
      <c r="C681" s="153"/>
      <c r="D681" s="153"/>
      <c r="E681" s="256"/>
      <c r="F681" s="149" t="s">
        <v>553</v>
      </c>
      <c r="G681" s="150"/>
    </row>
    <row r="682" spans="1:7" ht="12.75" customHeight="1" x14ac:dyDescent="0.25">
      <c r="A682" s="146"/>
      <c r="B682" s="152"/>
      <c r="C682" s="153"/>
      <c r="D682" s="153"/>
      <c r="E682" s="295"/>
      <c r="F682" s="261" t="s">
        <v>1424</v>
      </c>
      <c r="G682" s="260"/>
    </row>
    <row r="683" spans="1:7" ht="12.75" customHeight="1" x14ac:dyDescent="0.25">
      <c r="A683" s="146"/>
      <c r="B683" s="152"/>
      <c r="C683" s="153"/>
      <c r="D683" s="153"/>
      <c r="E683" s="256"/>
      <c r="F683" s="149" t="s">
        <v>1425</v>
      </c>
      <c r="G683" s="150"/>
    </row>
    <row r="684" spans="1:7" ht="12.75" customHeight="1" x14ac:dyDescent="0.25">
      <c r="A684" s="146"/>
      <c r="B684" s="152"/>
      <c r="C684" s="153"/>
      <c r="D684" s="153"/>
      <c r="E684" s="295"/>
      <c r="F684" s="261" t="s">
        <v>1426</v>
      </c>
      <c r="G684" s="260"/>
    </row>
    <row r="685" spans="1:7" ht="12.75" customHeight="1" x14ac:dyDescent="0.25">
      <c r="A685" s="146"/>
      <c r="B685" s="152"/>
      <c r="C685" s="153"/>
      <c r="D685" s="153"/>
      <c r="E685" s="256"/>
      <c r="F685" s="149" t="s">
        <v>1427</v>
      </c>
      <c r="G685" s="150"/>
    </row>
    <row r="686" spans="1:7" ht="12.75" customHeight="1" x14ac:dyDescent="0.25">
      <c r="A686" s="146"/>
      <c r="B686" s="152"/>
      <c r="C686" s="153"/>
      <c r="D686" s="153"/>
      <c r="E686" s="295"/>
      <c r="F686" s="261" t="s">
        <v>1395</v>
      </c>
      <c r="G686" s="260"/>
    </row>
    <row r="687" spans="1:7" ht="12.75" customHeight="1" x14ac:dyDescent="0.25">
      <c r="A687" s="146"/>
      <c r="B687" s="152"/>
      <c r="C687" s="153"/>
      <c r="D687" s="153"/>
      <c r="E687" s="256"/>
      <c r="F687" s="149" t="s">
        <v>1428</v>
      </c>
      <c r="G687" s="150"/>
    </row>
    <row r="688" spans="1:7" ht="12.75" customHeight="1" x14ac:dyDescent="0.25">
      <c r="A688" s="146"/>
      <c r="B688" s="152"/>
      <c r="C688" s="153"/>
      <c r="D688" s="153"/>
      <c r="E688" s="295"/>
      <c r="F688" s="261" t="s">
        <v>1429</v>
      </c>
      <c r="G688" s="260"/>
    </row>
    <row r="689" spans="1:7" ht="12.75" customHeight="1" x14ac:dyDescent="0.25">
      <c r="A689" s="146"/>
      <c r="B689" s="152"/>
      <c r="C689" s="153"/>
      <c r="D689" s="153"/>
      <c r="E689" s="256"/>
      <c r="F689" s="149" t="s">
        <v>1430</v>
      </c>
      <c r="G689" s="150"/>
    </row>
    <row r="690" spans="1:7" ht="12.75" customHeight="1" x14ac:dyDescent="0.25">
      <c r="A690" s="146"/>
      <c r="B690" s="152"/>
      <c r="C690" s="153"/>
      <c r="D690" s="153"/>
      <c r="E690" s="295"/>
      <c r="F690" s="261" t="s">
        <v>1431</v>
      </c>
      <c r="G690" s="260"/>
    </row>
    <row r="691" spans="1:7" ht="12.75" customHeight="1" thickBot="1" x14ac:dyDescent="0.3">
      <c r="A691" s="156"/>
      <c r="B691" s="157"/>
      <c r="C691" s="187"/>
      <c r="D691" s="187"/>
      <c r="E691" s="283"/>
      <c r="F691" s="158" t="s">
        <v>1529</v>
      </c>
      <c r="G691" s="159"/>
    </row>
    <row r="692" spans="1:7" ht="12.75" customHeight="1" thickBot="1" x14ac:dyDescent="0.3">
      <c r="E692" s="488" t="s">
        <v>1388</v>
      </c>
      <c r="F692" s="488"/>
      <c r="G692" s="82"/>
    </row>
    <row r="693" spans="1:7" ht="19.5" customHeight="1" thickTop="1" thickBot="1" x14ac:dyDescent="0.3">
      <c r="A693" s="147"/>
      <c r="B693" s="147"/>
      <c r="C693" s="147"/>
      <c r="D693" s="147"/>
      <c r="E693" s="483" t="s">
        <v>155</v>
      </c>
      <c r="F693" s="483"/>
      <c r="G693" s="499" t="s">
        <v>1891</v>
      </c>
    </row>
    <row r="694" spans="1:7" ht="33" customHeight="1" thickBot="1" x14ac:dyDescent="0.3">
      <c r="A694" s="484" t="s">
        <v>1432</v>
      </c>
      <c r="B694" s="485"/>
      <c r="C694" s="485"/>
      <c r="D694" s="485"/>
      <c r="E694" s="281" t="s">
        <v>18</v>
      </c>
      <c r="F694" s="172" t="s">
        <v>19</v>
      </c>
      <c r="G694" s="500"/>
    </row>
    <row r="695" spans="1:7" ht="14.4" thickTop="1" thickBot="1" x14ac:dyDescent="0.3">
      <c r="A695" s="486"/>
      <c r="B695" s="487"/>
      <c r="C695" s="487"/>
      <c r="D695" s="487"/>
      <c r="E695" s="357" t="s">
        <v>1624</v>
      </c>
      <c r="F695" s="358" t="s">
        <v>1664</v>
      </c>
      <c r="G695" s="359">
        <v>40001</v>
      </c>
    </row>
    <row r="696" spans="1:7" ht="13.5" customHeight="1" x14ac:dyDescent="0.25">
      <c r="A696" s="486"/>
      <c r="B696" s="487"/>
      <c r="C696" s="487"/>
      <c r="D696" s="487"/>
      <c r="E696" s="108"/>
      <c r="F696" s="94" t="s">
        <v>1525</v>
      </c>
      <c r="G696" s="135"/>
    </row>
    <row r="697" spans="1:7" ht="13.5" customHeight="1" x14ac:dyDescent="0.25">
      <c r="A697" s="486"/>
      <c r="B697" s="487"/>
      <c r="C697" s="487"/>
      <c r="D697" s="487"/>
      <c r="E697" s="256"/>
      <c r="F697" s="225" t="s">
        <v>1526</v>
      </c>
      <c r="G697" s="150"/>
    </row>
    <row r="698" spans="1:7" x14ac:dyDescent="0.25">
      <c r="A698" s="486"/>
      <c r="B698" s="487"/>
      <c r="C698" s="487"/>
      <c r="D698" s="487"/>
      <c r="E698" s="108"/>
      <c r="F698" s="95" t="s">
        <v>1527</v>
      </c>
      <c r="G698" s="78"/>
    </row>
    <row r="699" spans="1:7" ht="13.5" customHeight="1" x14ac:dyDescent="0.25">
      <c r="A699" s="486"/>
      <c r="B699" s="487"/>
      <c r="C699" s="487"/>
      <c r="D699" s="487"/>
      <c r="E699" s="256"/>
      <c r="F699" s="225" t="s">
        <v>159</v>
      </c>
      <c r="G699" s="150"/>
    </row>
    <row r="700" spans="1:7" ht="13.5" customHeight="1" x14ac:dyDescent="0.25">
      <c r="A700" s="486"/>
      <c r="B700" s="487"/>
      <c r="C700" s="487"/>
      <c r="D700" s="487"/>
      <c r="E700" s="108"/>
      <c r="F700" s="95" t="s">
        <v>1399</v>
      </c>
      <c r="G700" s="78"/>
    </row>
    <row r="701" spans="1:7" ht="13.5" customHeight="1" x14ac:dyDescent="0.25">
      <c r="A701" s="486"/>
      <c r="B701" s="487"/>
      <c r="C701" s="487"/>
      <c r="D701" s="487"/>
      <c r="E701" s="256"/>
      <c r="F701" s="149" t="s">
        <v>113</v>
      </c>
      <c r="G701" s="150"/>
    </row>
    <row r="702" spans="1:7" ht="13.5" customHeight="1" x14ac:dyDescent="0.25">
      <c r="A702" s="486"/>
      <c r="B702" s="487"/>
      <c r="C702" s="487"/>
      <c r="D702" s="487"/>
      <c r="E702" s="108"/>
      <c r="F702" s="95" t="s">
        <v>1400</v>
      </c>
      <c r="G702" s="78"/>
    </row>
    <row r="703" spans="1:7" ht="13.5" customHeight="1" x14ac:dyDescent="0.25">
      <c r="A703" s="146"/>
      <c r="B703" s="152"/>
      <c r="C703" s="153"/>
      <c r="D703" s="153"/>
      <c r="E703" s="256"/>
      <c r="F703" s="225" t="s">
        <v>1401</v>
      </c>
      <c r="G703" s="150"/>
    </row>
    <row r="704" spans="1:7" ht="13.5" customHeight="1" x14ac:dyDescent="0.25">
      <c r="A704" s="146"/>
      <c r="B704" s="152"/>
      <c r="C704" s="153"/>
      <c r="D704" s="153"/>
      <c r="E704" s="108"/>
      <c r="F704" s="95" t="s">
        <v>1402</v>
      </c>
      <c r="G704" s="78"/>
    </row>
    <row r="705" spans="1:7" ht="13.5" customHeight="1" x14ac:dyDescent="0.25">
      <c r="A705" s="146"/>
      <c r="B705" s="152"/>
      <c r="C705" s="153"/>
      <c r="D705" s="153"/>
      <c r="E705" s="256"/>
      <c r="F705" s="225" t="s">
        <v>1528</v>
      </c>
      <c r="G705" s="150"/>
    </row>
    <row r="706" spans="1:7" ht="13.5" customHeight="1" x14ac:dyDescent="0.25">
      <c r="A706" s="146"/>
      <c r="B706" s="152"/>
      <c r="C706" s="153"/>
      <c r="D706" s="153"/>
      <c r="E706" s="108"/>
      <c r="F706" s="94" t="s">
        <v>1403</v>
      </c>
      <c r="G706" s="78"/>
    </row>
    <row r="707" spans="1:7" ht="12.75" customHeight="1" x14ac:dyDescent="0.25">
      <c r="A707" s="146"/>
      <c r="B707" s="152"/>
      <c r="C707" s="153"/>
      <c r="D707" s="153"/>
      <c r="E707" s="256"/>
      <c r="F707" s="149" t="s">
        <v>96</v>
      </c>
      <c r="G707" s="150"/>
    </row>
    <row r="708" spans="1:7" ht="12.75" customHeight="1" x14ac:dyDescent="0.25">
      <c r="A708" s="146"/>
      <c r="B708" s="152"/>
      <c r="C708" s="153"/>
      <c r="D708" s="153"/>
      <c r="E708" s="108"/>
      <c r="F708" s="94" t="s">
        <v>102</v>
      </c>
      <c r="G708" s="78"/>
    </row>
    <row r="709" spans="1:7" ht="12.75" customHeight="1" x14ac:dyDescent="0.25">
      <c r="A709" s="146"/>
      <c r="B709" s="152"/>
      <c r="C709" s="153"/>
      <c r="D709" s="153"/>
      <c r="E709" s="256"/>
      <c r="F709" s="225" t="s">
        <v>1404</v>
      </c>
      <c r="G709" s="150"/>
    </row>
    <row r="710" spans="1:7" ht="13.5" customHeight="1" x14ac:dyDescent="0.25">
      <c r="A710" s="146"/>
      <c r="B710" s="152"/>
      <c r="C710" s="153"/>
      <c r="D710" s="153"/>
      <c r="E710" s="108"/>
      <c r="F710" s="95" t="s">
        <v>962</v>
      </c>
      <c r="G710" s="78"/>
    </row>
    <row r="711" spans="1:7" ht="13.5" customHeight="1" x14ac:dyDescent="0.25">
      <c r="A711" s="146"/>
      <c r="B711" s="152"/>
      <c r="C711" s="153"/>
      <c r="D711" s="153"/>
      <c r="E711" s="256"/>
      <c r="F711" s="225" t="s">
        <v>1405</v>
      </c>
      <c r="G711" s="150"/>
    </row>
    <row r="712" spans="1:7" ht="13.5" customHeight="1" x14ac:dyDescent="0.25">
      <c r="A712" s="146"/>
      <c r="B712" s="152"/>
      <c r="C712" s="153"/>
      <c r="D712" s="153"/>
      <c r="E712" s="108"/>
      <c r="F712" s="95" t="s">
        <v>1406</v>
      </c>
      <c r="G712" s="78"/>
    </row>
    <row r="713" spans="1:7" ht="13.5" customHeight="1" x14ac:dyDescent="0.25">
      <c r="A713" s="146"/>
      <c r="B713" s="152"/>
      <c r="C713" s="153"/>
      <c r="D713" s="153"/>
      <c r="E713" s="256"/>
      <c r="F713" s="225" t="s">
        <v>1407</v>
      </c>
      <c r="G713" s="150"/>
    </row>
    <row r="714" spans="1:7" ht="13.5" customHeight="1" x14ac:dyDescent="0.25">
      <c r="A714" s="146"/>
      <c r="B714" s="152"/>
      <c r="C714" s="153"/>
      <c r="D714" s="153"/>
      <c r="E714" s="108"/>
      <c r="F714" s="95" t="s">
        <v>1408</v>
      </c>
      <c r="G714" s="78"/>
    </row>
    <row r="715" spans="1:7" ht="13.5" customHeight="1" x14ac:dyDescent="0.25">
      <c r="A715" s="146"/>
      <c r="B715" s="152"/>
      <c r="C715" s="153"/>
      <c r="D715" s="153"/>
      <c r="E715" s="256"/>
      <c r="F715" s="149" t="s">
        <v>1409</v>
      </c>
      <c r="G715" s="150"/>
    </row>
    <row r="716" spans="1:7" ht="13.5" customHeight="1" x14ac:dyDescent="0.25">
      <c r="A716" s="146"/>
      <c r="B716" s="152"/>
      <c r="C716" s="153"/>
      <c r="D716" s="153"/>
      <c r="E716" s="108"/>
      <c r="F716" s="95" t="s">
        <v>1410</v>
      </c>
      <c r="G716" s="78"/>
    </row>
    <row r="717" spans="1:7" ht="13.5" customHeight="1" x14ac:dyDescent="0.25">
      <c r="A717" s="146"/>
      <c r="B717" s="152"/>
      <c r="C717" s="153"/>
      <c r="D717" s="153"/>
      <c r="E717" s="256"/>
      <c r="F717" s="225" t="s">
        <v>1411</v>
      </c>
      <c r="G717" s="150"/>
    </row>
    <row r="718" spans="1:7" ht="12" customHeight="1" x14ac:dyDescent="0.25">
      <c r="A718" s="146"/>
      <c r="B718" s="152"/>
      <c r="C718" s="153"/>
      <c r="D718" s="153"/>
      <c r="E718" s="108"/>
      <c r="F718" s="95" t="s">
        <v>1412</v>
      </c>
      <c r="G718" s="78"/>
    </row>
    <row r="719" spans="1:7" ht="12" customHeight="1" x14ac:dyDescent="0.25">
      <c r="A719" s="146"/>
      <c r="B719" s="152"/>
      <c r="C719" s="153"/>
      <c r="D719" s="153"/>
      <c r="E719" s="256"/>
      <c r="F719" s="149" t="s">
        <v>1413</v>
      </c>
      <c r="G719" s="150"/>
    </row>
    <row r="720" spans="1:7" ht="12.75" customHeight="1" x14ac:dyDescent="0.25">
      <c r="A720" s="146"/>
      <c r="B720" s="152"/>
      <c r="C720" s="153"/>
      <c r="D720" s="153"/>
      <c r="E720" s="295"/>
      <c r="F720" s="261" t="s">
        <v>1414</v>
      </c>
      <c r="G720" s="260"/>
    </row>
    <row r="721" spans="1:7" ht="12.75" customHeight="1" x14ac:dyDescent="0.25">
      <c r="A721" s="146"/>
      <c r="B721" s="152"/>
      <c r="C721" s="153"/>
      <c r="D721" s="153"/>
      <c r="E721" s="256"/>
      <c r="F721" s="149" t="s">
        <v>1415</v>
      </c>
      <c r="G721" s="150"/>
    </row>
    <row r="722" spans="1:7" ht="12.75" customHeight="1" x14ac:dyDescent="0.25">
      <c r="A722" s="146"/>
      <c r="B722" s="152"/>
      <c r="C722" s="153"/>
      <c r="D722" s="153"/>
      <c r="E722" s="295"/>
      <c r="F722" s="261" t="s">
        <v>1416</v>
      </c>
      <c r="G722" s="260"/>
    </row>
    <row r="723" spans="1:7" ht="12.75" customHeight="1" x14ac:dyDescent="0.25">
      <c r="A723" s="146"/>
      <c r="B723" s="152"/>
      <c r="C723" s="153"/>
      <c r="D723" s="153"/>
      <c r="E723" s="256"/>
      <c r="F723" s="149" t="s">
        <v>1417</v>
      </c>
      <c r="G723" s="150"/>
    </row>
    <row r="724" spans="1:7" ht="12.75" customHeight="1" x14ac:dyDescent="0.25">
      <c r="A724" s="146"/>
      <c r="B724" s="152"/>
      <c r="C724" s="153"/>
      <c r="D724" s="153"/>
      <c r="E724" s="295"/>
      <c r="F724" s="261" t="s">
        <v>1418</v>
      </c>
      <c r="G724" s="260"/>
    </row>
    <row r="725" spans="1:7" x14ac:dyDescent="0.25">
      <c r="A725" s="146"/>
      <c r="B725" s="152"/>
      <c r="C725" s="153"/>
      <c r="D725" s="153"/>
      <c r="E725" s="256"/>
      <c r="F725" s="272" t="s">
        <v>938</v>
      </c>
      <c r="G725" s="150"/>
    </row>
    <row r="726" spans="1:7" ht="12.75" customHeight="1" x14ac:dyDescent="0.25">
      <c r="A726" s="146"/>
      <c r="B726" s="152"/>
      <c r="C726" s="153"/>
      <c r="D726" s="153"/>
      <c r="E726" s="295"/>
      <c r="F726" s="261" t="s">
        <v>5</v>
      </c>
      <c r="G726" s="260"/>
    </row>
    <row r="727" spans="1:7" ht="12.75" customHeight="1" x14ac:dyDescent="0.25">
      <c r="A727" s="146"/>
      <c r="B727" s="152"/>
      <c r="C727" s="153"/>
      <c r="D727" s="153"/>
      <c r="E727" s="256"/>
      <c r="F727" s="149" t="s">
        <v>1616</v>
      </c>
      <c r="G727" s="150"/>
    </row>
    <row r="728" spans="1:7" ht="12.75" customHeight="1" x14ac:dyDescent="0.25">
      <c r="A728" s="146"/>
      <c r="B728" s="152"/>
      <c r="C728" s="153"/>
      <c r="D728" s="153"/>
      <c r="E728" s="295"/>
      <c r="F728" s="261" t="s">
        <v>1614</v>
      </c>
      <c r="G728" s="260"/>
    </row>
    <row r="729" spans="1:7" ht="12.75" customHeight="1" x14ac:dyDescent="0.25">
      <c r="A729" s="146"/>
      <c r="B729" s="152"/>
      <c r="C729" s="153"/>
      <c r="D729" s="153"/>
      <c r="E729" s="256"/>
      <c r="F729" s="149" t="s">
        <v>154</v>
      </c>
      <c r="G729" s="150"/>
    </row>
    <row r="730" spans="1:7" ht="12.75" customHeight="1" x14ac:dyDescent="0.25">
      <c r="A730" s="146"/>
      <c r="B730" s="152"/>
      <c r="C730" s="153"/>
      <c r="D730" s="153"/>
      <c r="E730" s="295"/>
      <c r="F730" s="261" t="s">
        <v>1419</v>
      </c>
      <c r="G730" s="260"/>
    </row>
    <row r="731" spans="1:7" ht="12.75" customHeight="1" x14ac:dyDescent="0.25">
      <c r="A731" s="146"/>
      <c r="B731" s="152"/>
      <c r="C731" s="153"/>
      <c r="D731" s="153"/>
      <c r="E731" s="256"/>
      <c r="F731" s="149" t="s">
        <v>1420</v>
      </c>
      <c r="G731" s="150"/>
    </row>
    <row r="732" spans="1:7" ht="12.75" customHeight="1" x14ac:dyDescent="0.25">
      <c r="A732" s="146"/>
      <c r="B732" s="152"/>
      <c r="C732" s="153"/>
      <c r="D732" s="153"/>
      <c r="E732" s="295"/>
      <c r="F732" s="261" t="s">
        <v>1421</v>
      </c>
      <c r="G732" s="260"/>
    </row>
    <row r="733" spans="1:7" ht="12.75" customHeight="1" x14ac:dyDescent="0.25">
      <c r="A733" s="146"/>
      <c r="B733" s="152"/>
      <c r="C733" s="153"/>
      <c r="D733" s="153"/>
      <c r="E733" s="256"/>
      <c r="F733" s="149" t="s">
        <v>1422</v>
      </c>
      <c r="G733" s="150"/>
    </row>
    <row r="734" spans="1:7" ht="12.75" customHeight="1" x14ac:dyDescent="0.25">
      <c r="A734" s="146"/>
      <c r="B734" s="152"/>
      <c r="C734" s="153"/>
      <c r="D734" s="153"/>
      <c r="E734" s="295"/>
      <c r="F734" s="261" t="s">
        <v>1423</v>
      </c>
      <c r="G734" s="260"/>
    </row>
    <row r="735" spans="1:7" ht="12.75" customHeight="1" x14ac:dyDescent="0.25">
      <c r="A735" s="146"/>
      <c r="B735" s="152"/>
      <c r="C735" s="153"/>
      <c r="D735" s="153"/>
      <c r="E735" s="256"/>
      <c r="F735" s="149" t="s">
        <v>553</v>
      </c>
      <c r="G735" s="150"/>
    </row>
    <row r="736" spans="1:7" ht="12.75" customHeight="1" x14ac:dyDescent="0.25">
      <c r="A736" s="146"/>
      <c r="B736" s="152"/>
      <c r="C736" s="153"/>
      <c r="D736" s="153"/>
      <c r="E736" s="295"/>
      <c r="F736" s="261" t="s">
        <v>1424</v>
      </c>
      <c r="G736" s="260"/>
    </row>
    <row r="737" spans="1:7" ht="12.75" customHeight="1" x14ac:dyDescent="0.25">
      <c r="A737" s="146"/>
      <c r="B737" s="152"/>
      <c r="C737" s="153"/>
      <c r="D737" s="153"/>
      <c r="E737" s="256"/>
      <c r="F737" s="149" t="s">
        <v>1425</v>
      </c>
      <c r="G737" s="150"/>
    </row>
    <row r="738" spans="1:7" ht="12.75" customHeight="1" x14ac:dyDescent="0.25">
      <c r="A738" s="146"/>
      <c r="B738" s="152"/>
      <c r="C738" s="153"/>
      <c r="D738" s="153"/>
      <c r="E738" s="295"/>
      <c r="F738" s="261" t="s">
        <v>1426</v>
      </c>
      <c r="G738" s="260"/>
    </row>
    <row r="739" spans="1:7" ht="12.75" customHeight="1" x14ac:dyDescent="0.25">
      <c r="A739" s="146"/>
      <c r="B739" s="152"/>
      <c r="C739" s="153"/>
      <c r="D739" s="153"/>
      <c r="E739" s="256"/>
      <c r="F739" s="149" t="s">
        <v>1427</v>
      </c>
      <c r="G739" s="150"/>
    </row>
    <row r="740" spans="1:7" ht="12.75" customHeight="1" x14ac:dyDescent="0.25">
      <c r="A740" s="146"/>
      <c r="B740" s="152"/>
      <c r="C740" s="153"/>
      <c r="D740" s="153"/>
      <c r="E740" s="295"/>
      <c r="F740" s="261" t="s">
        <v>1395</v>
      </c>
      <c r="G740" s="260"/>
    </row>
    <row r="741" spans="1:7" ht="12.75" customHeight="1" x14ac:dyDescent="0.25">
      <c r="A741" s="146"/>
      <c r="B741" s="152"/>
      <c r="C741" s="153"/>
      <c r="D741" s="153"/>
      <c r="E741" s="256"/>
      <c r="F741" s="149" t="s">
        <v>1428</v>
      </c>
      <c r="G741" s="150"/>
    </row>
    <row r="742" spans="1:7" ht="12.75" customHeight="1" x14ac:dyDescent="0.25">
      <c r="A742" s="146"/>
      <c r="B742" s="152"/>
      <c r="C742" s="153"/>
      <c r="D742" s="153"/>
      <c r="E742" s="295"/>
      <c r="F742" s="261" t="s">
        <v>1625</v>
      </c>
      <c r="G742" s="260"/>
    </row>
    <row r="743" spans="1:7" ht="12.75" customHeight="1" x14ac:dyDescent="0.25">
      <c r="A743" s="146"/>
      <c r="B743" s="152"/>
      <c r="C743" s="153"/>
      <c r="D743" s="153"/>
      <c r="E743" s="256"/>
      <c r="F743" s="149" t="s">
        <v>1430</v>
      </c>
      <c r="G743" s="150"/>
    </row>
    <row r="744" spans="1:7" x14ac:dyDescent="0.25">
      <c r="A744" s="146"/>
      <c r="B744" s="152"/>
      <c r="C744" s="153"/>
      <c r="D744" s="153"/>
      <c r="E744" s="295"/>
      <c r="F744" s="261" t="s">
        <v>1431</v>
      </c>
      <c r="G744" s="260"/>
    </row>
    <row r="745" spans="1:7" x14ac:dyDescent="0.25">
      <c r="A745" s="146"/>
      <c r="B745" s="152"/>
      <c r="C745" s="153"/>
      <c r="D745" s="153"/>
      <c r="E745" s="256"/>
      <c r="F745" s="149" t="s">
        <v>1623</v>
      </c>
      <c r="G745" s="150"/>
    </row>
    <row r="746" spans="1:7" ht="12.75" customHeight="1" thickBot="1" x14ac:dyDescent="0.3">
      <c r="A746" s="156"/>
      <c r="B746" s="157"/>
      <c r="C746" s="187"/>
      <c r="D746" s="187"/>
      <c r="E746" s="279"/>
      <c r="F746" s="104" t="s">
        <v>618</v>
      </c>
      <c r="G746" s="81"/>
    </row>
    <row r="747" spans="1:7" ht="12.75" customHeight="1" thickBot="1" x14ac:dyDescent="0.3">
      <c r="E747" s="502" t="s">
        <v>1388</v>
      </c>
      <c r="F747" s="502"/>
      <c r="G747" s="82"/>
    </row>
    <row r="748" spans="1:7" ht="19.5" customHeight="1" thickTop="1" thickBot="1" x14ac:dyDescent="0.3">
      <c r="A748" s="147"/>
      <c r="B748" s="147"/>
      <c r="C748" s="147"/>
      <c r="D748" s="147"/>
      <c r="E748" s="483" t="s">
        <v>155</v>
      </c>
      <c r="F748" s="483"/>
      <c r="G748" s="499" t="s">
        <v>1891</v>
      </c>
    </row>
    <row r="749" spans="1:7" ht="30" customHeight="1" thickBot="1" x14ac:dyDescent="0.3">
      <c r="A749" s="484" t="s">
        <v>1450</v>
      </c>
      <c r="B749" s="485"/>
      <c r="C749" s="485"/>
      <c r="D749" s="485"/>
      <c r="E749" s="281" t="s">
        <v>18</v>
      </c>
      <c r="F749" s="172" t="s">
        <v>19</v>
      </c>
      <c r="G749" s="500"/>
    </row>
    <row r="750" spans="1:7" ht="13.5" customHeight="1" thickTop="1" thickBot="1" x14ac:dyDescent="0.3">
      <c r="A750" s="486"/>
      <c r="B750" s="487"/>
      <c r="C750" s="487"/>
      <c r="D750" s="487"/>
      <c r="E750" s="222" t="s">
        <v>1434</v>
      </c>
      <c r="F750" s="132" t="s">
        <v>1435</v>
      </c>
      <c r="G750" s="221">
        <v>4693</v>
      </c>
    </row>
    <row r="751" spans="1:7" ht="13.5" customHeight="1" x14ac:dyDescent="0.25">
      <c r="A751" s="486"/>
      <c r="B751" s="487"/>
      <c r="C751" s="487"/>
      <c r="D751" s="487"/>
      <c r="E751" s="108"/>
      <c r="F751" s="94" t="s">
        <v>1436</v>
      </c>
      <c r="G751" s="135"/>
    </row>
    <row r="752" spans="1:7" ht="13.5" customHeight="1" x14ac:dyDescent="0.25">
      <c r="A752" s="486"/>
      <c r="B752" s="487"/>
      <c r="C752" s="487"/>
      <c r="D752" s="487"/>
      <c r="E752" s="256"/>
      <c r="F752" s="225" t="s">
        <v>1437</v>
      </c>
      <c r="G752" s="150"/>
    </row>
    <row r="753" spans="1:7" x14ac:dyDescent="0.25">
      <c r="A753" s="486"/>
      <c r="B753" s="487"/>
      <c r="C753" s="487"/>
      <c r="D753" s="487"/>
      <c r="E753" s="108"/>
      <c r="F753" s="95" t="s">
        <v>1438</v>
      </c>
      <c r="G753" s="78"/>
    </row>
    <row r="754" spans="1:7" ht="13.5" customHeight="1" x14ac:dyDescent="0.25">
      <c r="A754" s="486"/>
      <c r="B754" s="487"/>
      <c r="C754" s="487"/>
      <c r="D754" s="487"/>
      <c r="E754" s="256"/>
      <c r="F754" s="225" t="s">
        <v>1439</v>
      </c>
      <c r="G754" s="150"/>
    </row>
    <row r="755" spans="1:7" ht="13.5" customHeight="1" x14ac:dyDescent="0.25">
      <c r="A755" s="486"/>
      <c r="B755" s="487"/>
      <c r="C755" s="487"/>
      <c r="D755" s="487"/>
      <c r="E755" s="108"/>
      <c r="F755" s="95" t="s">
        <v>1614</v>
      </c>
      <c r="G755" s="78"/>
    </row>
    <row r="756" spans="1:7" ht="13.5" customHeight="1" x14ac:dyDescent="0.25">
      <c r="A756" s="486"/>
      <c r="B756" s="487"/>
      <c r="C756" s="487"/>
      <c r="D756" s="487"/>
      <c r="E756" s="256"/>
      <c r="F756" s="149" t="s">
        <v>1440</v>
      </c>
      <c r="G756" s="150"/>
    </row>
    <row r="757" spans="1:7" ht="13.5" customHeight="1" x14ac:dyDescent="0.25">
      <c r="A757" s="486"/>
      <c r="B757" s="487"/>
      <c r="C757" s="487"/>
      <c r="D757" s="487"/>
      <c r="E757" s="108"/>
      <c r="F757" s="95" t="s">
        <v>231</v>
      </c>
      <c r="G757" s="78"/>
    </row>
    <row r="758" spans="1:7" ht="13.5" customHeight="1" x14ac:dyDescent="0.25">
      <c r="A758" s="146"/>
      <c r="B758" s="152"/>
      <c r="C758" s="153"/>
      <c r="D758" s="153"/>
      <c r="E758" s="256"/>
      <c r="F758" s="225" t="s">
        <v>112</v>
      </c>
      <c r="G758" s="150"/>
    </row>
    <row r="759" spans="1:7" ht="13.5" customHeight="1" x14ac:dyDescent="0.25">
      <c r="A759" s="146"/>
      <c r="B759" s="152"/>
      <c r="C759" s="153"/>
      <c r="D759" s="153"/>
      <c r="E759" s="108"/>
      <c r="F759" s="95" t="s">
        <v>1441</v>
      </c>
      <c r="G759" s="78"/>
    </row>
    <row r="760" spans="1:7" ht="13.5" customHeight="1" x14ac:dyDescent="0.25">
      <c r="A760" s="146"/>
      <c r="B760" s="152"/>
      <c r="C760" s="153"/>
      <c r="D760" s="153"/>
      <c r="E760" s="256"/>
      <c r="F760" s="225" t="s">
        <v>1447</v>
      </c>
      <c r="G760" s="150"/>
    </row>
    <row r="761" spans="1:7" ht="13.5" customHeight="1" x14ac:dyDescent="0.25">
      <c r="A761" s="146"/>
      <c r="B761" s="152"/>
      <c r="C761" s="153"/>
      <c r="D761" s="153"/>
      <c r="E761" s="108"/>
      <c r="F761" s="94" t="s">
        <v>938</v>
      </c>
      <c r="G761" s="78"/>
    </row>
    <row r="762" spans="1:7" ht="12.75" customHeight="1" x14ac:dyDescent="0.25">
      <c r="A762" s="146"/>
      <c r="B762" s="152"/>
      <c r="C762" s="153"/>
      <c r="D762" s="153"/>
      <c r="E762" s="256"/>
      <c r="F762" s="149" t="s">
        <v>1442</v>
      </c>
      <c r="G762" s="150"/>
    </row>
    <row r="763" spans="1:7" ht="12.75" customHeight="1" x14ac:dyDescent="0.25">
      <c r="A763" s="146"/>
      <c r="B763" s="152"/>
      <c r="C763" s="153"/>
      <c r="D763" s="153"/>
      <c r="E763" s="108"/>
      <c r="F763" s="94" t="s">
        <v>1443</v>
      </c>
      <c r="G763" s="78"/>
    </row>
    <row r="764" spans="1:7" ht="12.75" customHeight="1" x14ac:dyDescent="0.25">
      <c r="A764" s="146"/>
      <c r="B764" s="152"/>
      <c r="C764" s="153"/>
      <c r="D764" s="153"/>
      <c r="E764" s="256"/>
      <c r="F764" s="225" t="s">
        <v>1521</v>
      </c>
      <c r="G764" s="150"/>
    </row>
    <row r="765" spans="1:7" ht="13.5" customHeight="1" thickBot="1" x14ac:dyDescent="0.3">
      <c r="A765" s="156"/>
      <c r="B765" s="157"/>
      <c r="C765" s="187"/>
      <c r="D765" s="187"/>
      <c r="E765" s="279"/>
      <c r="F765" s="106" t="s">
        <v>1444</v>
      </c>
      <c r="G765" s="81"/>
    </row>
    <row r="766" spans="1:7" ht="12.75" customHeight="1" thickBot="1" x14ac:dyDescent="0.3">
      <c r="E766" s="488" t="s">
        <v>1388</v>
      </c>
      <c r="F766" s="488"/>
      <c r="G766" s="82"/>
    </row>
    <row r="767" spans="1:7" ht="19.5" customHeight="1" thickTop="1" thickBot="1" x14ac:dyDescent="0.3">
      <c r="A767" s="147"/>
      <c r="B767" s="147"/>
      <c r="C767" s="147"/>
      <c r="D767" s="147"/>
      <c r="E767" s="483" t="s">
        <v>155</v>
      </c>
      <c r="F767" s="483"/>
      <c r="G767" s="499" t="s">
        <v>1891</v>
      </c>
    </row>
    <row r="768" spans="1:7" ht="27" customHeight="1" thickBot="1" x14ac:dyDescent="0.3">
      <c r="A768" s="484" t="s">
        <v>1451</v>
      </c>
      <c r="B768" s="485"/>
      <c r="C768" s="485"/>
      <c r="D768" s="485"/>
      <c r="E768" s="281" t="s">
        <v>18</v>
      </c>
      <c r="F768" s="172" t="s">
        <v>19</v>
      </c>
      <c r="G768" s="500"/>
    </row>
    <row r="769" spans="1:7" ht="14.4" thickTop="1" thickBot="1" x14ac:dyDescent="0.3">
      <c r="A769" s="486"/>
      <c r="B769" s="487"/>
      <c r="C769" s="487"/>
      <c r="D769" s="487"/>
      <c r="E769" s="222" t="s">
        <v>1445</v>
      </c>
      <c r="F769" s="132" t="s">
        <v>1446</v>
      </c>
      <c r="G769" s="221">
        <v>13409</v>
      </c>
    </row>
    <row r="770" spans="1:7" ht="13.5" customHeight="1" x14ac:dyDescent="0.25">
      <c r="A770" s="486"/>
      <c r="B770" s="487"/>
      <c r="C770" s="487"/>
      <c r="D770" s="487"/>
      <c r="E770" s="108"/>
      <c r="F770" s="94" t="s">
        <v>1195</v>
      </c>
      <c r="G770" s="135"/>
    </row>
    <row r="771" spans="1:7" ht="13.5" customHeight="1" x14ac:dyDescent="0.25">
      <c r="A771" s="486"/>
      <c r="B771" s="487"/>
      <c r="C771" s="487"/>
      <c r="D771" s="487"/>
      <c r="E771" s="256"/>
      <c r="F771" s="225" t="s">
        <v>96</v>
      </c>
      <c r="G771" s="150"/>
    </row>
    <row r="772" spans="1:7" x14ac:dyDescent="0.25">
      <c r="A772" s="486"/>
      <c r="B772" s="487"/>
      <c r="C772" s="487"/>
      <c r="D772" s="487"/>
      <c r="E772" s="108"/>
      <c r="F772" s="95" t="s">
        <v>97</v>
      </c>
      <c r="G772" s="78"/>
    </row>
    <row r="773" spans="1:7" ht="13.5" customHeight="1" x14ac:dyDescent="0.25">
      <c r="A773" s="486"/>
      <c r="B773" s="487"/>
      <c r="C773" s="487"/>
      <c r="D773" s="487"/>
      <c r="E773" s="256"/>
      <c r="F773" s="225" t="s">
        <v>1448</v>
      </c>
      <c r="G773" s="150"/>
    </row>
    <row r="774" spans="1:7" ht="13.5" customHeight="1" x14ac:dyDescent="0.25">
      <c r="A774" s="486"/>
      <c r="B774" s="487"/>
      <c r="C774" s="487"/>
      <c r="D774" s="487"/>
      <c r="E774" s="108"/>
      <c r="F774" s="95" t="s">
        <v>111</v>
      </c>
      <c r="G774" s="78"/>
    </row>
    <row r="775" spans="1:7" ht="13.5" customHeight="1" x14ac:dyDescent="0.25">
      <c r="A775" s="486"/>
      <c r="B775" s="487"/>
      <c r="C775" s="487"/>
      <c r="D775" s="487"/>
      <c r="E775" s="256"/>
      <c r="F775" s="149" t="s">
        <v>112</v>
      </c>
      <c r="G775" s="150"/>
    </row>
    <row r="776" spans="1:7" ht="13.5" customHeight="1" x14ac:dyDescent="0.25">
      <c r="A776" s="486"/>
      <c r="B776" s="487"/>
      <c r="C776" s="487"/>
      <c r="D776" s="487"/>
      <c r="E776" s="108"/>
      <c r="F776" s="95" t="s">
        <v>113</v>
      </c>
      <c r="G776" s="78"/>
    </row>
    <row r="777" spans="1:7" ht="13.5" customHeight="1" x14ac:dyDescent="0.25">
      <c r="A777" s="146"/>
      <c r="B777" s="152"/>
      <c r="C777" s="153"/>
      <c r="D777" s="153"/>
      <c r="E777" s="256"/>
      <c r="F777" s="225" t="s">
        <v>954</v>
      </c>
      <c r="G777" s="150"/>
    </row>
    <row r="778" spans="1:7" ht="13.5" customHeight="1" x14ac:dyDescent="0.25">
      <c r="A778" s="146"/>
      <c r="B778" s="152"/>
      <c r="C778" s="153"/>
      <c r="D778" s="153"/>
      <c r="E778" s="108"/>
      <c r="F778" s="95" t="s">
        <v>935</v>
      </c>
      <c r="G778" s="78"/>
    </row>
    <row r="779" spans="1:7" ht="13.5" customHeight="1" x14ac:dyDescent="0.25">
      <c r="A779" s="146"/>
      <c r="B779" s="152"/>
      <c r="C779" s="153"/>
      <c r="D779" s="153"/>
      <c r="E779" s="256"/>
      <c r="F779" s="225" t="s">
        <v>1449</v>
      </c>
      <c r="G779" s="150"/>
    </row>
    <row r="780" spans="1:7" x14ac:dyDescent="0.25">
      <c r="A780" s="146"/>
      <c r="B780" s="152"/>
      <c r="C780" s="153"/>
      <c r="D780" s="153"/>
      <c r="E780" s="108"/>
      <c r="F780" s="329" t="s">
        <v>940</v>
      </c>
      <c r="G780" s="78"/>
    </row>
    <row r="781" spans="1:7" ht="12.75" customHeight="1" x14ac:dyDescent="0.25">
      <c r="A781" s="146"/>
      <c r="B781" s="152"/>
      <c r="C781" s="153"/>
      <c r="D781" s="153"/>
      <c r="E781" s="256"/>
      <c r="F781" s="149" t="s">
        <v>1017</v>
      </c>
      <c r="G781" s="150"/>
    </row>
    <row r="782" spans="1:7" ht="12.75" customHeight="1" x14ac:dyDescent="0.25">
      <c r="A782" s="146"/>
      <c r="B782" s="152"/>
      <c r="C782" s="153"/>
      <c r="D782" s="153"/>
      <c r="E782" s="108"/>
      <c r="F782" s="94" t="s">
        <v>1509</v>
      </c>
      <c r="G782" s="78"/>
    </row>
    <row r="783" spans="1:7" ht="12.75" customHeight="1" thickBot="1" x14ac:dyDescent="0.3">
      <c r="A783" s="156"/>
      <c r="B783" s="157"/>
      <c r="C783" s="187"/>
      <c r="D783" s="187"/>
      <c r="E783" s="283"/>
      <c r="F783" s="158" t="s">
        <v>148</v>
      </c>
      <c r="G783" s="159"/>
    </row>
    <row r="784" spans="1:7" ht="12.75" customHeight="1" thickBot="1" x14ac:dyDescent="0.3">
      <c r="E784" s="488" t="s">
        <v>1388</v>
      </c>
      <c r="F784" s="488"/>
      <c r="G784" s="82"/>
    </row>
    <row r="785" spans="1:7" ht="19.5" customHeight="1" thickTop="1" thickBot="1" x14ac:dyDescent="0.3">
      <c r="A785" s="147"/>
      <c r="B785" s="147"/>
      <c r="C785" s="147"/>
      <c r="D785" s="147"/>
      <c r="E785" s="483" t="s">
        <v>155</v>
      </c>
      <c r="F785" s="483"/>
      <c r="G785" s="499" t="s">
        <v>1891</v>
      </c>
    </row>
    <row r="786" spans="1:7" ht="27.75" customHeight="1" thickBot="1" x14ac:dyDescent="0.3">
      <c r="A786" s="484" t="s">
        <v>1452</v>
      </c>
      <c r="B786" s="485"/>
      <c r="C786" s="485"/>
      <c r="D786" s="485"/>
      <c r="E786" s="281" t="s">
        <v>18</v>
      </c>
      <c r="F786" s="172" t="s">
        <v>19</v>
      </c>
      <c r="G786" s="500"/>
    </row>
    <row r="787" spans="1:7" ht="13.5" customHeight="1" thickTop="1" thickBot="1" x14ac:dyDescent="0.3">
      <c r="A787" s="486"/>
      <c r="B787" s="487"/>
      <c r="C787" s="487"/>
      <c r="D787" s="487"/>
      <c r="E787" s="222" t="s">
        <v>1453</v>
      </c>
      <c r="F787" s="132" t="s">
        <v>1454</v>
      </c>
      <c r="G787" s="221">
        <v>10179</v>
      </c>
    </row>
    <row r="788" spans="1:7" ht="13.5" customHeight="1" x14ac:dyDescent="0.25">
      <c r="A788" s="486"/>
      <c r="B788" s="487"/>
      <c r="C788" s="487"/>
      <c r="D788" s="487"/>
      <c r="E788" s="108"/>
      <c r="F788" s="329" t="s">
        <v>5</v>
      </c>
      <c r="G788" s="135"/>
    </row>
    <row r="789" spans="1:7" ht="13.5" customHeight="1" x14ac:dyDescent="0.25">
      <c r="A789" s="486"/>
      <c r="B789" s="487"/>
      <c r="C789" s="487"/>
      <c r="D789" s="487"/>
      <c r="E789" s="256"/>
      <c r="F789" s="328" t="s">
        <v>1455</v>
      </c>
      <c r="G789" s="150"/>
    </row>
    <row r="790" spans="1:7" x14ac:dyDescent="0.25">
      <c r="A790" s="486"/>
      <c r="B790" s="487"/>
      <c r="C790" s="487"/>
      <c r="D790" s="487"/>
      <c r="E790" s="108"/>
      <c r="F790" s="120" t="s">
        <v>1456</v>
      </c>
      <c r="G790" s="78"/>
    </row>
    <row r="791" spans="1:7" ht="13.5" customHeight="1" x14ac:dyDescent="0.25">
      <c r="A791" s="486"/>
      <c r="B791" s="487"/>
      <c r="C791" s="487"/>
      <c r="D791" s="487"/>
      <c r="E791" s="256"/>
      <c r="F791" s="328" t="s">
        <v>231</v>
      </c>
      <c r="G791" s="150"/>
    </row>
    <row r="792" spans="1:7" ht="13.5" customHeight="1" x14ac:dyDescent="0.25">
      <c r="A792" s="486"/>
      <c r="B792" s="487"/>
      <c r="C792" s="487"/>
      <c r="D792" s="487"/>
      <c r="E792" s="108"/>
      <c r="F792" s="120" t="s">
        <v>97</v>
      </c>
      <c r="G792" s="78"/>
    </row>
    <row r="793" spans="1:7" ht="13.5" customHeight="1" x14ac:dyDescent="0.25">
      <c r="A793" s="486"/>
      <c r="B793" s="487"/>
      <c r="C793" s="487"/>
      <c r="D793" s="487"/>
      <c r="E793" s="256"/>
      <c r="F793" s="272" t="s">
        <v>1386</v>
      </c>
      <c r="G793" s="150"/>
    </row>
    <row r="794" spans="1:7" x14ac:dyDescent="0.25">
      <c r="A794" s="486"/>
      <c r="B794" s="487"/>
      <c r="C794" s="487"/>
      <c r="D794" s="487"/>
      <c r="E794" s="108"/>
      <c r="F794" s="120" t="s">
        <v>940</v>
      </c>
      <c r="G794" s="78"/>
    </row>
    <row r="795" spans="1:7" ht="13.5" customHeight="1" x14ac:dyDescent="0.25">
      <c r="A795" s="146"/>
      <c r="B795" s="152"/>
      <c r="C795" s="153"/>
      <c r="D795" s="153"/>
      <c r="E795" s="256"/>
      <c r="F795" s="328" t="s">
        <v>1530</v>
      </c>
      <c r="G795" s="150"/>
    </row>
    <row r="796" spans="1:7" ht="13.5" customHeight="1" x14ac:dyDescent="0.25">
      <c r="A796" s="146"/>
      <c r="B796" s="152"/>
      <c r="C796" s="153"/>
      <c r="D796" s="153"/>
      <c r="E796" s="108"/>
      <c r="F796" s="120" t="s">
        <v>1457</v>
      </c>
      <c r="G796" s="78"/>
    </row>
    <row r="797" spans="1:7" ht="13.5" customHeight="1" x14ac:dyDescent="0.25">
      <c r="A797" s="146"/>
      <c r="B797" s="152"/>
      <c r="C797" s="153"/>
      <c r="D797" s="153"/>
      <c r="E797" s="256"/>
      <c r="F797" s="328" t="s">
        <v>1406</v>
      </c>
      <c r="G797" s="150"/>
    </row>
    <row r="798" spans="1:7" ht="13.5" customHeight="1" x14ac:dyDescent="0.25">
      <c r="A798" s="146"/>
      <c r="B798" s="152"/>
      <c r="C798" s="153"/>
      <c r="D798" s="153"/>
      <c r="E798" s="108"/>
      <c r="F798" s="329" t="s">
        <v>1407</v>
      </c>
      <c r="G798" s="78"/>
    </row>
    <row r="799" spans="1:7" ht="12.75" customHeight="1" x14ac:dyDescent="0.25">
      <c r="A799" s="146"/>
      <c r="B799" s="152"/>
      <c r="C799" s="153"/>
      <c r="D799" s="153"/>
      <c r="E799" s="256"/>
      <c r="F799" s="272" t="s">
        <v>1458</v>
      </c>
      <c r="G799" s="150"/>
    </row>
    <row r="800" spans="1:7" ht="12.75" customHeight="1" x14ac:dyDescent="0.25">
      <c r="A800" s="146"/>
      <c r="B800" s="152"/>
      <c r="C800" s="153"/>
      <c r="D800" s="153"/>
      <c r="E800" s="108"/>
      <c r="F800" s="329" t="s">
        <v>1459</v>
      </c>
      <c r="G800" s="78"/>
    </row>
    <row r="801" spans="1:7" ht="12.75" customHeight="1" x14ac:dyDescent="0.25">
      <c r="A801" s="146"/>
      <c r="B801" s="152"/>
      <c r="C801" s="153"/>
      <c r="D801" s="153"/>
      <c r="E801" s="256"/>
      <c r="F801" s="328" t="s">
        <v>1460</v>
      </c>
      <c r="G801" s="150"/>
    </row>
    <row r="802" spans="1:7" ht="13.5" customHeight="1" x14ac:dyDescent="0.25">
      <c r="A802" s="146"/>
      <c r="B802" s="152"/>
      <c r="C802" s="153"/>
      <c r="D802" s="153"/>
      <c r="E802" s="108"/>
      <c r="F802" s="120" t="s">
        <v>1614</v>
      </c>
      <c r="G802" s="78"/>
    </row>
    <row r="803" spans="1:7" ht="13.5" customHeight="1" x14ac:dyDescent="0.25">
      <c r="A803" s="146"/>
      <c r="B803" s="152"/>
      <c r="C803" s="153"/>
      <c r="D803" s="153"/>
      <c r="E803" s="256"/>
      <c r="F803" s="328" t="s">
        <v>1422</v>
      </c>
      <c r="G803" s="150"/>
    </row>
    <row r="804" spans="1:7" ht="13.5" customHeight="1" x14ac:dyDescent="0.25">
      <c r="A804" s="146"/>
      <c r="B804" s="152"/>
      <c r="C804" s="153"/>
      <c r="D804" s="153"/>
      <c r="E804" s="108"/>
      <c r="F804" s="120" t="s">
        <v>1421</v>
      </c>
      <c r="G804" s="78"/>
    </row>
    <row r="805" spans="1:7" ht="13.5" customHeight="1" x14ac:dyDescent="0.25">
      <c r="A805" s="146"/>
      <c r="B805" s="152"/>
      <c r="C805" s="153"/>
      <c r="D805" s="153"/>
      <c r="E805" s="256"/>
      <c r="F805" s="328" t="s">
        <v>1420</v>
      </c>
      <c r="G805" s="150"/>
    </row>
    <row r="806" spans="1:7" ht="13.5" customHeight="1" x14ac:dyDescent="0.25">
      <c r="A806" s="146"/>
      <c r="B806" s="152"/>
      <c r="C806" s="153"/>
      <c r="D806" s="153"/>
      <c r="E806" s="108"/>
      <c r="F806" s="120" t="s">
        <v>1428</v>
      </c>
      <c r="G806" s="78"/>
    </row>
    <row r="807" spans="1:7" ht="13.5" customHeight="1" x14ac:dyDescent="0.25">
      <c r="A807" s="146"/>
      <c r="B807" s="152"/>
      <c r="C807" s="153"/>
      <c r="D807" s="153"/>
      <c r="E807" s="256"/>
      <c r="F807" s="272" t="s">
        <v>1521</v>
      </c>
      <c r="G807" s="150"/>
    </row>
    <row r="808" spans="1:7" ht="13.5" customHeight="1" thickBot="1" x14ac:dyDescent="0.3">
      <c r="A808" s="156"/>
      <c r="B808" s="157"/>
      <c r="C808" s="187"/>
      <c r="D808" s="187"/>
      <c r="E808" s="279"/>
      <c r="F808" s="335" t="s">
        <v>1461</v>
      </c>
      <c r="G808" s="81"/>
    </row>
    <row r="809" spans="1:7" ht="12.75" customHeight="1" thickBot="1" x14ac:dyDescent="0.3">
      <c r="E809" s="488" t="s">
        <v>1388</v>
      </c>
      <c r="F809" s="488"/>
      <c r="G809" s="82"/>
    </row>
    <row r="810" spans="1:7" ht="19.5" customHeight="1" thickTop="1" thickBot="1" x14ac:dyDescent="0.3">
      <c r="A810" s="147"/>
      <c r="B810" s="147"/>
      <c r="C810" s="147"/>
      <c r="D810" s="147"/>
      <c r="E810" s="483" t="s">
        <v>155</v>
      </c>
      <c r="F810" s="483"/>
      <c r="G810" s="499" t="s">
        <v>1891</v>
      </c>
    </row>
    <row r="811" spans="1:7" ht="29.25" customHeight="1" thickBot="1" x14ac:dyDescent="0.3">
      <c r="A811" s="484" t="s">
        <v>1486</v>
      </c>
      <c r="B811" s="485"/>
      <c r="C811" s="485"/>
      <c r="D811" s="485"/>
      <c r="E811" s="281" t="s">
        <v>18</v>
      </c>
      <c r="F811" s="172" t="s">
        <v>19</v>
      </c>
      <c r="G811" s="500"/>
    </row>
    <row r="812" spans="1:7" ht="13.5" customHeight="1" thickTop="1" thickBot="1" x14ac:dyDescent="0.3">
      <c r="A812" s="486"/>
      <c r="B812" s="487"/>
      <c r="C812" s="487"/>
      <c r="D812" s="487"/>
      <c r="E812" s="222" t="s">
        <v>1462</v>
      </c>
      <c r="F812" s="132" t="s">
        <v>1463</v>
      </c>
      <c r="G812" s="221">
        <v>15995</v>
      </c>
    </row>
    <row r="813" spans="1:7" x14ac:dyDescent="0.25">
      <c r="A813" s="486"/>
      <c r="B813" s="487"/>
      <c r="C813" s="487"/>
      <c r="D813" s="487"/>
      <c r="E813" s="108"/>
      <c r="F813" s="329" t="s">
        <v>148</v>
      </c>
      <c r="G813" s="135"/>
    </row>
    <row r="814" spans="1:7" x14ac:dyDescent="0.25">
      <c r="A814" s="486"/>
      <c r="B814" s="487"/>
      <c r="C814" s="487"/>
      <c r="D814" s="487"/>
      <c r="E814" s="256"/>
      <c r="F814" s="328" t="s">
        <v>1485</v>
      </c>
      <c r="G814" s="150"/>
    </row>
    <row r="815" spans="1:7" x14ac:dyDescent="0.25">
      <c r="A815" s="486"/>
      <c r="B815" s="487"/>
      <c r="C815" s="487"/>
      <c r="D815" s="487"/>
      <c r="E815" s="108"/>
      <c r="F815" s="120" t="s">
        <v>100</v>
      </c>
      <c r="G815" s="78"/>
    </row>
    <row r="816" spans="1:7" ht="13.5" customHeight="1" x14ac:dyDescent="0.25">
      <c r="A816" s="486"/>
      <c r="B816" s="487"/>
      <c r="C816" s="487"/>
      <c r="D816" s="487"/>
      <c r="E816" s="256"/>
      <c r="F816" s="328" t="s">
        <v>1464</v>
      </c>
      <c r="G816" s="150"/>
    </row>
    <row r="817" spans="1:7" ht="13.5" customHeight="1" x14ac:dyDescent="0.25">
      <c r="A817" s="486"/>
      <c r="B817" s="487"/>
      <c r="C817" s="487"/>
      <c r="D817" s="487"/>
      <c r="E817" s="108"/>
      <c r="F817" s="120" t="s">
        <v>1021</v>
      </c>
      <c r="G817" s="78"/>
    </row>
    <row r="818" spans="1:7" ht="13.5" customHeight="1" x14ac:dyDescent="0.25">
      <c r="A818" s="486"/>
      <c r="B818" s="487"/>
      <c r="C818" s="487"/>
      <c r="D818" s="487"/>
      <c r="E818" s="256"/>
      <c r="F818" s="272" t="s">
        <v>1399</v>
      </c>
      <c r="G818" s="150"/>
    </row>
    <row r="819" spans="1:7" ht="13.5" customHeight="1" x14ac:dyDescent="0.25">
      <c r="A819" s="486"/>
      <c r="B819" s="487"/>
      <c r="C819" s="487"/>
      <c r="D819" s="487"/>
      <c r="E819" s="108"/>
      <c r="F819" s="120" t="s">
        <v>115</v>
      </c>
      <c r="G819" s="78"/>
    </row>
    <row r="820" spans="1:7" ht="13.5" customHeight="1" x14ac:dyDescent="0.25">
      <c r="A820" s="146"/>
      <c r="B820" s="152"/>
      <c r="C820" s="153"/>
      <c r="D820" s="153"/>
      <c r="E820" s="256"/>
      <c r="F820" s="328" t="s">
        <v>1026</v>
      </c>
      <c r="G820" s="150"/>
    </row>
    <row r="821" spans="1:7" ht="13.5" customHeight="1" x14ac:dyDescent="0.25">
      <c r="A821" s="146"/>
      <c r="B821" s="152"/>
      <c r="C821" s="153"/>
      <c r="D821" s="153"/>
      <c r="E821" s="108"/>
      <c r="F821" s="120" t="s">
        <v>1447</v>
      </c>
      <c r="G821" s="78"/>
    </row>
    <row r="822" spans="1:7" ht="13.5" customHeight="1" x14ac:dyDescent="0.25">
      <c r="A822" s="146"/>
      <c r="B822" s="152"/>
      <c r="C822" s="153"/>
      <c r="D822" s="153"/>
      <c r="E822" s="256"/>
      <c r="F822" s="328" t="s">
        <v>1465</v>
      </c>
      <c r="G822" s="150"/>
    </row>
    <row r="823" spans="1:7" ht="13.5" customHeight="1" x14ac:dyDescent="0.25">
      <c r="A823" s="146"/>
      <c r="B823" s="152"/>
      <c r="C823" s="153"/>
      <c r="D823" s="153"/>
      <c r="E823" s="108"/>
      <c r="F823" s="329" t="s">
        <v>1466</v>
      </c>
      <c r="G823" s="78"/>
    </row>
    <row r="824" spans="1:7" ht="12.75" customHeight="1" x14ac:dyDescent="0.25">
      <c r="A824" s="146"/>
      <c r="B824" s="152"/>
      <c r="C824" s="153"/>
      <c r="D824" s="153"/>
      <c r="E824" s="256"/>
      <c r="F824" s="272" t="s">
        <v>1467</v>
      </c>
      <c r="G824" s="150"/>
    </row>
    <row r="825" spans="1:7" ht="12.75" customHeight="1" x14ac:dyDescent="0.25">
      <c r="A825" s="146"/>
      <c r="B825" s="152"/>
      <c r="C825" s="153"/>
      <c r="D825" s="153"/>
      <c r="E825" s="108"/>
      <c r="F825" s="329" t="s">
        <v>1468</v>
      </c>
      <c r="G825" s="78"/>
    </row>
    <row r="826" spans="1:7" ht="12.75" customHeight="1" x14ac:dyDescent="0.25">
      <c r="A826" s="146"/>
      <c r="B826" s="152"/>
      <c r="C826" s="153"/>
      <c r="D826" s="153"/>
      <c r="E826" s="256"/>
      <c r="F826" s="328" t="s">
        <v>1469</v>
      </c>
      <c r="G826" s="150"/>
    </row>
    <row r="827" spans="1:7" ht="13.5" customHeight="1" x14ac:dyDescent="0.25">
      <c r="A827" s="146"/>
      <c r="B827" s="152"/>
      <c r="C827" s="153"/>
      <c r="D827" s="153"/>
      <c r="E827" s="108"/>
      <c r="F827" s="120" t="s">
        <v>1470</v>
      </c>
      <c r="G827" s="78"/>
    </row>
    <row r="828" spans="1:7" ht="13.5" customHeight="1" x14ac:dyDescent="0.25">
      <c r="A828" s="146"/>
      <c r="B828" s="152"/>
      <c r="C828" s="153"/>
      <c r="D828" s="153"/>
      <c r="E828" s="256"/>
      <c r="F828" s="328" t="s">
        <v>1471</v>
      </c>
      <c r="G828" s="150"/>
    </row>
    <row r="829" spans="1:7" ht="13.5" customHeight="1" x14ac:dyDescent="0.25">
      <c r="A829" s="146"/>
      <c r="B829" s="152"/>
      <c r="C829" s="153"/>
      <c r="D829" s="153"/>
      <c r="E829" s="108"/>
      <c r="F829" s="95" t="s">
        <v>1472</v>
      </c>
      <c r="G829" s="78"/>
    </row>
    <row r="830" spans="1:7" ht="13.5" customHeight="1" x14ac:dyDescent="0.25">
      <c r="A830" s="146"/>
      <c r="B830" s="152"/>
      <c r="C830" s="153"/>
      <c r="D830" s="153"/>
      <c r="E830" s="256"/>
      <c r="F830" s="225" t="s">
        <v>1473</v>
      </c>
      <c r="G830" s="150"/>
    </row>
    <row r="831" spans="1:7" ht="13.5" customHeight="1" x14ac:dyDescent="0.25">
      <c r="A831" s="146"/>
      <c r="B831" s="152"/>
      <c r="C831" s="153"/>
      <c r="D831" s="153"/>
      <c r="E831" s="108"/>
      <c r="F831" s="95" t="s">
        <v>1474</v>
      </c>
      <c r="G831" s="78"/>
    </row>
    <row r="832" spans="1:7" ht="13.5" customHeight="1" x14ac:dyDescent="0.25">
      <c r="A832" s="146"/>
      <c r="B832" s="152"/>
      <c r="C832" s="153"/>
      <c r="D832" s="153"/>
      <c r="E832" s="256"/>
      <c r="F832" s="149" t="s">
        <v>1475</v>
      </c>
      <c r="G832" s="150"/>
    </row>
    <row r="833" spans="1:7" ht="13.5" customHeight="1" x14ac:dyDescent="0.25">
      <c r="A833" s="146"/>
      <c r="B833" s="152"/>
      <c r="C833" s="153"/>
      <c r="D833" s="153"/>
      <c r="E833" s="108"/>
      <c r="F833" s="107" t="s">
        <v>1476</v>
      </c>
      <c r="G833" s="78"/>
    </row>
    <row r="834" spans="1:7" ht="12.75" customHeight="1" x14ac:dyDescent="0.25">
      <c r="A834" s="146"/>
      <c r="B834" s="152"/>
      <c r="C834" s="153"/>
      <c r="D834" s="153"/>
      <c r="E834" s="256"/>
      <c r="F834" s="225" t="s">
        <v>1477</v>
      </c>
      <c r="G834" s="150"/>
    </row>
    <row r="835" spans="1:7" ht="12.75" customHeight="1" x14ac:dyDescent="0.25">
      <c r="A835" s="146"/>
      <c r="B835" s="152"/>
      <c r="C835" s="153"/>
      <c r="D835" s="153"/>
      <c r="E835" s="108"/>
      <c r="F835" s="95" t="s">
        <v>1478</v>
      </c>
      <c r="G835" s="78"/>
    </row>
    <row r="836" spans="1:7" ht="12.75" customHeight="1" x14ac:dyDescent="0.25">
      <c r="A836" s="146"/>
      <c r="B836" s="152"/>
      <c r="C836" s="153"/>
      <c r="D836" s="153"/>
      <c r="E836" s="256"/>
      <c r="F836" s="225" t="s">
        <v>1479</v>
      </c>
      <c r="G836" s="150"/>
    </row>
    <row r="837" spans="1:7" ht="12.75" customHeight="1" x14ac:dyDescent="0.25">
      <c r="A837" s="146"/>
      <c r="B837" s="152"/>
      <c r="C837" s="153"/>
      <c r="D837" s="153"/>
      <c r="E837" s="108"/>
      <c r="F837" s="95" t="s">
        <v>1480</v>
      </c>
      <c r="G837" s="78"/>
    </row>
    <row r="838" spans="1:7" ht="12.75" customHeight="1" x14ac:dyDescent="0.25">
      <c r="A838" s="146"/>
      <c r="B838" s="152"/>
      <c r="C838" s="153"/>
      <c r="D838" s="153"/>
      <c r="E838" s="256"/>
      <c r="F838" s="225" t="s">
        <v>1481</v>
      </c>
      <c r="G838" s="150"/>
    </row>
    <row r="839" spans="1:7" ht="12.75" customHeight="1" x14ac:dyDescent="0.25">
      <c r="A839" s="146"/>
      <c r="B839" s="152"/>
      <c r="C839" s="153"/>
      <c r="D839" s="153"/>
      <c r="E839" s="108"/>
      <c r="F839" s="95" t="s">
        <v>1482</v>
      </c>
      <c r="G839" s="78"/>
    </row>
    <row r="840" spans="1:7" ht="12.75" customHeight="1" x14ac:dyDescent="0.25">
      <c r="A840" s="146"/>
      <c r="B840" s="152"/>
      <c r="C840" s="153"/>
      <c r="D840" s="153"/>
      <c r="E840" s="256"/>
      <c r="F840" s="225" t="s">
        <v>1483</v>
      </c>
      <c r="G840" s="150"/>
    </row>
    <row r="841" spans="1:7" ht="12.75" customHeight="1" x14ac:dyDescent="0.25">
      <c r="A841" s="146"/>
      <c r="B841" s="152"/>
      <c r="C841" s="153"/>
      <c r="D841" s="153"/>
      <c r="E841" s="108"/>
      <c r="F841" s="95" t="s">
        <v>1614</v>
      </c>
      <c r="G841" s="78"/>
    </row>
    <row r="842" spans="1:7" ht="12.75" customHeight="1" x14ac:dyDescent="0.25">
      <c r="A842" s="146"/>
      <c r="B842" s="152"/>
      <c r="C842" s="153"/>
      <c r="D842" s="153"/>
      <c r="E842" s="256"/>
      <c r="F842" s="225" t="s">
        <v>1484</v>
      </c>
      <c r="G842" s="150"/>
    </row>
    <row r="843" spans="1:7" ht="12.75" customHeight="1" x14ac:dyDescent="0.25">
      <c r="A843" s="146"/>
      <c r="B843" s="152"/>
      <c r="C843" s="153"/>
      <c r="D843" s="153"/>
      <c r="E843" s="108"/>
      <c r="F843" s="95" t="s">
        <v>1428</v>
      </c>
      <c r="G843" s="78"/>
    </row>
    <row r="844" spans="1:7" ht="12.75" customHeight="1" thickBot="1" x14ac:dyDescent="0.3">
      <c r="A844" s="156"/>
      <c r="B844" s="157"/>
      <c r="C844" s="187"/>
      <c r="D844" s="187"/>
      <c r="E844" s="283"/>
      <c r="F844" s="158" t="s">
        <v>1521</v>
      </c>
      <c r="G844" s="159"/>
    </row>
    <row r="845" spans="1:7" ht="12.75" customHeight="1" thickBot="1" x14ac:dyDescent="0.3">
      <c r="E845" s="488" t="s">
        <v>1388</v>
      </c>
      <c r="F845" s="488"/>
      <c r="G845" s="82"/>
    </row>
    <row r="846" spans="1:7" ht="19.5" customHeight="1" thickTop="1" thickBot="1" x14ac:dyDescent="0.3">
      <c r="A846" s="147"/>
      <c r="B846" s="147"/>
      <c r="C846" s="147"/>
      <c r="D846" s="147"/>
      <c r="E846" s="483" t="s">
        <v>155</v>
      </c>
      <c r="F846" s="483"/>
      <c r="G846" s="499" t="s">
        <v>1891</v>
      </c>
    </row>
    <row r="847" spans="1:7" ht="30.75" customHeight="1" thickBot="1" x14ac:dyDescent="0.3">
      <c r="A847" s="484" t="s">
        <v>1486</v>
      </c>
      <c r="B847" s="485"/>
      <c r="C847" s="485"/>
      <c r="D847" s="485"/>
      <c r="E847" s="281" t="s">
        <v>18</v>
      </c>
      <c r="F847" s="172" t="s">
        <v>19</v>
      </c>
      <c r="G847" s="500"/>
    </row>
    <row r="848" spans="1:7" ht="13.5" customHeight="1" thickTop="1" thickBot="1" x14ac:dyDescent="0.3">
      <c r="A848" s="486"/>
      <c r="B848" s="487"/>
      <c r="C848" s="487"/>
      <c r="D848" s="487"/>
      <c r="E848" s="357" t="s">
        <v>1622</v>
      </c>
      <c r="F848" s="358" t="s">
        <v>1665</v>
      </c>
      <c r="G848" s="359">
        <v>18889</v>
      </c>
    </row>
    <row r="849" spans="1:7" x14ac:dyDescent="0.25">
      <c r="A849" s="486"/>
      <c r="B849" s="487"/>
      <c r="C849" s="487"/>
      <c r="D849" s="487"/>
      <c r="E849" s="108"/>
      <c r="F849" s="329" t="s">
        <v>1485</v>
      </c>
      <c r="G849" s="135"/>
    </row>
    <row r="850" spans="1:7" x14ac:dyDescent="0.25">
      <c r="A850" s="486"/>
      <c r="B850" s="487"/>
      <c r="C850" s="487"/>
      <c r="D850" s="487"/>
      <c r="E850" s="256"/>
      <c r="F850" s="328" t="s">
        <v>100</v>
      </c>
      <c r="G850" s="150"/>
    </row>
    <row r="851" spans="1:7" x14ac:dyDescent="0.25">
      <c r="A851" s="486"/>
      <c r="B851" s="487"/>
      <c r="C851" s="487"/>
      <c r="D851" s="487"/>
      <c r="E851" s="108"/>
      <c r="F851" s="120" t="s">
        <v>1464</v>
      </c>
      <c r="G851" s="78"/>
    </row>
    <row r="852" spans="1:7" ht="13.5" customHeight="1" x14ac:dyDescent="0.25">
      <c r="A852" s="486"/>
      <c r="B852" s="487"/>
      <c r="C852" s="487"/>
      <c r="D852" s="487"/>
      <c r="E852" s="256"/>
      <c r="F852" s="328" t="s">
        <v>1021</v>
      </c>
      <c r="G852" s="150"/>
    </row>
    <row r="853" spans="1:7" ht="13.5" customHeight="1" x14ac:dyDescent="0.25">
      <c r="A853" s="486"/>
      <c r="B853" s="487"/>
      <c r="C853" s="487"/>
      <c r="D853" s="487"/>
      <c r="E853" s="108"/>
      <c r="F853" s="120" t="s">
        <v>1399</v>
      </c>
      <c r="G853" s="78"/>
    </row>
    <row r="854" spans="1:7" ht="13.5" customHeight="1" x14ac:dyDescent="0.25">
      <c r="A854" s="486"/>
      <c r="B854" s="487"/>
      <c r="C854" s="487"/>
      <c r="D854" s="487"/>
      <c r="E854" s="256"/>
      <c r="F854" s="272" t="s">
        <v>115</v>
      </c>
      <c r="G854" s="150"/>
    </row>
    <row r="855" spans="1:7" ht="13.5" customHeight="1" x14ac:dyDescent="0.25">
      <c r="A855" s="486"/>
      <c r="B855" s="487"/>
      <c r="C855" s="487"/>
      <c r="D855" s="487"/>
      <c r="E855" s="108"/>
      <c r="F855" s="120" t="s">
        <v>1026</v>
      </c>
      <c r="G855" s="78"/>
    </row>
    <row r="856" spans="1:7" ht="13.5" customHeight="1" x14ac:dyDescent="0.25">
      <c r="A856" s="146"/>
      <c r="B856" s="152"/>
      <c r="C856" s="153"/>
      <c r="D856" s="153"/>
      <c r="E856" s="256"/>
      <c r="F856" s="328" t="s">
        <v>1447</v>
      </c>
      <c r="G856" s="150"/>
    </row>
    <row r="857" spans="1:7" ht="13.5" customHeight="1" x14ac:dyDescent="0.25">
      <c r="A857" s="146"/>
      <c r="B857" s="152"/>
      <c r="C857" s="153"/>
      <c r="D857" s="153"/>
      <c r="E857" s="108"/>
      <c r="F857" s="120" t="s">
        <v>1465</v>
      </c>
      <c r="G857" s="78"/>
    </row>
    <row r="858" spans="1:7" ht="13.5" customHeight="1" x14ac:dyDescent="0.25">
      <c r="A858" s="146"/>
      <c r="B858" s="152"/>
      <c r="C858" s="153"/>
      <c r="D858" s="153"/>
      <c r="E858" s="256"/>
      <c r="F858" s="328" t="s">
        <v>1466</v>
      </c>
      <c r="G858" s="150"/>
    </row>
    <row r="859" spans="1:7" ht="13.5" customHeight="1" x14ac:dyDescent="0.25">
      <c r="A859" s="146"/>
      <c r="B859" s="152"/>
      <c r="C859" s="153"/>
      <c r="D859" s="153"/>
      <c r="E859" s="108"/>
      <c r="F859" s="329" t="s">
        <v>1467</v>
      </c>
      <c r="G859" s="78"/>
    </row>
    <row r="860" spans="1:7" ht="12.75" customHeight="1" x14ac:dyDescent="0.25">
      <c r="A860" s="146"/>
      <c r="B860" s="152"/>
      <c r="C860" s="153"/>
      <c r="D860" s="153"/>
      <c r="E860" s="256"/>
      <c r="F860" s="272" t="s">
        <v>1468</v>
      </c>
      <c r="G860" s="150"/>
    </row>
    <row r="861" spans="1:7" ht="12.75" customHeight="1" x14ac:dyDescent="0.25">
      <c r="A861" s="146"/>
      <c r="B861" s="152"/>
      <c r="C861" s="153"/>
      <c r="D861" s="153"/>
      <c r="E861" s="108"/>
      <c r="F861" s="329" t="s">
        <v>1469</v>
      </c>
      <c r="G861" s="78"/>
    </row>
    <row r="862" spans="1:7" ht="12.75" customHeight="1" x14ac:dyDescent="0.25">
      <c r="A862" s="146"/>
      <c r="B862" s="152"/>
      <c r="C862" s="153"/>
      <c r="D862" s="153"/>
      <c r="E862" s="256"/>
      <c r="F862" s="328" t="s">
        <v>1470</v>
      </c>
      <c r="G862" s="150"/>
    </row>
    <row r="863" spans="1:7" ht="13.5" customHeight="1" x14ac:dyDescent="0.25">
      <c r="A863" s="146"/>
      <c r="B863" s="152"/>
      <c r="C863" s="153"/>
      <c r="D863" s="153"/>
      <c r="E863" s="108"/>
      <c r="F863" s="95" t="s">
        <v>1471</v>
      </c>
      <c r="G863" s="78"/>
    </row>
    <row r="864" spans="1:7" ht="13.5" customHeight="1" x14ac:dyDescent="0.25">
      <c r="A864" s="146"/>
      <c r="B864" s="152"/>
      <c r="C864" s="153"/>
      <c r="D864" s="153"/>
      <c r="E864" s="256"/>
      <c r="F864" s="225" t="s">
        <v>1472</v>
      </c>
      <c r="G864" s="150"/>
    </row>
    <row r="865" spans="1:7" ht="13.5" customHeight="1" x14ac:dyDescent="0.25">
      <c r="A865" s="146"/>
      <c r="B865" s="152"/>
      <c r="C865" s="153"/>
      <c r="D865" s="153"/>
      <c r="E865" s="108"/>
      <c r="F865" s="95" t="s">
        <v>1473</v>
      </c>
      <c r="G865" s="78"/>
    </row>
    <row r="866" spans="1:7" ht="13.5" customHeight="1" x14ac:dyDescent="0.25">
      <c r="A866" s="146"/>
      <c r="B866" s="152"/>
      <c r="C866" s="153"/>
      <c r="D866" s="153"/>
      <c r="E866" s="256"/>
      <c r="F866" s="225" t="s">
        <v>1474</v>
      </c>
      <c r="G866" s="150"/>
    </row>
    <row r="867" spans="1:7" ht="13.5" customHeight="1" x14ac:dyDescent="0.25">
      <c r="A867" s="146"/>
      <c r="B867" s="152"/>
      <c r="C867" s="153"/>
      <c r="D867" s="153"/>
      <c r="E867" s="108"/>
      <c r="F867" s="95" t="s">
        <v>1475</v>
      </c>
      <c r="G867" s="78"/>
    </row>
    <row r="868" spans="1:7" ht="13.5" customHeight="1" x14ac:dyDescent="0.25">
      <c r="A868" s="146"/>
      <c r="B868" s="152"/>
      <c r="C868" s="153"/>
      <c r="D868" s="153"/>
      <c r="E868" s="256"/>
      <c r="F868" s="149" t="s">
        <v>1476</v>
      </c>
      <c r="G868" s="150"/>
    </row>
    <row r="869" spans="1:7" ht="13.5" customHeight="1" x14ac:dyDescent="0.25">
      <c r="A869" s="146"/>
      <c r="B869" s="152"/>
      <c r="C869" s="153"/>
      <c r="D869" s="153"/>
      <c r="E869" s="108"/>
      <c r="F869" s="107" t="s">
        <v>1477</v>
      </c>
      <c r="G869" s="78"/>
    </row>
    <row r="870" spans="1:7" ht="12.75" customHeight="1" x14ac:dyDescent="0.25">
      <c r="A870" s="146"/>
      <c r="B870" s="152"/>
      <c r="C870" s="153"/>
      <c r="D870" s="153"/>
      <c r="E870" s="256"/>
      <c r="F870" s="225" t="s">
        <v>1478</v>
      </c>
      <c r="G870" s="150"/>
    </row>
    <row r="871" spans="1:7" ht="12.75" customHeight="1" x14ac:dyDescent="0.25">
      <c r="A871" s="146"/>
      <c r="B871" s="152"/>
      <c r="C871" s="153"/>
      <c r="D871" s="153"/>
      <c r="E871" s="108"/>
      <c r="F871" s="95" t="s">
        <v>1479</v>
      </c>
      <c r="G871" s="78"/>
    </row>
    <row r="872" spans="1:7" ht="12.75" customHeight="1" x14ac:dyDescent="0.25">
      <c r="A872" s="146"/>
      <c r="B872" s="152"/>
      <c r="C872" s="153"/>
      <c r="D872" s="153"/>
      <c r="E872" s="256"/>
      <c r="F872" s="225" t="s">
        <v>1480</v>
      </c>
      <c r="G872" s="150"/>
    </row>
    <row r="873" spans="1:7" ht="12.75" customHeight="1" x14ac:dyDescent="0.25">
      <c r="A873" s="146"/>
      <c r="B873" s="152"/>
      <c r="C873" s="153"/>
      <c r="D873" s="153"/>
      <c r="E873" s="108"/>
      <c r="F873" s="95" t="s">
        <v>1481</v>
      </c>
      <c r="G873" s="78"/>
    </row>
    <row r="874" spans="1:7" ht="12.75" customHeight="1" x14ac:dyDescent="0.25">
      <c r="A874" s="146"/>
      <c r="B874" s="152"/>
      <c r="C874" s="153"/>
      <c r="D874" s="153"/>
      <c r="E874" s="256"/>
      <c r="F874" s="225" t="s">
        <v>1482</v>
      </c>
      <c r="G874" s="150"/>
    </row>
    <row r="875" spans="1:7" ht="12.75" customHeight="1" x14ac:dyDescent="0.25">
      <c r="A875" s="146"/>
      <c r="B875" s="152"/>
      <c r="C875" s="153"/>
      <c r="D875" s="153"/>
      <c r="E875" s="108"/>
      <c r="F875" s="95" t="s">
        <v>1483</v>
      </c>
      <c r="G875" s="78"/>
    </row>
    <row r="876" spans="1:7" ht="12.75" customHeight="1" x14ac:dyDescent="0.25">
      <c r="A876" s="146"/>
      <c r="B876" s="152"/>
      <c r="C876" s="153"/>
      <c r="D876" s="153"/>
      <c r="E876" s="256"/>
      <c r="F876" s="225" t="s">
        <v>1614</v>
      </c>
      <c r="G876" s="150"/>
    </row>
    <row r="877" spans="1:7" ht="12.75" customHeight="1" x14ac:dyDescent="0.25">
      <c r="A877" s="146"/>
      <c r="B877" s="152"/>
      <c r="C877" s="153"/>
      <c r="D877" s="153"/>
      <c r="E877" s="108"/>
      <c r="F877" s="95" t="s">
        <v>1484</v>
      </c>
      <c r="G877" s="78"/>
    </row>
    <row r="878" spans="1:7" ht="12.75" customHeight="1" x14ac:dyDescent="0.25">
      <c r="A878" s="146"/>
      <c r="B878" s="152"/>
      <c r="C878" s="153"/>
      <c r="D878" s="153"/>
      <c r="E878" s="256"/>
      <c r="F878" s="225" t="s">
        <v>1428</v>
      </c>
      <c r="G878" s="150"/>
    </row>
    <row r="879" spans="1:7" ht="12.75" customHeight="1" x14ac:dyDescent="0.25">
      <c r="A879" s="146"/>
      <c r="B879" s="152"/>
      <c r="C879" s="153"/>
      <c r="D879" s="153"/>
      <c r="E879" s="108"/>
      <c r="F879" s="95" t="s">
        <v>1521</v>
      </c>
      <c r="G879" s="78"/>
    </row>
    <row r="880" spans="1:7" ht="12.75" customHeight="1" x14ac:dyDescent="0.25">
      <c r="A880" s="146"/>
      <c r="B880" s="152"/>
      <c r="C880" s="153"/>
      <c r="D880" s="153"/>
      <c r="E880" s="256"/>
      <c r="F880" s="225" t="s">
        <v>1619</v>
      </c>
      <c r="G880" s="150"/>
    </row>
    <row r="881" spans="1:7" ht="12.75" customHeight="1" thickBot="1" x14ac:dyDescent="0.3">
      <c r="A881" s="156"/>
      <c r="B881" s="157"/>
      <c r="C881" s="187"/>
      <c r="D881" s="187"/>
      <c r="E881" s="279"/>
      <c r="F881" s="104" t="s">
        <v>1618</v>
      </c>
      <c r="G881" s="81"/>
    </row>
    <row r="882" spans="1:7" ht="12.75" customHeight="1" thickBot="1" x14ac:dyDescent="0.3">
      <c r="E882" s="488" t="s">
        <v>1388</v>
      </c>
      <c r="F882" s="488"/>
      <c r="G882" s="82"/>
    </row>
    <row r="883" spans="1:7" ht="19.5" customHeight="1" thickTop="1" thickBot="1" x14ac:dyDescent="0.3">
      <c r="A883" s="147"/>
      <c r="B883" s="147"/>
      <c r="C883" s="147"/>
      <c r="D883" s="147"/>
      <c r="E883" s="483" t="s">
        <v>155</v>
      </c>
      <c r="F883" s="483"/>
      <c r="G883" s="499" t="s">
        <v>1891</v>
      </c>
    </row>
    <row r="884" spans="1:7" ht="32.25" customHeight="1" thickBot="1" x14ac:dyDescent="0.3">
      <c r="A884" s="484" t="s">
        <v>1493</v>
      </c>
      <c r="B884" s="485"/>
      <c r="C884" s="485"/>
      <c r="D884" s="485"/>
      <c r="E884" s="281" t="s">
        <v>18</v>
      </c>
      <c r="F884" s="172" t="s">
        <v>19</v>
      </c>
      <c r="G884" s="500"/>
    </row>
    <row r="885" spans="1:7" ht="13.5" customHeight="1" thickTop="1" thickBot="1" x14ac:dyDescent="0.3">
      <c r="A885" s="486"/>
      <c r="B885" s="487"/>
      <c r="C885" s="487"/>
      <c r="D885" s="487"/>
      <c r="E885" s="222" t="s">
        <v>1487</v>
      </c>
      <c r="F885" s="132" t="s">
        <v>1488</v>
      </c>
      <c r="G885" s="221">
        <v>16325</v>
      </c>
    </row>
    <row r="886" spans="1:7" x14ac:dyDescent="0.25">
      <c r="A886" s="486"/>
      <c r="B886" s="487"/>
      <c r="C886" s="487"/>
      <c r="D886" s="487"/>
      <c r="E886" s="108"/>
      <c r="F886" s="329" t="s">
        <v>157</v>
      </c>
      <c r="G886" s="135"/>
    </row>
    <row r="887" spans="1:7" x14ac:dyDescent="0.25">
      <c r="A887" s="486"/>
      <c r="B887" s="487"/>
      <c r="C887" s="487"/>
      <c r="D887" s="487"/>
      <c r="E887" s="256"/>
      <c r="F887" s="328" t="s">
        <v>231</v>
      </c>
      <c r="G887" s="150"/>
    </row>
    <row r="888" spans="1:7" x14ac:dyDescent="0.25">
      <c r="A888" s="486"/>
      <c r="B888" s="487"/>
      <c r="C888" s="487"/>
      <c r="D888" s="487"/>
      <c r="E888" s="108"/>
      <c r="F888" s="120" t="s">
        <v>1386</v>
      </c>
      <c r="G888" s="78"/>
    </row>
    <row r="889" spans="1:7" ht="13.5" customHeight="1" x14ac:dyDescent="0.25">
      <c r="A889" s="486"/>
      <c r="B889" s="487"/>
      <c r="C889" s="487"/>
      <c r="D889" s="487"/>
      <c r="E889" s="256"/>
      <c r="F889" s="328" t="s">
        <v>1489</v>
      </c>
      <c r="G889" s="150"/>
    </row>
    <row r="890" spans="1:7" ht="13.5" customHeight="1" x14ac:dyDescent="0.25">
      <c r="A890" s="486"/>
      <c r="B890" s="487"/>
      <c r="C890" s="487"/>
      <c r="D890" s="487"/>
      <c r="E890" s="108"/>
      <c r="F890" s="120" t="s">
        <v>1614</v>
      </c>
      <c r="G890" s="78"/>
    </row>
    <row r="891" spans="1:7" ht="13.5" customHeight="1" x14ac:dyDescent="0.25">
      <c r="A891" s="486"/>
      <c r="B891" s="487"/>
      <c r="C891" s="487"/>
      <c r="D891" s="487"/>
      <c r="E891" s="256"/>
      <c r="F891" s="272" t="s">
        <v>1436</v>
      </c>
      <c r="G891" s="150"/>
    </row>
    <row r="892" spans="1:7" ht="13.5" customHeight="1" x14ac:dyDescent="0.25">
      <c r="A892" s="486"/>
      <c r="B892" s="487"/>
      <c r="C892" s="487"/>
      <c r="D892" s="487"/>
      <c r="E892" s="108"/>
      <c r="F892" s="120" t="s">
        <v>1490</v>
      </c>
      <c r="G892" s="78"/>
    </row>
    <row r="893" spans="1:7" ht="13.5" customHeight="1" x14ac:dyDescent="0.25">
      <c r="A893" s="146"/>
      <c r="B893" s="152"/>
      <c r="C893" s="153"/>
      <c r="D893" s="153"/>
      <c r="E893" s="256"/>
      <c r="F893" s="328" t="s">
        <v>1491</v>
      </c>
      <c r="G893" s="150"/>
    </row>
    <row r="894" spans="1:7" ht="13.5" customHeight="1" x14ac:dyDescent="0.25">
      <c r="A894" s="146"/>
      <c r="B894" s="152"/>
      <c r="C894" s="153"/>
      <c r="D894" s="153"/>
      <c r="E894" s="108"/>
      <c r="F894" s="120" t="s">
        <v>1492</v>
      </c>
      <c r="G894" s="78"/>
    </row>
    <row r="895" spans="1:7" ht="13.5" customHeight="1" x14ac:dyDescent="0.25">
      <c r="A895" s="146"/>
      <c r="B895" s="152"/>
      <c r="C895" s="153"/>
      <c r="D895" s="153"/>
      <c r="E895" s="256"/>
      <c r="F895" s="328" t="s">
        <v>1438</v>
      </c>
      <c r="G895" s="150"/>
    </row>
    <row r="896" spans="1:7" ht="13.5" customHeight="1" x14ac:dyDescent="0.25">
      <c r="A896" s="146"/>
      <c r="B896" s="152"/>
      <c r="C896" s="153"/>
      <c r="D896" s="153"/>
      <c r="E896" s="108"/>
      <c r="F896" s="329" t="s">
        <v>1439</v>
      </c>
      <c r="G896" s="78"/>
    </row>
    <row r="897" spans="1:7" ht="12.75" customHeight="1" x14ac:dyDescent="0.25">
      <c r="A897" s="146"/>
      <c r="B897" s="152"/>
      <c r="C897" s="153"/>
      <c r="D897" s="153"/>
      <c r="E897" s="256"/>
      <c r="F897" s="272" t="s">
        <v>1542</v>
      </c>
      <c r="G897" s="150"/>
    </row>
    <row r="898" spans="1:7" ht="12.75" customHeight="1" x14ac:dyDescent="0.25">
      <c r="A898" s="146"/>
      <c r="B898" s="152"/>
      <c r="C898" s="153"/>
      <c r="D898" s="153"/>
      <c r="E898" s="108"/>
      <c r="F898" s="329" t="s">
        <v>5</v>
      </c>
      <c r="G898" s="78"/>
    </row>
    <row r="899" spans="1:7" x14ac:dyDescent="0.25">
      <c r="A899" s="146"/>
      <c r="B899" s="152"/>
      <c r="C899" s="153"/>
      <c r="D899" s="153"/>
      <c r="E899" s="256"/>
      <c r="F899" s="328" t="s">
        <v>940</v>
      </c>
      <c r="G899" s="150"/>
    </row>
    <row r="900" spans="1:7" ht="13.5" customHeight="1" x14ac:dyDescent="0.25">
      <c r="A900" s="146"/>
      <c r="B900" s="152"/>
      <c r="C900" s="153"/>
      <c r="D900" s="153"/>
      <c r="E900" s="108"/>
      <c r="F900" s="120" t="s">
        <v>1456</v>
      </c>
      <c r="G900" s="78"/>
    </row>
    <row r="901" spans="1:7" ht="13.5" customHeight="1" x14ac:dyDescent="0.25">
      <c r="A901" s="146"/>
      <c r="B901" s="152"/>
      <c r="C901" s="153"/>
      <c r="D901" s="153"/>
      <c r="E901" s="256"/>
      <c r="F901" s="328" t="s">
        <v>96</v>
      </c>
      <c r="G901" s="150"/>
    </row>
    <row r="902" spans="1:7" ht="13.5" customHeight="1" x14ac:dyDescent="0.25">
      <c r="A902" s="146"/>
      <c r="B902" s="152"/>
      <c r="C902" s="153"/>
      <c r="D902" s="153"/>
      <c r="E902" s="108"/>
      <c r="F902" s="120" t="s">
        <v>1026</v>
      </c>
      <c r="G902" s="78"/>
    </row>
    <row r="903" spans="1:7" ht="13.5" customHeight="1" x14ac:dyDescent="0.25">
      <c r="A903" s="146"/>
      <c r="B903" s="152"/>
      <c r="C903" s="153"/>
      <c r="D903" s="153"/>
      <c r="E903" s="256"/>
      <c r="F903" s="328" t="s">
        <v>113</v>
      </c>
      <c r="G903" s="150"/>
    </row>
    <row r="904" spans="1:7" ht="12.75" customHeight="1" thickBot="1" x14ac:dyDescent="0.3">
      <c r="A904" s="156"/>
      <c r="B904" s="157"/>
      <c r="C904" s="187"/>
      <c r="D904" s="187"/>
      <c r="E904" s="279"/>
      <c r="F904" s="106" t="s">
        <v>4</v>
      </c>
      <c r="G904" s="81"/>
    </row>
    <row r="905" spans="1:7" ht="12.75" customHeight="1" thickBot="1" x14ac:dyDescent="0.3">
      <c r="E905" s="488" t="s">
        <v>1388</v>
      </c>
      <c r="F905" s="488"/>
      <c r="G905" s="82"/>
    </row>
    <row r="906" spans="1:7" ht="19.5" customHeight="1" thickTop="1" thickBot="1" x14ac:dyDescent="0.3">
      <c r="A906" s="147"/>
      <c r="B906" s="147"/>
      <c r="C906" s="147"/>
      <c r="D906" s="147"/>
      <c r="E906" s="483" t="s">
        <v>155</v>
      </c>
      <c r="F906" s="483"/>
      <c r="G906" s="499" t="s">
        <v>1891</v>
      </c>
    </row>
    <row r="907" spans="1:7" ht="32.25" customHeight="1" thickBot="1" x14ac:dyDescent="0.3">
      <c r="A907" s="484" t="s">
        <v>1496</v>
      </c>
      <c r="B907" s="485"/>
      <c r="C907" s="485"/>
      <c r="D907" s="485"/>
      <c r="E907" s="281" t="s">
        <v>18</v>
      </c>
      <c r="F907" s="172" t="s">
        <v>19</v>
      </c>
      <c r="G907" s="500"/>
    </row>
    <row r="908" spans="1:7" ht="13.5" customHeight="1" thickTop="1" thickBot="1" x14ac:dyDescent="0.3">
      <c r="A908" s="486"/>
      <c r="B908" s="487"/>
      <c r="C908" s="487"/>
      <c r="D908" s="487"/>
      <c r="E908" s="222" t="s">
        <v>1494</v>
      </c>
      <c r="F908" s="132" t="s">
        <v>1495</v>
      </c>
      <c r="G908" s="221">
        <v>4984</v>
      </c>
    </row>
    <row r="909" spans="1:7" x14ac:dyDescent="0.25">
      <c r="A909" s="486"/>
      <c r="B909" s="487"/>
      <c r="C909" s="487"/>
      <c r="D909" s="487"/>
      <c r="E909" s="108"/>
      <c r="F909" s="94" t="s">
        <v>1497</v>
      </c>
      <c r="G909" s="135"/>
    </row>
    <row r="910" spans="1:7" x14ac:dyDescent="0.25">
      <c r="A910" s="486"/>
      <c r="B910" s="487"/>
      <c r="C910" s="487"/>
      <c r="D910" s="487"/>
      <c r="E910" s="256"/>
      <c r="F910" s="225" t="s">
        <v>1614</v>
      </c>
      <c r="G910" s="150"/>
    </row>
    <row r="911" spans="1:7" x14ac:dyDescent="0.25">
      <c r="A911" s="486"/>
      <c r="B911" s="487"/>
      <c r="C911" s="487"/>
      <c r="D911" s="487"/>
      <c r="E911" s="108"/>
      <c r="F911" s="95" t="s">
        <v>1522</v>
      </c>
      <c r="G911" s="78"/>
    </row>
    <row r="912" spans="1:7" ht="13.5" customHeight="1" x14ac:dyDescent="0.25">
      <c r="A912" s="486"/>
      <c r="B912" s="487"/>
      <c r="C912" s="487"/>
      <c r="D912" s="487"/>
      <c r="E912" s="256"/>
      <c r="F912" s="225" t="s">
        <v>1510</v>
      </c>
      <c r="G912" s="150"/>
    </row>
    <row r="913" spans="1:7" ht="13.5" customHeight="1" x14ac:dyDescent="0.25">
      <c r="A913" s="486"/>
      <c r="B913" s="487"/>
      <c r="C913" s="487"/>
      <c r="D913" s="487"/>
      <c r="E913" s="108"/>
      <c r="F913" s="95" t="s">
        <v>1511</v>
      </c>
      <c r="G913" s="78"/>
    </row>
    <row r="914" spans="1:7" ht="13.5" customHeight="1" x14ac:dyDescent="0.25">
      <c r="A914" s="486"/>
      <c r="B914" s="487"/>
      <c r="C914" s="487"/>
      <c r="D914" s="487"/>
      <c r="E914" s="256"/>
      <c r="F914" s="149" t="s">
        <v>1512</v>
      </c>
      <c r="G914" s="150"/>
    </row>
    <row r="915" spans="1:7" ht="13.5" customHeight="1" x14ac:dyDescent="0.25">
      <c r="A915" s="486"/>
      <c r="B915" s="487"/>
      <c r="C915" s="487"/>
      <c r="D915" s="487"/>
      <c r="E915" s="108"/>
      <c r="F915" s="95" t="s">
        <v>1513</v>
      </c>
      <c r="G915" s="78"/>
    </row>
    <row r="916" spans="1:7" ht="13.5" customHeight="1" x14ac:dyDescent="0.25">
      <c r="A916" s="146"/>
      <c r="B916" s="152"/>
      <c r="C916" s="153"/>
      <c r="D916" s="153"/>
      <c r="E916" s="256"/>
      <c r="F916" s="225" t="s">
        <v>1514</v>
      </c>
      <c r="G916" s="150"/>
    </row>
    <row r="917" spans="1:7" ht="13.5" customHeight="1" x14ac:dyDescent="0.25">
      <c r="A917" s="146"/>
      <c r="B917" s="152"/>
      <c r="C917" s="153"/>
      <c r="D917" s="153"/>
      <c r="E917" s="108"/>
      <c r="F917" s="95" t="s">
        <v>1515</v>
      </c>
      <c r="G917" s="78"/>
    </row>
    <row r="918" spans="1:7" ht="13.5" customHeight="1" x14ac:dyDescent="0.25">
      <c r="A918" s="146"/>
      <c r="B918" s="152"/>
      <c r="C918" s="153"/>
      <c r="D918" s="153"/>
      <c r="E918" s="256"/>
      <c r="F918" s="225" t="s">
        <v>1516</v>
      </c>
      <c r="G918" s="150"/>
    </row>
    <row r="919" spans="1:7" ht="13.5" customHeight="1" x14ac:dyDescent="0.25">
      <c r="A919" s="146"/>
      <c r="B919" s="152"/>
      <c r="C919" s="153"/>
      <c r="D919" s="153"/>
      <c r="E919" s="108"/>
      <c r="F919" s="94" t="s">
        <v>1517</v>
      </c>
      <c r="G919" s="78"/>
    </row>
    <row r="920" spans="1:7" ht="12.75" customHeight="1" x14ac:dyDescent="0.25">
      <c r="A920" s="146"/>
      <c r="B920" s="152"/>
      <c r="C920" s="153"/>
      <c r="D920" s="153"/>
      <c r="E920" s="256"/>
      <c r="F920" s="149" t="s">
        <v>1531</v>
      </c>
      <c r="G920" s="150"/>
    </row>
    <row r="921" spans="1:7" x14ac:dyDescent="0.25">
      <c r="A921" s="146"/>
      <c r="B921" s="152"/>
      <c r="C921" s="153"/>
      <c r="D921" s="153"/>
      <c r="E921" s="108"/>
      <c r="F921" s="329" t="s">
        <v>938</v>
      </c>
      <c r="G921" s="78"/>
    </row>
    <row r="922" spans="1:7" ht="12.75" customHeight="1" thickBot="1" x14ac:dyDescent="0.3">
      <c r="A922" s="156"/>
      <c r="B922" s="157"/>
      <c r="C922" s="187"/>
      <c r="D922" s="187"/>
      <c r="E922" s="283"/>
      <c r="F922" s="158" t="s">
        <v>151</v>
      </c>
      <c r="G922" s="159"/>
    </row>
    <row r="923" spans="1:7" ht="12.75" customHeight="1" thickBot="1" x14ac:dyDescent="0.3">
      <c r="A923" s="2"/>
      <c r="B923" s="6"/>
      <c r="C923" s="7"/>
      <c r="D923" s="7"/>
      <c r="E923" s="488" t="s">
        <v>1388</v>
      </c>
      <c r="F923" s="488"/>
      <c r="G923" s="77"/>
    </row>
    <row r="924" spans="1:7" ht="19.5" customHeight="1" thickTop="1" thickBot="1" x14ac:dyDescent="0.3">
      <c r="A924" s="147"/>
      <c r="B924" s="147"/>
      <c r="C924" s="147"/>
      <c r="D924" s="147"/>
      <c r="E924" s="483" t="s">
        <v>155</v>
      </c>
      <c r="F924" s="483"/>
      <c r="G924" s="499" t="s">
        <v>1891</v>
      </c>
    </row>
    <row r="925" spans="1:7" ht="33" customHeight="1" thickBot="1" x14ac:dyDescent="0.3">
      <c r="A925" s="484" t="s">
        <v>1499</v>
      </c>
      <c r="B925" s="485"/>
      <c r="C925" s="485"/>
      <c r="D925" s="485"/>
      <c r="E925" s="281" t="s">
        <v>18</v>
      </c>
      <c r="F925" s="172" t="s">
        <v>19</v>
      </c>
      <c r="G925" s="500"/>
    </row>
    <row r="926" spans="1:7" ht="13.5" customHeight="1" thickTop="1" thickBot="1" x14ac:dyDescent="0.3">
      <c r="A926" s="486"/>
      <c r="B926" s="487"/>
      <c r="C926" s="487"/>
      <c r="D926" s="487"/>
      <c r="E926" s="222" t="s">
        <v>1498</v>
      </c>
      <c r="F926" s="132" t="s">
        <v>1499</v>
      </c>
      <c r="G926" s="221">
        <v>16846</v>
      </c>
    </row>
    <row r="927" spans="1:7" x14ac:dyDescent="0.25">
      <c r="A927" s="486"/>
      <c r="B927" s="487"/>
      <c r="C927" s="487"/>
      <c r="D927" s="487"/>
      <c r="E927" s="108"/>
      <c r="F927" s="94" t="s">
        <v>1500</v>
      </c>
      <c r="G927" s="135"/>
    </row>
    <row r="928" spans="1:7" x14ac:dyDescent="0.25">
      <c r="A928" s="486"/>
      <c r="B928" s="487"/>
      <c r="C928" s="487"/>
      <c r="D928" s="487"/>
      <c r="E928" s="256"/>
      <c r="F928" s="225" t="s">
        <v>1464</v>
      </c>
      <c r="G928" s="150"/>
    </row>
    <row r="929" spans="1:7" x14ac:dyDescent="0.25">
      <c r="A929" s="486"/>
      <c r="B929" s="487"/>
      <c r="C929" s="487"/>
      <c r="D929" s="487"/>
      <c r="E929" s="108"/>
      <c r="F929" s="95" t="s">
        <v>115</v>
      </c>
      <c r="G929" s="78"/>
    </row>
    <row r="930" spans="1:7" ht="13.5" customHeight="1" x14ac:dyDescent="0.25">
      <c r="A930" s="486"/>
      <c r="B930" s="487"/>
      <c r="C930" s="487"/>
      <c r="D930" s="487"/>
      <c r="E930" s="256"/>
      <c r="F930" s="225" t="s">
        <v>179</v>
      </c>
      <c r="G930" s="150"/>
    </row>
    <row r="931" spans="1:7" ht="13.5" customHeight="1" x14ac:dyDescent="0.25">
      <c r="A931" s="486"/>
      <c r="B931" s="487"/>
      <c r="C931" s="487"/>
      <c r="D931" s="487"/>
      <c r="E931" s="108"/>
      <c r="F931" s="95" t="s">
        <v>1501</v>
      </c>
      <c r="G931" s="78"/>
    </row>
    <row r="932" spans="1:7" ht="13.5" customHeight="1" x14ac:dyDescent="0.25">
      <c r="A932" s="486"/>
      <c r="B932" s="487"/>
      <c r="C932" s="487"/>
      <c r="D932" s="487"/>
      <c r="E932" s="256"/>
      <c r="F932" s="149" t="s">
        <v>1510</v>
      </c>
      <c r="G932" s="150"/>
    </row>
    <row r="933" spans="1:7" ht="13.5" customHeight="1" x14ac:dyDescent="0.25">
      <c r="A933" s="486"/>
      <c r="B933" s="487"/>
      <c r="C933" s="487"/>
      <c r="D933" s="487"/>
      <c r="E933" s="108"/>
      <c r="F933" s="94" t="s">
        <v>1511</v>
      </c>
      <c r="G933" s="78"/>
    </row>
    <row r="934" spans="1:7" ht="13.5" customHeight="1" x14ac:dyDescent="0.25">
      <c r="A934" s="146"/>
      <c r="B934" s="152"/>
      <c r="C934" s="153"/>
      <c r="D934" s="153"/>
      <c r="E934" s="256"/>
      <c r="F934" s="149" t="s">
        <v>1512</v>
      </c>
      <c r="G934" s="150"/>
    </row>
    <row r="935" spans="1:7" ht="13.5" customHeight="1" x14ac:dyDescent="0.25">
      <c r="A935" s="146"/>
      <c r="B935" s="152"/>
      <c r="C935" s="153"/>
      <c r="D935" s="153"/>
      <c r="E935" s="108"/>
      <c r="F935" s="94" t="s">
        <v>1513</v>
      </c>
      <c r="G935" s="78"/>
    </row>
    <row r="936" spans="1:7" ht="13.5" customHeight="1" x14ac:dyDescent="0.25">
      <c r="A936" s="146"/>
      <c r="B936" s="152"/>
      <c r="C936" s="153"/>
      <c r="D936" s="153"/>
      <c r="E936" s="256"/>
      <c r="F936" s="149" t="s">
        <v>1518</v>
      </c>
      <c r="G936" s="150"/>
    </row>
    <row r="937" spans="1:7" ht="13.5" customHeight="1" x14ac:dyDescent="0.25">
      <c r="A937" s="146"/>
      <c r="B937" s="152"/>
      <c r="C937" s="153"/>
      <c r="D937" s="153"/>
      <c r="E937" s="108"/>
      <c r="F937" s="94" t="s">
        <v>1515</v>
      </c>
      <c r="G937" s="78"/>
    </row>
    <row r="938" spans="1:7" ht="13.5" customHeight="1" x14ac:dyDescent="0.25">
      <c r="A938" s="146"/>
      <c r="B938" s="152"/>
      <c r="C938" s="153"/>
      <c r="D938" s="153"/>
      <c r="E938" s="256"/>
      <c r="F938" s="149" t="s">
        <v>1516</v>
      </c>
      <c r="G938" s="150"/>
    </row>
    <row r="939" spans="1:7" ht="13.5" customHeight="1" x14ac:dyDescent="0.25">
      <c r="A939" s="146"/>
      <c r="B939" s="152"/>
      <c r="C939" s="153"/>
      <c r="D939" s="153"/>
      <c r="E939" s="108"/>
      <c r="F939" s="94" t="s">
        <v>1517</v>
      </c>
      <c r="G939" s="78"/>
    </row>
    <row r="940" spans="1:7" ht="13.5" customHeight="1" x14ac:dyDescent="0.25">
      <c r="A940" s="146"/>
      <c r="B940" s="152"/>
      <c r="C940" s="153"/>
      <c r="D940" s="153"/>
      <c r="E940" s="256"/>
      <c r="F940" s="149" t="s">
        <v>1481</v>
      </c>
      <c r="G940" s="150"/>
    </row>
    <row r="941" spans="1:7" ht="13.5" customHeight="1" x14ac:dyDescent="0.25">
      <c r="A941" s="146"/>
      <c r="B941" s="152"/>
      <c r="C941" s="153"/>
      <c r="D941" s="153"/>
      <c r="E941" s="108"/>
      <c r="F941" s="94" t="s">
        <v>1705</v>
      </c>
      <c r="G941" s="78"/>
    </row>
    <row r="942" spans="1:7" ht="13.5" customHeight="1" x14ac:dyDescent="0.25">
      <c r="A942" s="146"/>
      <c r="B942" s="152"/>
      <c r="C942" s="153"/>
      <c r="D942" s="153"/>
      <c r="E942" s="256"/>
      <c r="F942" s="149" t="s">
        <v>1482</v>
      </c>
      <c r="G942" s="150"/>
    </row>
    <row r="943" spans="1:7" ht="13.5" customHeight="1" x14ac:dyDescent="0.25">
      <c r="A943" s="146"/>
      <c r="B943" s="152"/>
      <c r="C943" s="153"/>
      <c r="D943" s="153"/>
      <c r="E943" s="108"/>
      <c r="F943" s="94" t="s">
        <v>1614</v>
      </c>
      <c r="G943" s="78"/>
    </row>
    <row r="944" spans="1:7" ht="13.5" customHeight="1" x14ac:dyDescent="0.25">
      <c r="A944" s="146"/>
      <c r="B944" s="152"/>
      <c r="C944" s="153"/>
      <c r="D944" s="153"/>
      <c r="E944" s="256"/>
      <c r="F944" s="149" t="s">
        <v>1502</v>
      </c>
      <c r="G944" s="150"/>
    </row>
    <row r="945" spans="1:7" ht="13.5" customHeight="1" x14ac:dyDescent="0.25">
      <c r="A945" s="146"/>
      <c r="B945" s="152"/>
      <c r="C945" s="153"/>
      <c r="D945" s="153"/>
      <c r="E945" s="108"/>
      <c r="F945" s="94" t="s">
        <v>1704</v>
      </c>
      <c r="G945" s="78"/>
    </row>
    <row r="946" spans="1:7" ht="13.5" customHeight="1" x14ac:dyDescent="0.25">
      <c r="A946" s="146"/>
      <c r="B946" s="152"/>
      <c r="C946" s="153"/>
      <c r="D946" s="153"/>
      <c r="E946" s="256"/>
      <c r="F946" s="149" t="s">
        <v>1503</v>
      </c>
      <c r="G946" s="150"/>
    </row>
    <row r="947" spans="1:7" ht="13.5" customHeight="1" thickBot="1" x14ac:dyDescent="0.3">
      <c r="A947" s="156"/>
      <c r="B947" s="157"/>
      <c r="C947" s="187"/>
      <c r="D947" s="187"/>
      <c r="E947" s="279"/>
      <c r="F947" s="106" t="s">
        <v>4</v>
      </c>
      <c r="G947" s="81"/>
    </row>
    <row r="948" spans="1:7" ht="12.75" customHeight="1" thickBot="1" x14ac:dyDescent="0.3">
      <c r="A948" s="2"/>
      <c r="B948" s="6"/>
      <c r="C948" s="7"/>
      <c r="D948" s="7"/>
      <c r="E948" s="488" t="s">
        <v>1388</v>
      </c>
      <c r="F948" s="488"/>
      <c r="G948" s="77"/>
    </row>
    <row r="949" spans="1:7" ht="19.5" customHeight="1" thickTop="1" thickBot="1" x14ac:dyDescent="0.3">
      <c r="A949" s="147"/>
      <c r="B949" s="147"/>
      <c r="C949" s="147"/>
      <c r="D949" s="147"/>
      <c r="E949" s="483" t="s">
        <v>155</v>
      </c>
      <c r="F949" s="483"/>
      <c r="G949" s="499" t="s">
        <v>1891</v>
      </c>
    </row>
    <row r="950" spans="1:7" ht="27.75" customHeight="1" thickBot="1" x14ac:dyDescent="0.3">
      <c r="A950" s="484" t="s">
        <v>1499</v>
      </c>
      <c r="B950" s="485"/>
      <c r="C950" s="485"/>
      <c r="D950" s="485"/>
      <c r="E950" s="281" t="s">
        <v>18</v>
      </c>
      <c r="F950" s="172" t="s">
        <v>19</v>
      </c>
      <c r="G950" s="500"/>
    </row>
    <row r="951" spans="1:7" ht="13.5" customHeight="1" thickTop="1" thickBot="1" x14ac:dyDescent="0.3">
      <c r="A951" s="486"/>
      <c r="B951" s="487"/>
      <c r="C951" s="487"/>
      <c r="D951" s="487"/>
      <c r="E951" s="357" t="s">
        <v>1621</v>
      </c>
      <c r="F951" s="358" t="s">
        <v>1666</v>
      </c>
      <c r="G951" s="359">
        <v>16851</v>
      </c>
    </row>
    <row r="952" spans="1:7" x14ac:dyDescent="0.25">
      <c r="A952" s="486"/>
      <c r="B952" s="487"/>
      <c r="C952" s="487"/>
      <c r="D952" s="487"/>
      <c r="E952" s="108"/>
      <c r="F952" s="94" t="s">
        <v>1500</v>
      </c>
      <c r="G952" s="135"/>
    </row>
    <row r="953" spans="1:7" x14ac:dyDescent="0.25">
      <c r="A953" s="486"/>
      <c r="B953" s="487"/>
      <c r="C953" s="487"/>
      <c r="D953" s="487"/>
      <c r="E953" s="256"/>
      <c r="F953" s="225" t="s">
        <v>1464</v>
      </c>
      <c r="G953" s="150"/>
    </row>
    <row r="954" spans="1:7" x14ac:dyDescent="0.25">
      <c r="A954" s="486"/>
      <c r="B954" s="487"/>
      <c r="C954" s="487"/>
      <c r="D954" s="487"/>
      <c r="E954" s="108"/>
      <c r="F954" s="95" t="s">
        <v>115</v>
      </c>
      <c r="G954" s="78"/>
    </row>
    <row r="955" spans="1:7" ht="13.5" customHeight="1" x14ac:dyDescent="0.25">
      <c r="A955" s="486"/>
      <c r="B955" s="487"/>
      <c r="C955" s="487"/>
      <c r="D955" s="487"/>
      <c r="E955" s="256"/>
      <c r="F955" s="225" t="s">
        <v>179</v>
      </c>
      <c r="G955" s="150"/>
    </row>
    <row r="956" spans="1:7" ht="13.5" customHeight="1" x14ac:dyDescent="0.25">
      <c r="A956" s="486"/>
      <c r="B956" s="487"/>
      <c r="C956" s="487"/>
      <c r="D956" s="487"/>
      <c r="E956" s="108"/>
      <c r="F956" s="95" t="s">
        <v>1501</v>
      </c>
      <c r="G956" s="78"/>
    </row>
    <row r="957" spans="1:7" ht="13.5" customHeight="1" x14ac:dyDescent="0.25">
      <c r="A957" s="486"/>
      <c r="B957" s="487"/>
      <c r="C957" s="487"/>
      <c r="D957" s="487"/>
      <c r="E957" s="256"/>
      <c r="F957" s="149" t="s">
        <v>1510</v>
      </c>
      <c r="G957" s="150"/>
    </row>
    <row r="958" spans="1:7" ht="13.5" customHeight="1" x14ac:dyDescent="0.25">
      <c r="A958" s="486"/>
      <c r="B958" s="487"/>
      <c r="C958" s="487"/>
      <c r="D958" s="487"/>
      <c r="E958" s="108"/>
      <c r="F958" s="94" t="s">
        <v>1511</v>
      </c>
      <c r="G958" s="78"/>
    </row>
    <row r="959" spans="1:7" ht="13.5" customHeight="1" x14ac:dyDescent="0.25">
      <c r="A959" s="146"/>
      <c r="B959" s="152"/>
      <c r="C959" s="153"/>
      <c r="D959" s="153"/>
      <c r="E959" s="256"/>
      <c r="F959" s="149" t="s">
        <v>1512</v>
      </c>
      <c r="G959" s="150"/>
    </row>
    <row r="960" spans="1:7" ht="13.5" customHeight="1" x14ac:dyDescent="0.25">
      <c r="A960" s="146"/>
      <c r="B960" s="152"/>
      <c r="C960" s="153"/>
      <c r="D960" s="153"/>
      <c r="E960" s="108"/>
      <c r="F960" s="94" t="s">
        <v>1513</v>
      </c>
      <c r="G960" s="78"/>
    </row>
    <row r="961" spans="1:7" ht="13.5" customHeight="1" x14ac:dyDescent="0.25">
      <c r="A961" s="146"/>
      <c r="B961" s="152"/>
      <c r="C961" s="153"/>
      <c r="D961" s="153"/>
      <c r="E961" s="256"/>
      <c r="F961" s="149" t="s">
        <v>1518</v>
      </c>
      <c r="G961" s="150"/>
    </row>
    <row r="962" spans="1:7" ht="13.5" customHeight="1" x14ac:dyDescent="0.25">
      <c r="A962" s="146"/>
      <c r="B962" s="152"/>
      <c r="C962" s="153"/>
      <c r="D962" s="153"/>
      <c r="E962" s="108"/>
      <c r="F962" s="94" t="s">
        <v>1515</v>
      </c>
      <c r="G962" s="78"/>
    </row>
    <row r="963" spans="1:7" ht="13.5" customHeight="1" x14ac:dyDescent="0.25">
      <c r="A963" s="146"/>
      <c r="B963" s="152"/>
      <c r="C963" s="153"/>
      <c r="D963" s="153"/>
      <c r="E963" s="256"/>
      <c r="F963" s="149" t="s">
        <v>1516</v>
      </c>
      <c r="G963" s="150"/>
    </row>
    <row r="964" spans="1:7" ht="13.5" customHeight="1" x14ac:dyDescent="0.25">
      <c r="A964" s="146"/>
      <c r="B964" s="152"/>
      <c r="C964" s="153"/>
      <c r="D964" s="153"/>
      <c r="E964" s="108"/>
      <c r="F964" s="94" t="s">
        <v>1517</v>
      </c>
      <c r="G964" s="78"/>
    </row>
    <row r="965" spans="1:7" ht="13.5" customHeight="1" x14ac:dyDescent="0.25">
      <c r="A965" s="146"/>
      <c r="B965" s="152"/>
      <c r="C965" s="153"/>
      <c r="D965" s="153"/>
      <c r="E965" s="256"/>
      <c r="F965" s="149" t="s">
        <v>1481</v>
      </c>
      <c r="G965" s="150"/>
    </row>
    <row r="966" spans="1:7" ht="13.5" customHeight="1" x14ac:dyDescent="0.25">
      <c r="A966" s="146"/>
      <c r="B966" s="152"/>
      <c r="C966" s="153"/>
      <c r="D966" s="153"/>
      <c r="E966" s="108"/>
      <c r="F966" s="94" t="s">
        <v>1705</v>
      </c>
      <c r="G966" s="78"/>
    </row>
    <row r="967" spans="1:7" ht="13.5" customHeight="1" x14ac:dyDescent="0.25">
      <c r="A967" s="146"/>
      <c r="B967" s="152"/>
      <c r="C967" s="153"/>
      <c r="D967" s="153"/>
      <c r="E967" s="256"/>
      <c r="F967" s="149" t="s">
        <v>1482</v>
      </c>
      <c r="G967" s="150"/>
    </row>
    <row r="968" spans="1:7" ht="13.5" customHeight="1" x14ac:dyDescent="0.25">
      <c r="A968" s="146"/>
      <c r="B968" s="152"/>
      <c r="C968" s="153"/>
      <c r="D968" s="153"/>
      <c r="E968" s="108"/>
      <c r="F968" s="94" t="s">
        <v>1614</v>
      </c>
      <c r="G968" s="78"/>
    </row>
    <row r="969" spans="1:7" ht="13.5" customHeight="1" x14ac:dyDescent="0.25">
      <c r="A969" s="146"/>
      <c r="B969" s="152"/>
      <c r="C969" s="153"/>
      <c r="D969" s="153"/>
      <c r="E969" s="256"/>
      <c r="F969" s="149" t="s">
        <v>1502</v>
      </c>
      <c r="G969" s="150"/>
    </row>
    <row r="970" spans="1:7" ht="13.5" customHeight="1" x14ac:dyDescent="0.25">
      <c r="A970" s="146"/>
      <c r="B970" s="152"/>
      <c r="C970" s="153"/>
      <c r="D970" s="153"/>
      <c r="E970" s="108"/>
      <c r="F970" s="94" t="s">
        <v>1704</v>
      </c>
      <c r="G970" s="78"/>
    </row>
    <row r="971" spans="1:7" ht="13.5" customHeight="1" x14ac:dyDescent="0.25">
      <c r="A971" s="146"/>
      <c r="B971" s="152"/>
      <c r="C971" s="153"/>
      <c r="D971" s="153"/>
      <c r="E971" s="256"/>
      <c r="F971" s="149" t="s">
        <v>1503</v>
      </c>
      <c r="G971" s="150"/>
    </row>
    <row r="972" spans="1:7" ht="13.5" customHeight="1" thickBot="1" x14ac:dyDescent="0.3">
      <c r="A972" s="156"/>
      <c r="B972" s="157"/>
      <c r="C972" s="187"/>
      <c r="D972" s="187"/>
      <c r="E972" s="279"/>
      <c r="F972" s="106" t="s">
        <v>1620</v>
      </c>
      <c r="G972" s="81"/>
    </row>
    <row r="973" spans="1:7" ht="12.75" customHeight="1" thickBot="1" x14ac:dyDescent="0.3">
      <c r="A973" s="2"/>
      <c r="B973" s="6"/>
      <c r="C973" s="7"/>
      <c r="D973" s="7"/>
      <c r="E973" s="488" t="s">
        <v>1388</v>
      </c>
      <c r="F973" s="488"/>
      <c r="G973" s="77"/>
    </row>
    <row r="974" spans="1:7" ht="19.5" customHeight="1" thickTop="1" thickBot="1" x14ac:dyDescent="0.3">
      <c r="A974" s="147"/>
      <c r="B974" s="147"/>
      <c r="C974" s="147"/>
      <c r="D974" s="147"/>
      <c r="E974" s="483" t="s">
        <v>155</v>
      </c>
      <c r="F974" s="483"/>
      <c r="G974" s="499" t="s">
        <v>1891</v>
      </c>
    </row>
    <row r="975" spans="1:7" ht="32.25" customHeight="1" thickBot="1" x14ac:dyDescent="0.3">
      <c r="A975" s="484" t="s">
        <v>1506</v>
      </c>
      <c r="B975" s="485"/>
      <c r="C975" s="485"/>
      <c r="D975" s="485"/>
      <c r="E975" s="281" t="s">
        <v>18</v>
      </c>
      <c r="F975" s="172" t="s">
        <v>19</v>
      </c>
      <c r="G975" s="500"/>
    </row>
    <row r="976" spans="1:7" ht="13.5" customHeight="1" thickTop="1" thickBot="1" x14ac:dyDescent="0.3">
      <c r="A976" s="486"/>
      <c r="B976" s="487"/>
      <c r="C976" s="487"/>
      <c r="D976" s="487"/>
      <c r="E976" s="222" t="s">
        <v>1504</v>
      </c>
      <c r="F976" s="132" t="s">
        <v>1505</v>
      </c>
      <c r="G976" s="221">
        <v>4359</v>
      </c>
    </row>
    <row r="977" spans="1:7" x14ac:dyDescent="0.25">
      <c r="A977" s="486"/>
      <c r="B977" s="487"/>
      <c r="C977" s="487"/>
      <c r="D977" s="487"/>
      <c r="E977" s="108"/>
      <c r="F977" s="94" t="s">
        <v>1436</v>
      </c>
      <c r="G977" s="135"/>
    </row>
    <row r="978" spans="1:7" x14ac:dyDescent="0.25">
      <c r="A978" s="486"/>
      <c r="B978" s="487"/>
      <c r="C978" s="487"/>
      <c r="D978" s="487"/>
      <c r="E978" s="256"/>
      <c r="F978" s="225" t="s">
        <v>1437</v>
      </c>
      <c r="G978" s="150"/>
    </row>
    <row r="979" spans="1:7" x14ac:dyDescent="0.25">
      <c r="A979" s="486"/>
      <c r="B979" s="487"/>
      <c r="C979" s="487"/>
      <c r="D979" s="487"/>
      <c r="E979" s="108"/>
      <c r="F979" s="95" t="s">
        <v>1438</v>
      </c>
      <c r="G979" s="78"/>
    </row>
    <row r="980" spans="1:7" ht="13.5" customHeight="1" x14ac:dyDescent="0.25">
      <c r="A980" s="486"/>
      <c r="B980" s="487"/>
      <c r="C980" s="487"/>
      <c r="D980" s="487"/>
      <c r="E980" s="256"/>
      <c r="F980" s="225" t="s">
        <v>1439</v>
      </c>
      <c r="G980" s="150"/>
    </row>
    <row r="981" spans="1:7" ht="13.5" customHeight="1" x14ac:dyDescent="0.25">
      <c r="A981" s="486"/>
      <c r="B981" s="487"/>
      <c r="C981" s="487"/>
      <c r="D981" s="487"/>
      <c r="E981" s="108"/>
      <c r="F981" s="95" t="s">
        <v>1433</v>
      </c>
      <c r="G981" s="78"/>
    </row>
    <row r="982" spans="1:7" ht="13.5" customHeight="1" x14ac:dyDescent="0.25">
      <c r="A982" s="486"/>
      <c r="B982" s="487"/>
      <c r="C982" s="487"/>
      <c r="D982" s="487"/>
      <c r="E982" s="256"/>
      <c r="F982" s="149" t="s">
        <v>1399</v>
      </c>
      <c r="G982" s="150"/>
    </row>
    <row r="983" spans="1:7" ht="13.5" customHeight="1" x14ac:dyDescent="0.25">
      <c r="A983" s="486"/>
      <c r="B983" s="487"/>
      <c r="C983" s="487"/>
      <c r="D983" s="487"/>
      <c r="E983" s="108"/>
      <c r="F983" s="94" t="s">
        <v>1507</v>
      </c>
      <c r="G983" s="78"/>
    </row>
    <row r="984" spans="1:7" ht="13.5" customHeight="1" x14ac:dyDescent="0.25">
      <c r="A984" s="146"/>
      <c r="B984" s="152"/>
      <c r="C984" s="153"/>
      <c r="D984" s="153"/>
      <c r="E984" s="256"/>
      <c r="F984" s="149" t="s">
        <v>1614</v>
      </c>
      <c r="G984" s="150"/>
    </row>
    <row r="985" spans="1:7" ht="13.5" customHeight="1" x14ac:dyDescent="0.25">
      <c r="A985" s="146"/>
      <c r="B985" s="152"/>
      <c r="C985" s="153"/>
      <c r="D985" s="153"/>
      <c r="E985" s="108"/>
      <c r="F985" s="94" t="s">
        <v>1426</v>
      </c>
      <c r="G985" s="78"/>
    </row>
    <row r="986" spans="1:7" ht="13.5" customHeight="1" x14ac:dyDescent="0.25">
      <c r="A986" s="146"/>
      <c r="B986" s="152"/>
      <c r="C986" s="153"/>
      <c r="D986" s="153"/>
      <c r="E986" s="256"/>
      <c r="F986" s="149" t="s">
        <v>1519</v>
      </c>
      <c r="G986" s="150"/>
    </row>
    <row r="987" spans="1:7" ht="13.5" customHeight="1" x14ac:dyDescent="0.25">
      <c r="A987" s="146"/>
      <c r="B987" s="152"/>
      <c r="C987" s="153"/>
      <c r="D987" s="153"/>
      <c r="E987" s="108"/>
      <c r="F987" s="94" t="s">
        <v>1520</v>
      </c>
      <c r="G987" s="78"/>
    </row>
    <row r="988" spans="1:7" ht="13.5" customHeight="1" x14ac:dyDescent="0.25">
      <c r="A988" s="146"/>
      <c r="B988" s="152"/>
      <c r="C988" s="153"/>
      <c r="D988" s="153"/>
      <c r="E988" s="256"/>
      <c r="F988" s="149" t="s">
        <v>1521</v>
      </c>
      <c r="G988" s="150"/>
    </row>
    <row r="989" spans="1:7" ht="13.5" customHeight="1" x14ac:dyDescent="0.25">
      <c r="A989" s="146"/>
      <c r="B989" s="152"/>
      <c r="C989" s="153"/>
      <c r="D989" s="153"/>
      <c r="E989" s="108"/>
      <c r="F989" s="94" t="s">
        <v>1420</v>
      </c>
      <c r="G989" s="78"/>
    </row>
    <row r="990" spans="1:7" ht="13.5" customHeight="1" x14ac:dyDescent="0.25">
      <c r="A990" s="146"/>
      <c r="B990" s="152"/>
      <c r="C990" s="153"/>
      <c r="D990" s="153"/>
      <c r="E990" s="256"/>
      <c r="F990" s="149" t="s">
        <v>1508</v>
      </c>
      <c r="G990" s="150"/>
    </row>
    <row r="991" spans="1:7" ht="13.5" customHeight="1" thickBot="1" x14ac:dyDescent="0.3">
      <c r="A991" s="156"/>
      <c r="B991" s="157"/>
      <c r="C991" s="187"/>
      <c r="D991" s="187"/>
      <c r="E991" s="279"/>
      <c r="F991" s="106" t="s">
        <v>1608</v>
      </c>
      <c r="G991" s="81"/>
    </row>
    <row r="992" spans="1:7" ht="12.75" customHeight="1" thickBot="1" x14ac:dyDescent="0.3">
      <c r="A992" s="2"/>
      <c r="B992" s="6"/>
      <c r="C992" s="7"/>
      <c r="D992" s="7"/>
      <c r="E992" s="488" t="s">
        <v>1388</v>
      </c>
      <c r="F992" s="488"/>
      <c r="G992" s="77"/>
    </row>
    <row r="993" spans="1:7" ht="34.5" customHeight="1" thickTop="1" thickBot="1" x14ac:dyDescent="0.3">
      <c r="A993" s="147"/>
      <c r="B993" s="152"/>
      <c r="C993" s="153"/>
      <c r="D993" s="153"/>
      <c r="E993" s="483" t="s">
        <v>155</v>
      </c>
      <c r="F993" s="483"/>
      <c r="G993" s="499" t="s">
        <v>1891</v>
      </c>
    </row>
    <row r="994" spans="1:7" ht="13.5" customHeight="1" thickBot="1" x14ac:dyDescent="0.3">
      <c r="A994" s="141"/>
      <c r="B994" s="180"/>
      <c r="C994" s="219"/>
      <c r="D994" s="219"/>
      <c r="E994" s="281" t="s">
        <v>18</v>
      </c>
      <c r="F994" s="172" t="s">
        <v>19</v>
      </c>
      <c r="G994" s="500"/>
    </row>
    <row r="995" spans="1:7" ht="13.5" customHeight="1" thickTop="1" thickBot="1" x14ac:dyDescent="0.3">
      <c r="A995" s="146"/>
      <c r="B995" s="152"/>
      <c r="C995" s="153"/>
      <c r="D995" s="153"/>
      <c r="E995" s="222" t="s">
        <v>1561</v>
      </c>
      <c r="F995" s="132" t="s">
        <v>1545</v>
      </c>
      <c r="G995" s="221">
        <v>23458</v>
      </c>
    </row>
    <row r="996" spans="1:7" ht="13.5" customHeight="1" x14ac:dyDescent="0.25">
      <c r="A996" s="146"/>
      <c r="B996" s="152"/>
      <c r="C996" s="153"/>
      <c r="D996" s="153"/>
      <c r="E996" s="108"/>
      <c r="F996" s="94" t="s">
        <v>1533</v>
      </c>
      <c r="G996" s="135"/>
    </row>
    <row r="997" spans="1:7" ht="13.5" customHeight="1" x14ac:dyDescent="0.25">
      <c r="A997" s="146"/>
      <c r="B997" s="152"/>
      <c r="C997" s="153"/>
      <c r="D997" s="153"/>
      <c r="E997" s="256"/>
      <c r="F997" s="149" t="s">
        <v>546</v>
      </c>
      <c r="G997" s="150"/>
    </row>
    <row r="998" spans="1:7" ht="13.5" customHeight="1" x14ac:dyDescent="0.25">
      <c r="A998" s="146"/>
      <c r="B998" s="152"/>
      <c r="C998" s="153"/>
      <c r="D998" s="153"/>
      <c r="E998" s="108"/>
      <c r="F998" s="94" t="s">
        <v>1534</v>
      </c>
      <c r="G998" s="78"/>
    </row>
    <row r="999" spans="1:7" ht="13.5" customHeight="1" x14ac:dyDescent="0.25">
      <c r="A999" s="146"/>
      <c r="B999" s="152"/>
      <c r="C999" s="153"/>
      <c r="D999" s="153"/>
      <c r="E999" s="256"/>
      <c r="F999" s="149" t="s">
        <v>1535</v>
      </c>
      <c r="G999" s="150"/>
    </row>
    <row r="1000" spans="1:7" ht="13.5" customHeight="1" x14ac:dyDescent="0.25">
      <c r="A1000" s="146"/>
      <c r="B1000" s="152"/>
      <c r="C1000" s="153"/>
      <c r="D1000" s="153"/>
      <c r="E1000" s="108"/>
      <c r="F1000" s="95" t="s">
        <v>1536</v>
      </c>
      <c r="G1000" s="78"/>
    </row>
    <row r="1001" spans="1:7" ht="13.5" customHeight="1" x14ac:dyDescent="0.25">
      <c r="A1001" s="146"/>
      <c r="B1001" s="152"/>
      <c r="C1001" s="153"/>
      <c r="D1001" s="153"/>
      <c r="E1001" s="256"/>
      <c r="F1001" s="149" t="s">
        <v>1538</v>
      </c>
      <c r="G1001" s="150"/>
    </row>
    <row r="1002" spans="1:7" ht="13.5" customHeight="1" x14ac:dyDescent="0.25">
      <c r="A1002" s="146"/>
      <c r="B1002" s="152"/>
      <c r="C1002" s="153"/>
      <c r="D1002" s="153"/>
      <c r="E1002" s="108"/>
      <c r="F1002" s="95" t="s">
        <v>1537</v>
      </c>
      <c r="G1002" s="78"/>
    </row>
    <row r="1003" spans="1:7" x14ac:dyDescent="0.25">
      <c r="A1003" s="146"/>
      <c r="B1003" s="152"/>
      <c r="C1003" s="153"/>
      <c r="D1003" s="153"/>
      <c r="E1003" s="256"/>
      <c r="F1003" s="272" t="s">
        <v>1532</v>
      </c>
      <c r="G1003" s="150"/>
    </row>
    <row r="1004" spans="1:7" ht="13.8" thickBot="1" x14ac:dyDescent="0.3">
      <c r="A1004" s="156"/>
      <c r="B1004" s="157"/>
      <c r="C1004" s="187"/>
      <c r="D1004" s="187"/>
      <c r="E1004" s="279"/>
      <c r="F1004" s="106" t="s">
        <v>153</v>
      </c>
      <c r="G1004" s="81"/>
    </row>
    <row r="1005" spans="1:7" ht="12.75" customHeight="1" thickBot="1" x14ac:dyDescent="0.3">
      <c r="E1005" s="503" t="s">
        <v>1388</v>
      </c>
      <c r="F1005" s="503"/>
      <c r="G1005" s="77"/>
    </row>
    <row r="1006" spans="1:7" ht="19.5" customHeight="1" thickTop="1" thickBot="1" x14ac:dyDescent="0.3">
      <c r="A1006" s="147"/>
      <c r="B1006" s="147"/>
      <c r="C1006" s="147"/>
      <c r="D1006" s="147"/>
      <c r="E1006" s="483" t="s">
        <v>155</v>
      </c>
      <c r="F1006" s="483"/>
      <c r="G1006" s="499" t="s">
        <v>1891</v>
      </c>
    </row>
    <row r="1007" spans="1:7" ht="27.75" customHeight="1" thickBot="1" x14ac:dyDescent="0.3">
      <c r="A1007" s="484" t="s">
        <v>1506</v>
      </c>
      <c r="B1007" s="485"/>
      <c r="C1007" s="485"/>
      <c r="D1007" s="485"/>
      <c r="E1007" s="281" t="s">
        <v>18</v>
      </c>
      <c r="F1007" s="172" t="s">
        <v>19</v>
      </c>
      <c r="G1007" s="500"/>
    </row>
    <row r="1008" spans="1:7" ht="14.4" thickTop="1" thickBot="1" x14ac:dyDescent="0.3">
      <c r="A1008" s="486"/>
      <c r="B1008" s="487"/>
      <c r="C1008" s="487"/>
      <c r="D1008" s="487"/>
      <c r="E1008" s="222" t="s">
        <v>1562</v>
      </c>
      <c r="F1008" s="132" t="s">
        <v>1541</v>
      </c>
      <c r="G1008" s="221">
        <v>46309</v>
      </c>
    </row>
    <row r="1009" spans="1:7" x14ac:dyDescent="0.25">
      <c r="A1009" s="486"/>
      <c r="B1009" s="487"/>
      <c r="C1009" s="487"/>
      <c r="D1009" s="487"/>
      <c r="E1009" s="108"/>
      <c r="F1009" s="94" t="s">
        <v>17</v>
      </c>
      <c r="G1009" s="135"/>
    </row>
    <row r="1010" spans="1:7" x14ac:dyDescent="0.25">
      <c r="A1010" s="486"/>
      <c r="B1010" s="487"/>
      <c r="C1010" s="487"/>
      <c r="D1010" s="487"/>
      <c r="E1010" s="256"/>
      <c r="F1010" s="225" t="s">
        <v>558</v>
      </c>
      <c r="G1010" s="150"/>
    </row>
    <row r="1011" spans="1:7" x14ac:dyDescent="0.25">
      <c r="A1011" s="486"/>
      <c r="B1011" s="487"/>
      <c r="C1011" s="487"/>
      <c r="D1011" s="487"/>
      <c r="E1011" s="108"/>
      <c r="F1011" s="95" t="s">
        <v>545</v>
      </c>
      <c r="G1011" s="78"/>
    </row>
    <row r="1012" spans="1:7" ht="13.5" customHeight="1" x14ac:dyDescent="0.25">
      <c r="A1012" s="486"/>
      <c r="B1012" s="487"/>
      <c r="C1012" s="487"/>
      <c r="D1012" s="487"/>
      <c r="E1012" s="256"/>
      <c r="F1012" s="225" t="s">
        <v>546</v>
      </c>
      <c r="G1012" s="150"/>
    </row>
    <row r="1013" spans="1:7" ht="13.5" customHeight="1" x14ac:dyDescent="0.25">
      <c r="A1013" s="486"/>
      <c r="B1013" s="487"/>
      <c r="C1013" s="487"/>
      <c r="D1013" s="487"/>
      <c r="E1013" s="108"/>
      <c r="F1013" s="95" t="s">
        <v>555</v>
      </c>
      <c r="G1013" s="78"/>
    </row>
    <row r="1014" spans="1:7" ht="13.5" customHeight="1" x14ac:dyDescent="0.25">
      <c r="A1014" s="486"/>
      <c r="B1014" s="487"/>
      <c r="C1014" s="487"/>
      <c r="D1014" s="487"/>
      <c r="E1014" s="256"/>
      <c r="F1014" s="149" t="s">
        <v>548</v>
      </c>
      <c r="G1014" s="150"/>
    </row>
    <row r="1015" spans="1:7" ht="13.5" customHeight="1" x14ac:dyDescent="0.25">
      <c r="A1015" s="486"/>
      <c r="B1015" s="487"/>
      <c r="C1015" s="487"/>
      <c r="D1015" s="487"/>
      <c r="E1015" s="108"/>
      <c r="F1015" s="94" t="s">
        <v>549</v>
      </c>
      <c r="G1015" s="78"/>
    </row>
    <row r="1016" spans="1:7" ht="13.5" customHeight="1" x14ac:dyDescent="0.25">
      <c r="A1016" s="146"/>
      <c r="B1016" s="152"/>
      <c r="C1016" s="153"/>
      <c r="D1016" s="153"/>
      <c r="E1016" s="256"/>
      <c r="F1016" s="149" t="s">
        <v>550</v>
      </c>
      <c r="G1016" s="150"/>
    </row>
    <row r="1017" spans="1:7" ht="13.5" customHeight="1" x14ac:dyDescent="0.25">
      <c r="A1017" s="146"/>
      <c r="B1017" s="152"/>
      <c r="C1017" s="153"/>
      <c r="D1017" s="153"/>
      <c r="E1017" s="108"/>
      <c r="F1017" s="94" t="s">
        <v>551</v>
      </c>
      <c r="G1017" s="78"/>
    </row>
    <row r="1018" spans="1:7" x14ac:dyDescent="0.25">
      <c r="A1018" s="146"/>
      <c r="B1018" s="152"/>
      <c r="C1018" s="153"/>
      <c r="D1018" s="153"/>
      <c r="E1018" s="256"/>
      <c r="F1018" s="149" t="s">
        <v>552</v>
      </c>
      <c r="G1018" s="150"/>
    </row>
    <row r="1019" spans="1:7" ht="18" customHeight="1" x14ac:dyDescent="0.25">
      <c r="A1019" s="146"/>
      <c r="B1019" s="152"/>
      <c r="C1019" s="153"/>
      <c r="D1019" s="153"/>
      <c r="E1019" s="108"/>
      <c r="F1019" s="94" t="s">
        <v>940</v>
      </c>
      <c r="G1019" s="78"/>
    </row>
    <row r="1020" spans="1:7" ht="13.5" customHeight="1" x14ac:dyDescent="0.25">
      <c r="A1020" s="146"/>
      <c r="B1020" s="152"/>
      <c r="C1020" s="153"/>
      <c r="D1020" s="153"/>
      <c r="E1020" s="256"/>
      <c r="F1020" s="149" t="s">
        <v>553</v>
      </c>
      <c r="G1020" s="150"/>
    </row>
    <row r="1021" spans="1:7" ht="13.5" customHeight="1" x14ac:dyDescent="0.25">
      <c r="A1021" s="146"/>
      <c r="B1021" s="152"/>
      <c r="C1021" s="153"/>
      <c r="D1021" s="153"/>
      <c r="E1021" s="108"/>
      <c r="F1021" s="94" t="s">
        <v>6</v>
      </c>
      <c r="G1021" s="78"/>
    </row>
    <row r="1022" spans="1:7" ht="13.5" customHeight="1" x14ac:dyDescent="0.25">
      <c r="A1022" s="146"/>
      <c r="B1022" s="152"/>
      <c r="C1022" s="153"/>
      <c r="D1022" s="153"/>
      <c r="E1022" s="256"/>
      <c r="F1022" s="149" t="s">
        <v>1542</v>
      </c>
      <c r="G1022" s="150"/>
    </row>
    <row r="1023" spans="1:7" ht="13.5" customHeight="1" x14ac:dyDescent="0.25">
      <c r="A1023" s="146"/>
      <c r="B1023" s="152"/>
      <c r="C1023" s="153"/>
      <c r="D1023" s="153"/>
      <c r="E1023" s="108"/>
      <c r="F1023" s="94" t="s">
        <v>1052</v>
      </c>
      <c r="G1023" s="78"/>
    </row>
    <row r="1024" spans="1:7" ht="13.5" customHeight="1" thickBot="1" x14ac:dyDescent="0.3">
      <c r="A1024" s="156"/>
      <c r="B1024" s="157"/>
      <c r="C1024" s="187"/>
      <c r="D1024" s="187"/>
      <c r="E1024" s="283"/>
      <c r="F1024" s="158" t="s">
        <v>1543</v>
      </c>
      <c r="G1024" s="159"/>
    </row>
    <row r="1025" spans="1:7" ht="12.75" customHeight="1" x14ac:dyDescent="0.25">
      <c r="A1025" s="2"/>
      <c r="B1025" s="6"/>
      <c r="C1025" s="7"/>
      <c r="D1025" s="7"/>
      <c r="E1025" s="488" t="s">
        <v>1388</v>
      </c>
      <c r="F1025" s="488"/>
      <c r="G1025" s="77"/>
    </row>
    <row r="1026" spans="1:7" ht="12.75" customHeight="1" thickBot="1" x14ac:dyDescent="0.3">
      <c r="F1026" s="269"/>
      <c r="G1026" s="77"/>
    </row>
    <row r="1027" spans="1:7" ht="21.75" customHeight="1" thickTop="1" thickBot="1" x14ac:dyDescent="0.45">
      <c r="A1027" s="192"/>
      <c r="B1027" s="192"/>
      <c r="C1027" s="192"/>
      <c r="D1027" s="192"/>
      <c r="E1027" s="483" t="s">
        <v>120</v>
      </c>
      <c r="F1027" s="483"/>
      <c r="G1027" s="499" t="s">
        <v>1891</v>
      </c>
    </row>
    <row r="1028" spans="1:7" ht="30" customHeight="1" thickBot="1" x14ac:dyDescent="0.3">
      <c r="A1028" s="171"/>
      <c r="B1028" s="171"/>
      <c r="C1028" s="171"/>
      <c r="D1028" s="171"/>
      <c r="E1028" s="281" t="s">
        <v>18</v>
      </c>
      <c r="F1028" s="198" t="s">
        <v>19</v>
      </c>
      <c r="G1028" s="500"/>
    </row>
    <row r="1029" spans="1:7" ht="13.5" customHeight="1" thickTop="1" x14ac:dyDescent="0.25">
      <c r="A1029" s="229"/>
      <c r="B1029" s="230"/>
      <c r="C1029" s="230"/>
      <c r="D1029" s="230"/>
      <c r="E1029" s="296">
        <v>18001</v>
      </c>
      <c r="F1029" s="267" t="s">
        <v>1034</v>
      </c>
      <c r="G1029" s="83">
        <v>1421</v>
      </c>
    </row>
    <row r="1030" spans="1:7" ht="13.5" customHeight="1" thickBot="1" x14ac:dyDescent="0.3">
      <c r="A1030" s="203"/>
      <c r="B1030" s="217"/>
      <c r="C1030" s="217"/>
      <c r="D1030" s="217"/>
      <c r="E1030" s="283">
        <v>18002</v>
      </c>
      <c r="F1030" s="226" t="s">
        <v>1035</v>
      </c>
      <c r="G1030" s="159">
        <v>916</v>
      </c>
    </row>
    <row r="1031" spans="1:7" ht="21" customHeight="1" thickBot="1" x14ac:dyDescent="0.3"/>
    <row r="1032" spans="1:7" ht="20.25" customHeight="1" thickTop="1" thickBot="1" x14ac:dyDescent="0.45">
      <c r="A1032" s="192"/>
      <c r="B1032" s="192"/>
      <c r="C1032" s="192"/>
      <c r="D1032" s="192"/>
      <c r="E1032" s="483" t="s">
        <v>123</v>
      </c>
      <c r="F1032" s="491"/>
      <c r="G1032" s="499" t="s">
        <v>1891</v>
      </c>
    </row>
    <row r="1033" spans="1:7" ht="30.75" customHeight="1" thickBot="1" x14ac:dyDescent="0.3">
      <c r="A1033" s="171"/>
      <c r="B1033" s="171"/>
      <c r="C1033" s="171"/>
      <c r="D1033" s="171"/>
      <c r="E1033" s="281" t="s">
        <v>18</v>
      </c>
      <c r="F1033" s="198" t="s">
        <v>19</v>
      </c>
      <c r="G1033" s="500"/>
    </row>
    <row r="1034" spans="1:7" s="88" customFormat="1" ht="13.8" thickTop="1" x14ac:dyDescent="0.25">
      <c r="A1034" s="231"/>
      <c r="B1034" s="232"/>
      <c r="C1034" s="233"/>
      <c r="D1034" s="233"/>
      <c r="E1034" s="297" t="s">
        <v>1803</v>
      </c>
      <c r="F1034" s="121" t="s">
        <v>124</v>
      </c>
      <c r="G1034" s="83">
        <v>741</v>
      </c>
    </row>
    <row r="1035" spans="1:7" ht="13.5" customHeight="1" thickBot="1" x14ac:dyDescent="0.3">
      <c r="A1035" s="203"/>
      <c r="B1035" s="217"/>
      <c r="C1035" s="217"/>
      <c r="D1035" s="217"/>
      <c r="E1035" s="283">
        <v>16201</v>
      </c>
      <c r="F1035" s="226" t="s">
        <v>126</v>
      </c>
      <c r="G1035" s="159">
        <v>1574</v>
      </c>
    </row>
    <row r="1036" spans="1:7" ht="21" customHeight="1" thickBot="1" x14ac:dyDescent="0.3"/>
    <row r="1037" spans="1:7" ht="20.25" customHeight="1" thickTop="1" thickBot="1" x14ac:dyDescent="0.45">
      <c r="A1037" s="192"/>
      <c r="B1037" s="192"/>
      <c r="C1037" s="192"/>
      <c r="D1037" s="192"/>
      <c r="E1037" s="483" t="s">
        <v>128</v>
      </c>
      <c r="F1037" s="483"/>
      <c r="G1037" s="499" t="s">
        <v>1891</v>
      </c>
    </row>
    <row r="1038" spans="1:7" ht="32.25" customHeight="1" thickBot="1" x14ac:dyDescent="0.3">
      <c r="A1038" s="171"/>
      <c r="B1038" s="171"/>
      <c r="C1038" s="171"/>
      <c r="D1038" s="171"/>
      <c r="E1038" s="281" t="s">
        <v>18</v>
      </c>
      <c r="F1038" s="198" t="s">
        <v>19</v>
      </c>
      <c r="G1038" s="500"/>
    </row>
    <row r="1039" spans="1:7" s="88" customFormat="1" ht="13.8" thickTop="1" x14ac:dyDescent="0.25">
      <c r="A1039" s="235"/>
      <c r="B1039" s="152"/>
      <c r="C1039" s="153"/>
      <c r="D1039" s="153"/>
      <c r="E1039" s="252">
        <v>12208</v>
      </c>
      <c r="F1039" s="144" t="s">
        <v>1036</v>
      </c>
      <c r="G1039" s="477">
        <v>184</v>
      </c>
    </row>
    <row r="1040" spans="1:7" x14ac:dyDescent="0.25">
      <c r="A1040" s="234"/>
      <c r="B1040" s="215"/>
      <c r="C1040" s="215"/>
      <c r="D1040" s="215"/>
      <c r="E1040" s="108">
        <v>12209</v>
      </c>
      <c r="F1040" s="94" t="s">
        <v>1037</v>
      </c>
      <c r="G1040" s="317">
        <v>213</v>
      </c>
    </row>
    <row r="1041" spans="1:7" ht="13.5" customHeight="1" thickBot="1" x14ac:dyDescent="0.3">
      <c r="A1041" s="234"/>
      <c r="B1041" s="215"/>
      <c r="C1041" s="215"/>
      <c r="D1041" s="215"/>
      <c r="E1041" s="283">
        <v>12215</v>
      </c>
      <c r="F1041" s="158" t="s">
        <v>1038</v>
      </c>
      <c r="G1041" s="424">
        <v>37.5</v>
      </c>
    </row>
    <row r="1043" spans="1:7" ht="16.5" customHeight="1" thickBot="1" x14ac:dyDescent="0.3">
      <c r="A1043" s="74"/>
      <c r="B1043" s="74"/>
      <c r="C1043" s="74"/>
      <c r="D1043" s="74"/>
      <c r="E1043" s="298"/>
      <c r="F1043" s="8"/>
      <c r="G1043" s="67"/>
    </row>
    <row r="1044" spans="1:7" ht="21.75" customHeight="1" thickTop="1" thickBot="1" x14ac:dyDescent="0.45">
      <c r="A1044" s="192"/>
      <c r="B1044" s="192"/>
      <c r="C1044" s="192"/>
      <c r="D1044" s="192"/>
      <c r="E1044" s="483" t="s">
        <v>274</v>
      </c>
      <c r="F1044" s="501"/>
      <c r="G1044" s="499" t="s">
        <v>1891</v>
      </c>
    </row>
    <row r="1045" spans="1:7" ht="26.25" customHeight="1" thickBot="1" x14ac:dyDescent="0.3">
      <c r="A1045" s="171"/>
      <c r="B1045" s="171"/>
      <c r="C1045" s="171"/>
      <c r="D1045" s="171"/>
      <c r="E1045" s="281" t="s">
        <v>18</v>
      </c>
      <c r="F1045" s="172" t="s">
        <v>19</v>
      </c>
      <c r="G1045" s="500"/>
    </row>
    <row r="1046" spans="1:7" ht="13.8" thickTop="1" x14ac:dyDescent="0.25">
      <c r="A1046" s="236"/>
      <c r="B1046" s="142"/>
      <c r="C1046" s="142"/>
      <c r="D1046" s="142"/>
      <c r="E1046" s="296">
        <v>12502</v>
      </c>
      <c r="F1046" s="122" t="s">
        <v>144</v>
      </c>
      <c r="G1046" s="83">
        <v>3531</v>
      </c>
    </row>
    <row r="1047" spans="1:7" x14ac:dyDescent="0.25">
      <c r="A1047" s="237"/>
      <c r="B1047" s="147"/>
      <c r="C1047" s="147"/>
      <c r="D1047" s="147"/>
      <c r="E1047" s="256">
        <v>12503</v>
      </c>
      <c r="F1047" s="149" t="s">
        <v>145</v>
      </c>
      <c r="G1047" s="150">
        <v>6356</v>
      </c>
    </row>
    <row r="1048" spans="1:7" ht="13.5" customHeight="1" x14ac:dyDescent="0.25">
      <c r="A1048" s="146"/>
      <c r="B1048" s="147"/>
      <c r="C1048" s="147"/>
      <c r="D1048" s="147"/>
      <c r="E1048" s="108">
        <v>12504</v>
      </c>
      <c r="F1048" s="94" t="s">
        <v>146</v>
      </c>
      <c r="G1048" s="78">
        <v>10408</v>
      </c>
    </row>
    <row r="1049" spans="1:7" x14ac:dyDescent="0.25">
      <c r="A1049" s="146"/>
      <c r="B1049" s="147"/>
      <c r="C1049" s="147"/>
      <c r="D1049" s="147"/>
      <c r="E1049" s="256">
        <v>12505</v>
      </c>
      <c r="F1049" s="149" t="s">
        <v>147</v>
      </c>
      <c r="G1049" s="150">
        <v>15538</v>
      </c>
    </row>
    <row r="1050" spans="1:7" ht="13.8" thickBot="1" x14ac:dyDescent="0.3">
      <c r="A1050" s="238"/>
      <c r="B1050" s="191"/>
      <c r="C1050" s="239"/>
      <c r="D1050" s="239"/>
      <c r="E1050" s="105">
        <v>12506</v>
      </c>
      <c r="F1050" s="116" t="s">
        <v>275</v>
      </c>
      <c r="G1050" s="123">
        <v>1390</v>
      </c>
    </row>
    <row r="1051" spans="1:7" ht="12.75" customHeight="1" thickBot="1" x14ac:dyDescent="0.3"/>
    <row r="1052" spans="1:7" ht="18.75" customHeight="1" thickTop="1" thickBot="1" x14ac:dyDescent="0.45">
      <c r="A1052" s="168"/>
      <c r="B1052" s="168"/>
      <c r="C1052" s="168"/>
      <c r="D1052" s="168"/>
      <c r="E1052" s="483" t="s">
        <v>1214</v>
      </c>
      <c r="F1052" s="483"/>
      <c r="G1052" s="499" t="s">
        <v>1891</v>
      </c>
    </row>
    <row r="1053" spans="1:7" ht="30" customHeight="1" thickBot="1" x14ac:dyDescent="0.3">
      <c r="A1053" s="171"/>
      <c r="B1053" s="171"/>
      <c r="C1053" s="171"/>
      <c r="D1053" s="171"/>
      <c r="E1053" s="281" t="s">
        <v>18</v>
      </c>
      <c r="F1053" s="172" t="s">
        <v>19</v>
      </c>
      <c r="G1053" s="500"/>
    </row>
    <row r="1054" spans="1:7" ht="12.75" customHeight="1" thickTop="1" x14ac:dyDescent="0.25">
      <c r="A1054" s="240"/>
      <c r="B1054" s="241"/>
      <c r="C1054" s="241"/>
      <c r="D1054" s="241"/>
      <c r="E1054" s="296">
        <v>15001</v>
      </c>
      <c r="F1054" s="122" t="s">
        <v>148</v>
      </c>
      <c r="G1054" s="83">
        <v>3681</v>
      </c>
    </row>
    <row r="1055" spans="1:7" ht="12.75" customHeight="1" x14ac:dyDescent="0.25">
      <c r="A1055" s="242"/>
      <c r="B1055" s="164"/>
      <c r="C1055" s="164"/>
      <c r="D1055" s="164"/>
      <c r="E1055" s="256">
        <v>15002</v>
      </c>
      <c r="F1055" s="149" t="s">
        <v>171</v>
      </c>
      <c r="G1055" s="150">
        <v>2231</v>
      </c>
    </row>
    <row r="1056" spans="1:7" ht="12.75" customHeight="1" x14ac:dyDescent="0.25">
      <c r="A1056" s="243"/>
      <c r="B1056" s="188"/>
      <c r="C1056" s="188"/>
      <c r="D1056" s="188"/>
      <c r="E1056" s="108" t="s">
        <v>394</v>
      </c>
      <c r="F1056" s="94" t="s">
        <v>1608</v>
      </c>
      <c r="G1056" s="101">
        <v>1576</v>
      </c>
    </row>
    <row r="1057" spans="1:7" ht="12.75" customHeight="1" x14ac:dyDescent="0.25">
      <c r="A1057" s="146"/>
      <c r="B1057" s="147"/>
      <c r="C1057" s="153"/>
      <c r="D1057" s="153"/>
      <c r="E1057" s="256" t="s">
        <v>390</v>
      </c>
      <c r="F1057" s="149" t="s">
        <v>1609</v>
      </c>
      <c r="G1057" s="150">
        <v>2843</v>
      </c>
    </row>
    <row r="1058" spans="1:7" ht="12.75" customHeight="1" x14ac:dyDescent="0.25">
      <c r="A1058" s="146"/>
      <c r="B1058" s="147"/>
      <c r="C1058" s="153"/>
      <c r="D1058" s="153"/>
      <c r="E1058" s="108" t="s">
        <v>996</v>
      </c>
      <c r="F1058" s="94" t="s">
        <v>396</v>
      </c>
      <c r="G1058" s="78">
        <v>2471</v>
      </c>
    </row>
    <row r="1059" spans="1:7" s="91" customFormat="1" ht="12.75" customHeight="1" x14ac:dyDescent="0.25">
      <c r="A1059" s="146"/>
      <c r="B1059" s="152"/>
      <c r="C1059" s="153"/>
      <c r="D1059" s="153"/>
      <c r="E1059" s="256" t="s">
        <v>391</v>
      </c>
      <c r="F1059" s="149" t="s">
        <v>1610</v>
      </c>
      <c r="G1059" s="150">
        <v>2783</v>
      </c>
    </row>
    <row r="1060" spans="1:7" ht="12.75" customHeight="1" x14ac:dyDescent="0.25">
      <c r="A1060" s="146"/>
      <c r="B1060" s="152"/>
      <c r="C1060" s="153"/>
      <c r="D1060" s="153"/>
      <c r="E1060" s="108" t="s">
        <v>392</v>
      </c>
      <c r="F1060" s="94" t="s">
        <v>1053</v>
      </c>
      <c r="G1060" s="78">
        <v>1070</v>
      </c>
    </row>
    <row r="1061" spans="1:7" ht="12.75" customHeight="1" x14ac:dyDescent="0.25">
      <c r="A1061" s="146"/>
      <c r="B1061" s="152"/>
      <c r="C1061" s="153"/>
      <c r="D1061" s="153"/>
      <c r="E1061" s="256" t="s">
        <v>393</v>
      </c>
      <c r="F1061" s="149" t="s">
        <v>1611</v>
      </c>
      <c r="G1061" s="186">
        <v>1533</v>
      </c>
    </row>
    <row r="1062" spans="1:7" x14ac:dyDescent="0.25">
      <c r="A1062" s="146"/>
      <c r="B1062" s="152"/>
      <c r="C1062" s="153"/>
      <c r="D1062" s="153"/>
      <c r="E1062" s="345">
        <v>15029</v>
      </c>
      <c r="F1062" s="346" t="s">
        <v>1657</v>
      </c>
      <c r="G1062" s="344">
        <v>1813</v>
      </c>
    </row>
    <row r="1063" spans="1:7" x14ac:dyDescent="0.25">
      <c r="A1063" s="146"/>
      <c r="B1063" s="152"/>
      <c r="C1063" s="153"/>
      <c r="D1063" s="153"/>
      <c r="E1063" s="256" t="s">
        <v>1631</v>
      </c>
      <c r="F1063" s="149" t="s">
        <v>1632</v>
      </c>
      <c r="G1063" s="150">
        <v>1018</v>
      </c>
    </row>
    <row r="1064" spans="1:7" ht="12.75" customHeight="1" x14ac:dyDescent="0.25">
      <c r="A1064" s="243"/>
      <c r="B1064" s="188"/>
      <c r="C1064" s="188"/>
      <c r="D1064" s="188"/>
      <c r="E1064" s="108">
        <v>15103</v>
      </c>
      <c r="F1064" s="94" t="s">
        <v>153</v>
      </c>
      <c r="G1064" s="101">
        <v>1055</v>
      </c>
    </row>
    <row r="1065" spans="1:7" ht="12.75" customHeight="1" thickBot="1" x14ac:dyDescent="0.3">
      <c r="A1065" s="243"/>
      <c r="B1065" s="188"/>
      <c r="C1065" s="188"/>
      <c r="D1065" s="188"/>
      <c r="E1065" s="283">
        <v>15104</v>
      </c>
      <c r="F1065" s="158" t="s">
        <v>154</v>
      </c>
      <c r="G1065" s="177">
        <v>1055</v>
      </c>
    </row>
    <row r="1067" spans="1:7" ht="16.5" customHeight="1" thickBot="1" x14ac:dyDescent="0.3"/>
    <row r="1068" spans="1:7" ht="22.5" customHeight="1" thickTop="1" thickBot="1" x14ac:dyDescent="0.45">
      <c r="A1068" s="192"/>
      <c r="B1068" s="192"/>
      <c r="C1068" s="192"/>
      <c r="D1068" s="192"/>
      <c r="E1068" s="483" t="s">
        <v>170</v>
      </c>
      <c r="F1068" s="483"/>
      <c r="G1068" s="499" t="s">
        <v>1891</v>
      </c>
    </row>
    <row r="1069" spans="1:7" ht="25.5" customHeight="1" thickBot="1" x14ac:dyDescent="0.3">
      <c r="A1069" s="171"/>
      <c r="B1069" s="171"/>
      <c r="C1069" s="171"/>
      <c r="D1069" s="171"/>
      <c r="E1069" s="281" t="s">
        <v>18</v>
      </c>
      <c r="F1069" s="172" t="s">
        <v>19</v>
      </c>
      <c r="G1069" s="500"/>
    </row>
    <row r="1070" spans="1:7" ht="13.8" thickTop="1" x14ac:dyDescent="0.25">
      <c r="A1070" s="236"/>
      <c r="B1070" s="190"/>
      <c r="C1070" s="244"/>
      <c r="D1070" s="244"/>
      <c r="E1070" s="252">
        <v>20002</v>
      </c>
      <c r="F1070" s="245" t="s">
        <v>485</v>
      </c>
      <c r="G1070" s="145">
        <v>11274</v>
      </c>
    </row>
    <row r="1071" spans="1:7" x14ac:dyDescent="0.25">
      <c r="A1071" s="237"/>
      <c r="B1071" s="163"/>
      <c r="C1071" s="162"/>
      <c r="D1071" s="162"/>
      <c r="E1071" s="103">
        <v>20003</v>
      </c>
      <c r="F1071" s="119" t="s">
        <v>1564</v>
      </c>
      <c r="G1071" s="78">
        <v>13108</v>
      </c>
    </row>
    <row r="1072" spans="1:7" x14ac:dyDescent="0.25">
      <c r="A1072" s="237"/>
      <c r="B1072" s="163"/>
      <c r="C1072" s="162"/>
      <c r="D1072" s="162"/>
      <c r="E1072" s="299">
        <v>20004</v>
      </c>
      <c r="F1072" s="247" t="s">
        <v>487</v>
      </c>
      <c r="G1072" s="150">
        <v>18949</v>
      </c>
    </row>
    <row r="1073" spans="1:7" x14ac:dyDescent="0.25">
      <c r="A1073" s="237"/>
      <c r="B1073" s="163"/>
      <c r="C1073" s="162"/>
      <c r="D1073" s="162"/>
      <c r="E1073" s="300">
        <v>20007</v>
      </c>
      <c r="F1073" s="246" t="s">
        <v>488</v>
      </c>
      <c r="G1073" s="78">
        <v>15909</v>
      </c>
    </row>
    <row r="1074" spans="1:7" x14ac:dyDescent="0.25">
      <c r="A1074" s="237"/>
      <c r="B1074" s="163"/>
      <c r="C1074" s="162"/>
      <c r="D1074" s="162"/>
      <c r="E1074" s="299">
        <v>20008</v>
      </c>
      <c r="F1074" s="247" t="s">
        <v>1565</v>
      </c>
      <c r="G1074" s="150">
        <v>17679</v>
      </c>
    </row>
    <row r="1075" spans="1:7" ht="16.5" customHeight="1" x14ac:dyDescent="0.25">
      <c r="A1075" s="237"/>
      <c r="B1075" s="163"/>
      <c r="C1075" s="162"/>
      <c r="D1075" s="162"/>
      <c r="E1075" s="300">
        <v>20103</v>
      </c>
      <c r="F1075" s="246" t="s">
        <v>1804</v>
      </c>
      <c r="G1075" s="78">
        <v>17489</v>
      </c>
    </row>
    <row r="1076" spans="1:7" x14ac:dyDescent="0.25">
      <c r="A1076" s="237"/>
      <c r="B1076" s="163"/>
      <c r="C1076" s="162"/>
      <c r="D1076" s="162"/>
      <c r="E1076" s="299">
        <v>20012</v>
      </c>
      <c r="F1076" s="247" t="s">
        <v>1390</v>
      </c>
      <c r="G1076" s="150">
        <v>8013</v>
      </c>
    </row>
    <row r="1077" spans="1:7" x14ac:dyDescent="0.25">
      <c r="A1077" s="237"/>
      <c r="B1077" s="163"/>
      <c r="C1077" s="162"/>
      <c r="D1077" s="162"/>
      <c r="E1077" s="300">
        <v>20013</v>
      </c>
      <c r="F1077" s="246" t="s">
        <v>1391</v>
      </c>
      <c r="G1077" s="78">
        <v>9436</v>
      </c>
    </row>
    <row r="1078" spans="1:7" x14ac:dyDescent="0.25">
      <c r="A1078" s="237"/>
      <c r="B1078" s="163"/>
      <c r="C1078" s="162"/>
      <c r="D1078" s="162"/>
      <c r="E1078" s="299">
        <v>20014</v>
      </c>
      <c r="F1078" s="247" t="s">
        <v>1392</v>
      </c>
      <c r="G1078" s="150">
        <v>12801</v>
      </c>
    </row>
    <row r="1079" spans="1:7" x14ac:dyDescent="0.25">
      <c r="A1079" s="237"/>
      <c r="B1079" s="163"/>
      <c r="C1079" s="162"/>
      <c r="D1079" s="162"/>
      <c r="E1079" s="300">
        <v>20017</v>
      </c>
      <c r="F1079" s="246" t="s">
        <v>1393</v>
      </c>
      <c r="G1079" s="78">
        <v>13941</v>
      </c>
    </row>
    <row r="1080" spans="1:7" x14ac:dyDescent="0.25">
      <c r="A1080" s="237"/>
      <c r="B1080" s="163"/>
      <c r="C1080" s="162"/>
      <c r="D1080" s="162"/>
      <c r="E1080" s="299">
        <v>20018</v>
      </c>
      <c r="F1080" s="247" t="s">
        <v>1394</v>
      </c>
      <c r="G1080" s="150">
        <v>14880</v>
      </c>
    </row>
    <row r="1081" spans="1:7" ht="13.8" thickBot="1" x14ac:dyDescent="0.3">
      <c r="A1081" s="237"/>
      <c r="B1081" s="163"/>
      <c r="C1081" s="162"/>
      <c r="D1081" s="162"/>
      <c r="E1081" s="279">
        <v>20401</v>
      </c>
      <c r="F1081" s="104" t="s">
        <v>1039</v>
      </c>
      <c r="G1081" s="80">
        <v>23066</v>
      </c>
    </row>
    <row r="1082" spans="1:7" ht="16.5" customHeight="1" thickBot="1" x14ac:dyDescent="0.3">
      <c r="A1082" s="98"/>
      <c r="B1082" s="99"/>
      <c r="E1082" s="301"/>
      <c r="F1082" s="100"/>
      <c r="G1082" s="84"/>
    </row>
    <row r="1083" spans="1:7" ht="18" customHeight="1" thickTop="1" thickBot="1" x14ac:dyDescent="0.45">
      <c r="A1083" s="192"/>
      <c r="B1083" s="192"/>
      <c r="C1083" s="192"/>
      <c r="D1083" s="192"/>
      <c r="E1083" s="483" t="s">
        <v>1546</v>
      </c>
      <c r="F1083" s="491"/>
      <c r="G1083" s="499" t="s">
        <v>1891</v>
      </c>
    </row>
    <row r="1084" spans="1:7" ht="29.25" customHeight="1" thickBot="1" x14ac:dyDescent="0.3">
      <c r="A1084" s="171"/>
      <c r="B1084" s="171"/>
      <c r="C1084" s="171"/>
      <c r="D1084" s="171"/>
      <c r="E1084" s="281" t="s">
        <v>18</v>
      </c>
      <c r="F1084" s="172" t="s">
        <v>19</v>
      </c>
      <c r="G1084" s="500"/>
    </row>
    <row r="1085" spans="1:7" s="124" customFormat="1" ht="13.8" thickTop="1" x14ac:dyDescent="0.25">
      <c r="A1085" s="237"/>
      <c r="B1085" s="163"/>
      <c r="C1085" s="162"/>
      <c r="D1085" s="162"/>
      <c r="E1085" s="478">
        <v>23002</v>
      </c>
      <c r="F1085" s="479" t="s">
        <v>1882</v>
      </c>
      <c r="G1085" s="480">
        <v>2313</v>
      </c>
    </row>
    <row r="1086" spans="1:7" s="124" customFormat="1" x14ac:dyDescent="0.25">
      <c r="A1086" s="237"/>
      <c r="B1086" s="163"/>
      <c r="C1086" s="162"/>
      <c r="D1086" s="162"/>
      <c r="E1086" s="288">
        <v>23202</v>
      </c>
      <c r="F1086" s="248" t="s">
        <v>7</v>
      </c>
      <c r="G1086" s="443">
        <v>1874</v>
      </c>
    </row>
    <row r="1087" spans="1:7" s="124" customFormat="1" x14ac:dyDescent="0.25">
      <c r="A1087" s="237"/>
      <c r="B1087" s="163"/>
      <c r="C1087" s="162"/>
      <c r="D1087" s="162"/>
      <c r="E1087" s="256">
        <v>23208</v>
      </c>
      <c r="F1087" s="328" t="s">
        <v>1040</v>
      </c>
      <c r="G1087" s="442">
        <v>2655</v>
      </c>
    </row>
    <row r="1088" spans="1:7" s="124" customFormat="1" x14ac:dyDescent="0.25">
      <c r="A1088" s="237"/>
      <c r="B1088" s="163"/>
      <c r="C1088" s="162"/>
      <c r="D1088" s="162"/>
      <c r="E1088" s="300">
        <v>23211</v>
      </c>
      <c r="F1088" s="120" t="s">
        <v>1041</v>
      </c>
      <c r="G1088" s="443">
        <v>3783</v>
      </c>
    </row>
    <row r="1089" spans="1:7" s="124" customFormat="1" x14ac:dyDescent="0.25">
      <c r="A1089" s="237"/>
      <c r="B1089" s="162"/>
      <c r="C1089" s="162"/>
      <c r="D1089" s="162"/>
      <c r="E1089" s="256">
        <v>23303</v>
      </c>
      <c r="F1089" s="328" t="s">
        <v>1042</v>
      </c>
      <c r="G1089" s="442">
        <v>1514</v>
      </c>
    </row>
    <row r="1090" spans="1:7" s="124" customFormat="1" x14ac:dyDescent="0.25">
      <c r="A1090" s="237"/>
      <c r="B1090" s="163"/>
      <c r="C1090" s="162"/>
      <c r="D1090" s="162"/>
      <c r="E1090" s="108">
        <v>23401</v>
      </c>
      <c r="F1090" s="120" t="s">
        <v>1629</v>
      </c>
      <c r="G1090" s="443">
        <v>354</v>
      </c>
    </row>
    <row r="1091" spans="1:7" s="124" customFormat="1" x14ac:dyDescent="0.25">
      <c r="A1091" s="237"/>
      <c r="B1091" s="163"/>
      <c r="C1091" s="162"/>
      <c r="D1091" s="162"/>
      <c r="E1091" s="256">
        <v>23403</v>
      </c>
      <c r="F1091" s="328" t="s">
        <v>1052</v>
      </c>
      <c r="G1091" s="442">
        <v>1054</v>
      </c>
    </row>
    <row r="1092" spans="1:7" s="124" customFormat="1" x14ac:dyDescent="0.25">
      <c r="A1092" s="237"/>
      <c r="B1092" s="163"/>
      <c r="C1092" s="162"/>
      <c r="D1092" s="162"/>
      <c r="E1092" s="338">
        <v>23601</v>
      </c>
      <c r="F1092" s="339" t="s">
        <v>1637</v>
      </c>
      <c r="G1092" s="342">
        <v>5839</v>
      </c>
    </row>
    <row r="1093" spans="1:7" s="124" customFormat="1" x14ac:dyDescent="0.25">
      <c r="A1093" s="237"/>
      <c r="B1093" s="163"/>
      <c r="C1093" s="162"/>
      <c r="D1093" s="162"/>
      <c r="E1093" s="440">
        <v>23606</v>
      </c>
      <c r="F1093" s="475" t="s">
        <v>1883</v>
      </c>
      <c r="G1093" s="442">
        <v>191518</v>
      </c>
    </row>
    <row r="1094" spans="1:7" s="124" customFormat="1" x14ac:dyDescent="0.25">
      <c r="A1094" s="237"/>
      <c r="B1094" s="163"/>
      <c r="C1094" s="162"/>
      <c r="D1094" s="162"/>
      <c r="E1094" s="300">
        <v>23602</v>
      </c>
      <c r="F1094" s="248" t="s">
        <v>546</v>
      </c>
      <c r="G1094" s="443">
        <v>4983</v>
      </c>
    </row>
    <row r="1095" spans="1:7" s="124" customFormat="1" ht="26.4" x14ac:dyDescent="0.25">
      <c r="A1095" s="237"/>
      <c r="B1095" s="163"/>
      <c r="C1095" s="162"/>
      <c r="D1095" s="162"/>
      <c r="E1095" s="440">
        <v>23004</v>
      </c>
      <c r="F1095" s="476" t="s">
        <v>1884</v>
      </c>
      <c r="G1095" s="442">
        <v>12091</v>
      </c>
    </row>
    <row r="1096" spans="1:7" s="124" customFormat="1" x14ac:dyDescent="0.25">
      <c r="A1096" s="237"/>
      <c r="B1096" s="163"/>
      <c r="C1096" s="162"/>
      <c r="D1096" s="162"/>
      <c r="E1096" s="345">
        <v>23607</v>
      </c>
      <c r="F1096" s="367" t="s">
        <v>1885</v>
      </c>
      <c r="G1096" s="443">
        <v>5550</v>
      </c>
    </row>
    <row r="1097" spans="1:7" s="124" customFormat="1" x14ac:dyDescent="0.25">
      <c r="A1097" s="237"/>
      <c r="B1097" s="163"/>
      <c r="C1097" s="162"/>
      <c r="D1097" s="162"/>
      <c r="E1097" s="299">
        <v>23603</v>
      </c>
      <c r="F1097" s="316" t="s">
        <v>17</v>
      </c>
      <c r="G1097" s="442">
        <v>2661</v>
      </c>
    </row>
    <row r="1098" spans="1:7" s="124" customFormat="1" x14ac:dyDescent="0.25">
      <c r="A1098" s="237"/>
      <c r="B1098" s="163"/>
      <c r="C1098" s="162"/>
      <c r="D1098" s="162"/>
      <c r="E1098" s="300">
        <v>23605</v>
      </c>
      <c r="F1098" s="248" t="s">
        <v>1043</v>
      </c>
      <c r="G1098" s="443">
        <v>3670</v>
      </c>
    </row>
    <row r="1099" spans="1:7" s="124" customFormat="1" x14ac:dyDescent="0.25">
      <c r="A1099" s="237"/>
      <c r="B1099" s="163"/>
      <c r="C1099" s="162"/>
      <c r="D1099" s="162"/>
      <c r="E1099" s="299">
        <v>23701</v>
      </c>
      <c r="F1099" s="316" t="s">
        <v>240</v>
      </c>
      <c r="G1099" s="442">
        <v>1993</v>
      </c>
    </row>
    <row r="1100" spans="1:7" s="124" customFormat="1" x14ac:dyDescent="0.25">
      <c r="A1100" s="237"/>
      <c r="B1100" s="163"/>
      <c r="C1100" s="162"/>
      <c r="D1100" s="162"/>
      <c r="E1100" s="300">
        <v>23702</v>
      </c>
      <c r="F1100" s="248" t="s">
        <v>7</v>
      </c>
      <c r="G1100" s="443">
        <v>2768</v>
      </c>
    </row>
    <row r="1101" spans="1:7" s="124" customFormat="1" x14ac:dyDescent="0.25">
      <c r="A1101" s="237"/>
      <c r="B1101" s="163"/>
      <c r="C1101" s="162"/>
      <c r="D1101" s="162"/>
      <c r="E1101" s="299">
        <v>23703</v>
      </c>
      <c r="F1101" s="316" t="s">
        <v>1044</v>
      </c>
      <c r="G1101" s="442">
        <v>2511</v>
      </c>
    </row>
    <row r="1102" spans="1:7" s="124" customFormat="1" x14ac:dyDescent="0.25">
      <c r="A1102" s="237"/>
      <c r="B1102" s="163"/>
      <c r="C1102" s="162"/>
      <c r="D1102" s="162"/>
      <c r="E1102" s="300">
        <v>23704</v>
      </c>
      <c r="F1102" s="248" t="s">
        <v>1045</v>
      </c>
      <c r="G1102" s="443">
        <v>2439</v>
      </c>
    </row>
    <row r="1103" spans="1:7" s="124" customFormat="1" x14ac:dyDescent="0.25">
      <c r="A1103" s="237"/>
      <c r="B1103" s="163"/>
      <c r="C1103" s="162"/>
      <c r="D1103" s="162"/>
      <c r="E1103" s="299">
        <v>23705</v>
      </c>
      <c r="F1103" s="316" t="s">
        <v>1046</v>
      </c>
      <c r="G1103" s="442">
        <v>3130</v>
      </c>
    </row>
    <row r="1104" spans="1:7" s="124" customFormat="1" x14ac:dyDescent="0.25">
      <c r="A1104" s="237"/>
      <c r="B1104" s="163"/>
      <c r="C1104" s="162"/>
      <c r="D1104" s="162"/>
      <c r="E1104" s="108">
        <v>23706</v>
      </c>
      <c r="F1104" s="120" t="s">
        <v>1047</v>
      </c>
      <c r="G1104" s="443">
        <v>2786</v>
      </c>
    </row>
    <row r="1105" spans="1:7" s="124" customFormat="1" x14ac:dyDescent="0.25">
      <c r="A1105" s="237"/>
      <c r="B1105" s="163"/>
      <c r="C1105" s="162"/>
      <c r="D1105" s="162"/>
      <c r="E1105" s="299">
        <v>23707</v>
      </c>
      <c r="F1105" s="316" t="s">
        <v>1048</v>
      </c>
      <c r="G1105" s="442">
        <v>3195</v>
      </c>
    </row>
    <row r="1106" spans="1:7" s="124" customFormat="1" x14ac:dyDescent="0.25">
      <c r="A1106" s="237"/>
      <c r="B1106" s="163"/>
      <c r="C1106" s="162"/>
      <c r="D1106" s="162"/>
      <c r="E1106" s="108">
        <v>23708</v>
      </c>
      <c r="F1106" s="120" t="s">
        <v>13</v>
      </c>
      <c r="G1106" s="443">
        <v>3199</v>
      </c>
    </row>
    <row r="1107" spans="1:7" s="124" customFormat="1" x14ac:dyDescent="0.25">
      <c r="A1107" s="237"/>
      <c r="B1107" s="163"/>
      <c r="C1107" s="162"/>
      <c r="D1107" s="162"/>
      <c r="E1107" s="299">
        <v>23709</v>
      </c>
      <c r="F1107" s="316" t="s">
        <v>1049</v>
      </c>
      <c r="G1107" s="442">
        <v>3886</v>
      </c>
    </row>
    <row r="1108" spans="1:7" s="124" customFormat="1" x14ac:dyDescent="0.25">
      <c r="A1108" s="237"/>
      <c r="B1108" s="163"/>
      <c r="C1108" s="162"/>
      <c r="D1108" s="162"/>
      <c r="E1108" s="300">
        <v>23710</v>
      </c>
      <c r="F1108" s="248" t="s">
        <v>1050</v>
      </c>
      <c r="G1108" s="443">
        <v>6233</v>
      </c>
    </row>
    <row r="1109" spans="1:7" s="124" customFormat="1" x14ac:dyDescent="0.25">
      <c r="A1109" s="237"/>
      <c r="B1109" s="163"/>
      <c r="C1109" s="162"/>
      <c r="D1109" s="162"/>
      <c r="E1109" s="299">
        <v>23711</v>
      </c>
      <c r="F1109" s="316" t="s">
        <v>1051</v>
      </c>
      <c r="G1109" s="442">
        <v>7120</v>
      </c>
    </row>
    <row r="1110" spans="1:7" s="124" customFormat="1" x14ac:dyDescent="0.25">
      <c r="A1110" s="237"/>
      <c r="B1110" s="163"/>
      <c r="C1110" s="162"/>
      <c r="D1110" s="162"/>
      <c r="E1110" s="345">
        <v>23712</v>
      </c>
      <c r="F1110" s="367" t="s">
        <v>1638</v>
      </c>
      <c r="G1110" s="342">
        <v>1854</v>
      </c>
    </row>
    <row r="1111" spans="1:7" s="124" customFormat="1" x14ac:dyDescent="0.25">
      <c r="A1111" s="237"/>
      <c r="B1111" s="163"/>
      <c r="C1111" s="162"/>
      <c r="D1111" s="162"/>
      <c r="E1111" s="347">
        <v>23604</v>
      </c>
      <c r="F1111" s="368" t="s">
        <v>1396</v>
      </c>
      <c r="G1111" s="442">
        <v>330</v>
      </c>
    </row>
    <row r="1112" spans="1:7" s="124" customFormat="1" x14ac:dyDescent="0.25">
      <c r="A1112" s="237"/>
      <c r="B1112" s="163"/>
      <c r="C1112" s="162"/>
      <c r="D1112" s="162"/>
      <c r="E1112" s="108">
        <v>23501</v>
      </c>
      <c r="F1112" s="120" t="s">
        <v>1633</v>
      </c>
      <c r="G1112" s="443">
        <v>5676</v>
      </c>
    </row>
    <row r="1113" spans="1:7" s="124" customFormat="1" x14ac:dyDescent="0.25">
      <c r="A1113" s="237"/>
      <c r="B1113" s="163"/>
      <c r="C1113" s="162"/>
      <c r="D1113" s="162"/>
      <c r="E1113" s="299">
        <v>23502</v>
      </c>
      <c r="F1113" s="316" t="s">
        <v>1634</v>
      </c>
      <c r="G1113" s="442">
        <v>14016</v>
      </c>
    </row>
    <row r="1114" spans="1:7" x14ac:dyDescent="0.25">
      <c r="A1114" s="237"/>
      <c r="B1114" s="163"/>
      <c r="C1114" s="162"/>
      <c r="D1114" s="162"/>
      <c r="E1114" s="108">
        <v>23503</v>
      </c>
      <c r="F1114" s="120" t="s">
        <v>484</v>
      </c>
      <c r="G1114" s="78">
        <v>10113</v>
      </c>
    </row>
    <row r="1121" spans="1:7" x14ac:dyDescent="0.25">
      <c r="A1121" s="87"/>
      <c r="B1121" s="87"/>
      <c r="C1121" s="87"/>
      <c r="D1121" s="87"/>
      <c r="E1121" s="302"/>
      <c r="F1121" s="97" t="s">
        <v>1385</v>
      </c>
      <c r="G1121" s="87"/>
    </row>
  </sheetData>
  <mergeCells count="158">
    <mergeCell ref="A1:G1"/>
    <mergeCell ref="G159:G160"/>
    <mergeCell ref="E27:F27"/>
    <mergeCell ref="G27:G28"/>
    <mergeCell ref="E114:F114"/>
    <mergeCell ref="E103:F103"/>
    <mergeCell ref="G163:G164"/>
    <mergeCell ref="G1083:G1084"/>
    <mergeCell ref="G1052:G1053"/>
    <mergeCell ref="G1006:G1007"/>
    <mergeCell ref="G1044:G1045"/>
    <mergeCell ref="G1037:G1038"/>
    <mergeCell ref="G993:G994"/>
    <mergeCell ref="G1027:G1028"/>
    <mergeCell ref="G1032:G1033"/>
    <mergeCell ref="G1068:G1069"/>
    <mergeCell ref="G974:G975"/>
    <mergeCell ref="G785:G786"/>
    <mergeCell ref="G846:G847"/>
    <mergeCell ref="G883:G884"/>
    <mergeCell ref="G810:G811"/>
    <mergeCell ref="G906:G907"/>
    <mergeCell ref="G924:G925"/>
    <mergeCell ref="G949:G950"/>
    <mergeCell ref="G767:G768"/>
    <mergeCell ref="G621:G622"/>
    <mergeCell ref="G639:G640"/>
    <mergeCell ref="G693:G694"/>
    <mergeCell ref="G748:G749"/>
    <mergeCell ref="G575:G576"/>
    <mergeCell ref="G588:G589"/>
    <mergeCell ref="G611:G612"/>
    <mergeCell ref="G596:G597"/>
    <mergeCell ref="G175:G176"/>
    <mergeCell ref="G532:G533"/>
    <mergeCell ref="G242:G243"/>
    <mergeCell ref="G204:G205"/>
    <mergeCell ref="G424:G425"/>
    <mergeCell ref="G510:G511"/>
    <mergeCell ref="G185:G186"/>
    <mergeCell ref="E992:F992"/>
    <mergeCell ref="E973:F973"/>
    <mergeCell ref="G360:G361"/>
    <mergeCell ref="G354:G355"/>
    <mergeCell ref="E560:F560"/>
    <mergeCell ref="E575:F575"/>
    <mergeCell ref="E299:F299"/>
    <mergeCell ref="G308:G309"/>
    <mergeCell ref="G380:G381"/>
    <mergeCell ref="G409:G410"/>
    <mergeCell ref="G456:G457"/>
    <mergeCell ref="G560:G561"/>
    <mergeCell ref="G482:G483"/>
    <mergeCell ref="G299:G300"/>
    <mergeCell ref="G343:G344"/>
    <mergeCell ref="E259:F259"/>
    <mergeCell ref="E509:F509"/>
    <mergeCell ref="E481:F481"/>
    <mergeCell ref="E43:F43"/>
    <mergeCell ref="E175:F175"/>
    <mergeCell ref="G4:G5"/>
    <mergeCell ref="E380:F380"/>
    <mergeCell ref="E409:F409"/>
    <mergeCell ref="E4:F4"/>
    <mergeCell ref="A267:D274"/>
    <mergeCell ref="E185:F185"/>
    <mergeCell ref="E204:F204"/>
    <mergeCell ref="E163:F163"/>
    <mergeCell ref="G20:G21"/>
    <mergeCell ref="G43:G44"/>
    <mergeCell ref="G114:G115"/>
    <mergeCell ref="G103:G104"/>
    <mergeCell ref="G259:G260"/>
    <mergeCell ref="E20:F20"/>
    <mergeCell ref="B22:D25"/>
    <mergeCell ref="E242:F242"/>
    <mergeCell ref="E159:F159"/>
    <mergeCell ref="E1083:F1083"/>
    <mergeCell ref="E588:F588"/>
    <mergeCell ref="E596:F596"/>
    <mergeCell ref="E611:F611"/>
    <mergeCell ref="E621:F621"/>
    <mergeCell ref="E1032:F1032"/>
    <mergeCell ref="E620:F620"/>
    <mergeCell ref="E1044:F1044"/>
    <mergeCell ref="E1006:F1006"/>
    <mergeCell ref="E923:F923"/>
    <mergeCell ref="E1052:F1052"/>
    <mergeCell ref="E1068:F1068"/>
    <mergeCell ref="E1027:F1027"/>
    <mergeCell ref="E949:F949"/>
    <mergeCell ref="E993:F993"/>
    <mergeCell ref="E747:F747"/>
    <mergeCell ref="E638:F638"/>
    <mergeCell ref="E639:F639"/>
    <mergeCell ref="E767:F767"/>
    <mergeCell ref="E748:F748"/>
    <mergeCell ref="E883:F883"/>
    <mergeCell ref="E693:F693"/>
    <mergeCell ref="E1025:F1025"/>
    <mergeCell ref="E1005:F1005"/>
    <mergeCell ref="A533:D541"/>
    <mergeCell ref="A425:D433"/>
    <mergeCell ref="A483:D491"/>
    <mergeCell ref="A457:D465"/>
    <mergeCell ref="A511:D520"/>
    <mergeCell ref="E455:F455"/>
    <mergeCell ref="E456:F456"/>
    <mergeCell ref="E424:F424"/>
    <mergeCell ref="E531:F531"/>
    <mergeCell ref="E510:F510"/>
    <mergeCell ref="A640:D648"/>
    <mergeCell ref="E692:F692"/>
    <mergeCell ref="E766:F766"/>
    <mergeCell ref="A694:D702"/>
    <mergeCell ref="A1007:D1015"/>
    <mergeCell ref="A749:D757"/>
    <mergeCell ref="E905:F905"/>
    <mergeCell ref="A950:D958"/>
    <mergeCell ref="A925:D933"/>
    <mergeCell ref="E809:F809"/>
    <mergeCell ref="E810:F810"/>
    <mergeCell ref="E845:F845"/>
    <mergeCell ref="E595:F595"/>
    <mergeCell ref="E610:F610"/>
    <mergeCell ref="E948:F948"/>
    <mergeCell ref="A282:D288"/>
    <mergeCell ref="E354:F354"/>
    <mergeCell ref="E532:F532"/>
    <mergeCell ref="E559:F559"/>
    <mergeCell ref="E482:F482"/>
    <mergeCell ref="E1037:F1037"/>
    <mergeCell ref="C332:D334"/>
    <mergeCell ref="A362:D367"/>
    <mergeCell ref="A381:D387"/>
    <mergeCell ref="E308:F308"/>
    <mergeCell ref="E423:F423"/>
    <mergeCell ref="C323:D325"/>
    <mergeCell ref="E360:F360"/>
    <mergeCell ref="C310:D315"/>
    <mergeCell ref="E343:F343"/>
    <mergeCell ref="E408:F408"/>
    <mergeCell ref="E587:F587"/>
    <mergeCell ref="E574:F574"/>
    <mergeCell ref="A975:D983"/>
    <mergeCell ref="E924:F924"/>
    <mergeCell ref="E974:F974"/>
    <mergeCell ref="E846:F846"/>
    <mergeCell ref="A768:D776"/>
    <mergeCell ref="E784:F784"/>
    <mergeCell ref="A847:D855"/>
    <mergeCell ref="E882:F882"/>
    <mergeCell ref="A907:D915"/>
    <mergeCell ref="A786:D794"/>
    <mergeCell ref="E785:F785"/>
    <mergeCell ref="A884:D892"/>
    <mergeCell ref="E906:F906"/>
    <mergeCell ref="A811:D819"/>
  </mergeCells>
  <hyperlinks>
    <hyperlink ref="E299" r:id="rId1"/>
    <hyperlink ref="E114:F114" r:id="rId2" display="Пресса для работы с электротехническими шинами"/>
    <hyperlink ref="E1044" r:id="rId3"/>
    <hyperlink ref="E1083" r:id="rId4" display="Инструмент для монтажа кабеля."/>
    <hyperlink ref="E1068" r:id="rId5"/>
    <hyperlink ref="E1052" r:id="rId6" display="Рукава и краны БРС"/>
  </hyperlinks>
  <pageMargins left="0.19685039370078741" right="0.19685039370078741" top="0.39370078740157483" bottom="0.19685039370078741" header="0" footer="0"/>
  <pageSetup paperSize="9" scale="51" fitToHeight="0" orientation="portrait" r:id="rId7"/>
  <headerFooter alignWithMargins="0"/>
  <ignoredErrors>
    <ignoredError sqref="F610" numberStoredAsText="1"/>
  </ignoredError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580"/>
  <sheetViews>
    <sheetView zoomScale="80" zoomScaleNormal="100" zoomScaleSheetLayoutView="80" workbookViewId="0">
      <selection activeCell="P2" sqref="P2:P151"/>
    </sheetView>
  </sheetViews>
  <sheetFormatPr defaultColWidth="11.44140625" defaultRowHeight="40.5" customHeight="1" x14ac:dyDescent="0.25"/>
  <cols>
    <col min="1" max="1" width="2.109375" style="38" customWidth="1"/>
    <col min="2" max="2" width="8.33203125" style="40" customWidth="1"/>
    <col min="3" max="3" width="37.109375" style="39" customWidth="1"/>
    <col min="4" max="5" width="13.109375" style="16" customWidth="1"/>
    <col min="6" max="6" width="13.6640625" style="16" customWidth="1"/>
    <col min="7" max="7" width="9" style="16" customWidth="1"/>
    <col min="8" max="8" width="9" style="24" customWidth="1"/>
    <col min="9" max="9" width="10.109375" style="24" customWidth="1"/>
    <col min="10" max="10" width="9" style="24" customWidth="1"/>
    <col min="11" max="11" width="12.6640625" style="24" customWidth="1"/>
    <col min="12" max="12" width="13" style="16" customWidth="1"/>
    <col min="13" max="14" width="9" style="38" customWidth="1"/>
    <col min="15" max="16" width="11.44140625" style="38" customWidth="1"/>
    <col min="17" max="17" width="54.5546875" style="38" customWidth="1"/>
    <col min="18" max="16384" width="11.44140625" style="38"/>
  </cols>
  <sheetData>
    <row r="1" spans="1:18" ht="26.4" x14ac:dyDescent="0.25">
      <c r="A1" s="35"/>
      <c r="B1" s="36">
        <v>1</v>
      </c>
      <c r="C1" s="36">
        <v>2</v>
      </c>
      <c r="D1" s="21" t="s">
        <v>748</v>
      </c>
      <c r="E1" s="22" t="s">
        <v>749</v>
      </c>
      <c r="F1" s="21" t="s">
        <v>243</v>
      </c>
      <c r="G1" s="21" t="s">
        <v>727</v>
      </c>
      <c r="H1" s="23" t="s">
        <v>728</v>
      </c>
      <c r="I1" s="23" t="s">
        <v>729</v>
      </c>
      <c r="J1" s="24" t="s">
        <v>729</v>
      </c>
      <c r="K1" s="24" t="s">
        <v>730</v>
      </c>
      <c r="L1" s="16" t="s">
        <v>731</v>
      </c>
      <c r="M1" s="38">
        <v>3</v>
      </c>
      <c r="N1" s="38">
        <v>4</v>
      </c>
      <c r="O1" s="38">
        <v>5</v>
      </c>
      <c r="P1" s="38">
        <v>6</v>
      </c>
      <c r="Q1" s="38" t="s">
        <v>926</v>
      </c>
      <c r="R1" s="38">
        <v>8</v>
      </c>
    </row>
    <row r="2" spans="1:18" ht="13.2" x14ac:dyDescent="0.25">
      <c r="A2" s="41"/>
      <c r="B2" s="17">
        <v>1017</v>
      </c>
      <c r="C2" s="39" t="s">
        <v>244</v>
      </c>
      <c r="D2" s="4">
        <v>9900</v>
      </c>
      <c r="E2" s="4">
        <v>11880</v>
      </c>
      <c r="F2" s="4">
        <v>14256</v>
      </c>
      <c r="G2" s="4">
        <v>6563.1554237288137</v>
      </c>
      <c r="H2" s="14">
        <v>0.50842077641601546</v>
      </c>
      <c r="I2" s="14">
        <v>0.33705500770416025</v>
      </c>
      <c r="J2" s="62">
        <v>0.50842077641601546</v>
      </c>
      <c r="K2" s="24">
        <v>1.5709090909090908</v>
      </c>
      <c r="L2" s="16">
        <v>15552</v>
      </c>
      <c r="M2" s="38" t="s">
        <v>641</v>
      </c>
      <c r="N2" s="38">
        <v>11</v>
      </c>
      <c r="O2" s="38">
        <f>VLOOKUP(B2,$P$2:$R$151,3,0)</f>
        <v>9900</v>
      </c>
      <c r="P2" s="66">
        <v>1017</v>
      </c>
      <c r="Q2" s="38" t="s">
        <v>777</v>
      </c>
      <c r="R2" s="38">
        <v>9900</v>
      </c>
    </row>
    <row r="3" spans="1:18" ht="13.2" x14ac:dyDescent="0.25">
      <c r="A3" s="41"/>
      <c r="B3" s="17">
        <v>8108</v>
      </c>
      <c r="C3" s="39" t="s">
        <v>96</v>
      </c>
      <c r="D3" s="4">
        <v>97</v>
      </c>
      <c r="E3" s="4">
        <v>107</v>
      </c>
      <c r="F3" s="4">
        <v>117</v>
      </c>
      <c r="G3" s="4">
        <v>86.536828967098884</v>
      </c>
      <c r="H3" s="14">
        <v>0.12091003515831612</v>
      </c>
      <c r="I3" s="14">
        <v>0.10786774260722799</v>
      </c>
      <c r="J3" s="62">
        <v>0.12091003515831612</v>
      </c>
      <c r="N3" s="38">
        <v>169</v>
      </c>
      <c r="O3" s="38">
        <f>VLOOKUP(B3,$P$2:$R$151,3,0)</f>
        <v>97</v>
      </c>
      <c r="P3" s="66">
        <v>8108</v>
      </c>
      <c r="Q3" s="38" t="s">
        <v>778</v>
      </c>
      <c r="R3" s="38">
        <v>97</v>
      </c>
    </row>
    <row r="4" spans="1:18" ht="13.2" x14ac:dyDescent="0.25">
      <c r="A4" s="41"/>
      <c r="B4" s="61">
        <v>26312</v>
      </c>
      <c r="C4" s="53" t="s">
        <v>296</v>
      </c>
      <c r="D4" s="12">
        <v>130</v>
      </c>
      <c r="E4" s="12">
        <v>140</v>
      </c>
      <c r="F4" s="12">
        <v>160</v>
      </c>
      <c r="G4" s="12">
        <v>110.26</v>
      </c>
      <c r="H4" s="15">
        <v>0.1790313803736622</v>
      </c>
      <c r="I4" s="15">
        <v>0.1518461538461538</v>
      </c>
      <c r="J4" s="62">
        <v>0.1790313803736622</v>
      </c>
      <c r="N4" s="38">
        <v>687</v>
      </c>
      <c r="O4" s="38">
        <f t="shared" ref="O4:O67" si="0">VLOOKUP(B4,$P$2:$R$151,3,0)</f>
        <v>130</v>
      </c>
      <c r="P4" s="66">
        <v>8109</v>
      </c>
      <c r="Q4" s="38" t="s">
        <v>779</v>
      </c>
      <c r="R4" s="38">
        <v>72</v>
      </c>
    </row>
    <row r="5" spans="1:18" ht="13.2" x14ac:dyDescent="0.25">
      <c r="A5" s="41"/>
      <c r="B5" s="34">
        <v>26619</v>
      </c>
      <c r="C5" s="38" t="s">
        <v>512</v>
      </c>
      <c r="D5" s="4">
        <v>16</v>
      </c>
      <c r="E5" s="4">
        <v>20</v>
      </c>
      <c r="F5" s="4">
        <v>29</v>
      </c>
      <c r="G5" s="4">
        <v>12.787285223367697</v>
      </c>
      <c r="H5" s="14">
        <v>0.25124291204213817</v>
      </c>
      <c r="I5" s="14">
        <v>0.20079467353951896</v>
      </c>
      <c r="J5" s="62">
        <v>0.25124291204213817</v>
      </c>
      <c r="N5" s="38">
        <v>748</v>
      </c>
      <c r="O5" s="38">
        <f t="shared" si="0"/>
        <v>16</v>
      </c>
      <c r="P5" s="66">
        <v>8112</v>
      </c>
      <c r="Q5" s="38" t="s">
        <v>780</v>
      </c>
      <c r="R5" s="38">
        <v>177</v>
      </c>
    </row>
    <row r="6" spans="1:18" ht="13.2" x14ac:dyDescent="0.25">
      <c r="A6" s="41"/>
      <c r="B6" s="34">
        <v>26620</v>
      </c>
      <c r="C6" s="38" t="s">
        <v>513</v>
      </c>
      <c r="D6" s="4">
        <v>16</v>
      </c>
      <c r="E6" s="4">
        <v>20</v>
      </c>
      <c r="F6" s="4">
        <v>29</v>
      </c>
      <c r="G6" s="4">
        <v>13.010333333333334</v>
      </c>
      <c r="H6" s="14">
        <v>0.22979170403012988</v>
      </c>
      <c r="I6" s="14">
        <v>0.18685416666666665</v>
      </c>
      <c r="J6" s="62">
        <v>0.22979170403012988</v>
      </c>
      <c r="N6" s="38">
        <v>749</v>
      </c>
      <c r="O6" s="38">
        <f t="shared" si="0"/>
        <v>16</v>
      </c>
      <c r="P6" s="66">
        <v>8206</v>
      </c>
      <c r="Q6" s="38" t="s">
        <v>781</v>
      </c>
      <c r="R6" s="38">
        <v>150</v>
      </c>
    </row>
    <row r="7" spans="1:18" ht="13.2" x14ac:dyDescent="0.25">
      <c r="A7" s="41"/>
      <c r="B7" s="34">
        <v>26621</v>
      </c>
      <c r="C7" s="38" t="s">
        <v>514</v>
      </c>
      <c r="D7" s="4">
        <v>16</v>
      </c>
      <c r="E7" s="4">
        <v>20</v>
      </c>
      <c r="F7" s="4">
        <v>29</v>
      </c>
      <c r="G7" s="4">
        <v>13.362846153846155</v>
      </c>
      <c r="H7" s="14">
        <v>0.19734971246337427</v>
      </c>
      <c r="I7" s="14">
        <v>0.16482211538461533</v>
      </c>
      <c r="J7" s="62">
        <v>0.19734971246337427</v>
      </c>
      <c r="N7" s="38">
        <v>750</v>
      </c>
      <c r="O7" s="38">
        <f t="shared" si="0"/>
        <v>16</v>
      </c>
      <c r="P7" s="66">
        <v>8207</v>
      </c>
      <c r="Q7" s="38" t="s">
        <v>782</v>
      </c>
      <c r="R7" s="38">
        <v>100</v>
      </c>
    </row>
    <row r="8" spans="1:18" ht="13.2" x14ac:dyDescent="0.25">
      <c r="A8" s="41"/>
      <c r="B8" s="34">
        <v>26623</v>
      </c>
      <c r="C8" s="38" t="s">
        <v>516</v>
      </c>
      <c r="D8" s="4">
        <v>38</v>
      </c>
      <c r="E8" s="4">
        <v>52</v>
      </c>
      <c r="F8" s="4">
        <v>66</v>
      </c>
      <c r="G8" s="4">
        <v>30.081503267973858</v>
      </c>
      <c r="H8" s="14">
        <v>0.26323474134540792</v>
      </c>
      <c r="I8" s="14">
        <v>0.20838149294805638</v>
      </c>
      <c r="J8" s="62">
        <v>0.26323474134540792</v>
      </c>
      <c r="N8" s="38">
        <v>752</v>
      </c>
      <c r="O8" s="38">
        <f t="shared" si="0"/>
        <v>38</v>
      </c>
      <c r="P8" s="66">
        <v>8208</v>
      </c>
      <c r="Q8" s="38" t="s">
        <v>783</v>
      </c>
      <c r="R8" s="38">
        <v>112</v>
      </c>
    </row>
    <row r="9" spans="1:18" ht="13.2" x14ac:dyDescent="0.25">
      <c r="A9" s="41"/>
      <c r="B9" s="34">
        <v>26682</v>
      </c>
      <c r="C9" s="38" t="s">
        <v>536</v>
      </c>
      <c r="D9" s="4">
        <v>14</v>
      </c>
      <c r="E9" s="4">
        <v>18</v>
      </c>
      <c r="F9" s="4">
        <v>25</v>
      </c>
      <c r="G9" s="4">
        <v>11.070718954248365</v>
      </c>
      <c r="H9" s="14">
        <v>0.26459718269946048</v>
      </c>
      <c r="I9" s="14">
        <v>0.20923436041083107</v>
      </c>
      <c r="J9" s="62">
        <v>0.26459718269946048</v>
      </c>
      <c r="N9" s="38">
        <v>772</v>
      </c>
      <c r="O9" s="38">
        <f t="shared" si="0"/>
        <v>14</v>
      </c>
      <c r="P9" s="66">
        <v>8209</v>
      </c>
      <c r="Q9" s="38" t="s">
        <v>784</v>
      </c>
      <c r="R9" s="38">
        <v>118</v>
      </c>
    </row>
    <row r="10" spans="1:18" ht="13.2" x14ac:dyDescent="0.25">
      <c r="A10" s="41"/>
      <c r="B10" s="20">
        <v>1001</v>
      </c>
      <c r="C10" s="39" t="s">
        <v>20</v>
      </c>
      <c r="D10" s="4">
        <v>2039.4</v>
      </c>
      <c r="E10" s="4">
        <v>2266</v>
      </c>
      <c r="F10" s="4">
        <v>2996.7849999999999</v>
      </c>
      <c r="G10" s="4">
        <v>1126.3478876404495</v>
      </c>
      <c r="H10" s="14">
        <v>0.75789382812075878</v>
      </c>
      <c r="I10" s="14">
        <v>0.4311374304846215</v>
      </c>
      <c r="J10" s="24">
        <v>0.81063064296438159</v>
      </c>
      <c r="K10" s="24">
        <v>1</v>
      </c>
      <c r="L10" s="16">
        <v>1980</v>
      </c>
      <c r="M10" s="38" t="s">
        <v>635</v>
      </c>
      <c r="N10" s="38">
        <v>1</v>
      </c>
      <c r="O10" s="38" t="e">
        <f t="shared" si="0"/>
        <v>#N/A</v>
      </c>
      <c r="P10" s="66">
        <v>8210</v>
      </c>
      <c r="Q10" s="38" t="s">
        <v>785</v>
      </c>
      <c r="R10" s="38">
        <v>149</v>
      </c>
    </row>
    <row r="11" spans="1:18" ht="13.2" x14ac:dyDescent="0.25">
      <c r="A11" s="41"/>
      <c r="B11" s="17">
        <v>1002</v>
      </c>
      <c r="C11" s="39" t="s">
        <v>21</v>
      </c>
      <c r="D11" s="4">
        <v>2679.03</v>
      </c>
      <c r="E11" s="4">
        <v>2976.7000000000003</v>
      </c>
      <c r="F11" s="4">
        <v>3936.6857499999992</v>
      </c>
      <c r="G11" s="4">
        <v>1407.5680434782607</v>
      </c>
      <c r="H11" s="14">
        <v>0.84786803881440298</v>
      </c>
      <c r="I11" s="14">
        <v>0.45883581565618581</v>
      </c>
      <c r="J11" s="24">
        <v>0.90330407997883522</v>
      </c>
      <c r="K11" s="24">
        <v>1</v>
      </c>
      <c r="L11" s="16">
        <v>2601</v>
      </c>
      <c r="M11" s="38" t="s">
        <v>636</v>
      </c>
      <c r="N11" s="38">
        <v>2</v>
      </c>
      <c r="O11" s="38" t="e">
        <f t="shared" si="0"/>
        <v>#N/A</v>
      </c>
      <c r="P11" s="66">
        <v>8301</v>
      </c>
      <c r="Q11" s="38" t="s">
        <v>786</v>
      </c>
      <c r="R11" s="38">
        <v>370</v>
      </c>
    </row>
    <row r="12" spans="1:18" ht="13.2" x14ac:dyDescent="0.25">
      <c r="A12" s="41"/>
      <c r="B12" s="17">
        <v>1101</v>
      </c>
      <c r="C12" s="39" t="s">
        <v>23</v>
      </c>
      <c r="D12" s="4">
        <v>13637.2</v>
      </c>
      <c r="E12" s="4">
        <v>15152.33</v>
      </c>
      <c r="F12" s="4">
        <v>18940.670000000002</v>
      </c>
      <c r="G12" s="4">
        <v>6817.0371428571434</v>
      </c>
      <c r="H12" s="14">
        <v>0.94219273308094031</v>
      </c>
      <c r="I12" s="14">
        <v>0.48511804056970215</v>
      </c>
      <c r="J12" s="24">
        <v>1.0004585150733687</v>
      </c>
      <c r="N12" s="38">
        <v>3</v>
      </c>
      <c r="O12" s="38" t="e">
        <f t="shared" si="0"/>
        <v>#N/A</v>
      </c>
      <c r="P12" s="66">
        <v>8302</v>
      </c>
      <c r="Q12" s="38" t="s">
        <v>787</v>
      </c>
      <c r="R12" s="38">
        <v>332</v>
      </c>
    </row>
    <row r="13" spans="1:18" ht="13.2" x14ac:dyDescent="0.25">
      <c r="A13" s="41"/>
      <c r="B13" s="17">
        <v>1106</v>
      </c>
      <c r="C13" s="39" t="s">
        <v>245</v>
      </c>
      <c r="D13" s="4">
        <v>15759.515000000001</v>
      </c>
      <c r="E13" s="4">
        <v>18911.417999999998</v>
      </c>
      <c r="F13" s="4">
        <v>23639.272499999999</v>
      </c>
      <c r="G13" s="4">
        <v>8875</v>
      </c>
      <c r="H13" s="14">
        <v>0.72399999999999998</v>
      </c>
      <c r="I13" s="14">
        <v>0.41995359628770301</v>
      </c>
      <c r="J13" s="24">
        <v>0.77572000000000019</v>
      </c>
      <c r="N13" s="38">
        <v>4</v>
      </c>
      <c r="O13" s="38" t="e">
        <f t="shared" si="0"/>
        <v>#N/A</v>
      </c>
      <c r="P13" s="66">
        <v>8303</v>
      </c>
      <c r="Q13" s="38" t="s">
        <v>788</v>
      </c>
      <c r="R13" s="38">
        <v>290</v>
      </c>
    </row>
    <row r="14" spans="1:18" ht="13.2" x14ac:dyDescent="0.25">
      <c r="A14" s="41"/>
      <c r="B14" s="17">
        <v>1105</v>
      </c>
      <c r="C14" s="39" t="s">
        <v>24</v>
      </c>
      <c r="D14" s="4">
        <v>12190.050000000001</v>
      </c>
      <c r="E14" s="4">
        <v>13531.11</v>
      </c>
      <c r="F14" s="4">
        <v>17070.189999999999</v>
      </c>
      <c r="G14" s="4">
        <v>5771.8233333333337</v>
      </c>
      <c r="H14" s="14">
        <v>1.0504785605011009</v>
      </c>
      <c r="I14" s="14">
        <v>0.51230897056752567</v>
      </c>
      <c r="J14" s="24">
        <v>1.111992917316134</v>
      </c>
      <c r="N14" s="38">
        <v>5</v>
      </c>
      <c r="O14" s="38" t="e">
        <f t="shared" si="0"/>
        <v>#N/A</v>
      </c>
      <c r="P14" s="66">
        <v>8305</v>
      </c>
      <c r="Q14" s="38" t="s">
        <v>789</v>
      </c>
      <c r="R14" s="38">
        <v>421</v>
      </c>
    </row>
    <row r="15" spans="1:18" ht="26.4" x14ac:dyDescent="0.25">
      <c r="A15" s="41"/>
      <c r="B15" s="17">
        <v>1109</v>
      </c>
      <c r="C15" s="39" t="s">
        <v>774</v>
      </c>
      <c r="D15" s="4">
        <v>9141.9813000000013</v>
      </c>
      <c r="E15" s="4">
        <v>10970.377560000001</v>
      </c>
      <c r="F15" s="4">
        <v>13712.971950000001</v>
      </c>
      <c r="G15" s="4">
        <v>5325</v>
      </c>
      <c r="H15" s="14">
        <v>0.66680000000000017</v>
      </c>
      <c r="I15" s="14">
        <v>0.40004799616030723</v>
      </c>
      <c r="J15" s="24">
        <v>0.71680400000000022</v>
      </c>
      <c r="N15" s="38">
        <v>6</v>
      </c>
      <c r="O15" s="38" t="e">
        <f t="shared" si="0"/>
        <v>#N/A</v>
      </c>
      <c r="P15" s="66">
        <v>8307</v>
      </c>
      <c r="Q15" s="38" t="s">
        <v>790</v>
      </c>
      <c r="R15" s="38">
        <v>297</v>
      </c>
    </row>
    <row r="16" spans="1:18" ht="13.2" x14ac:dyDescent="0.25">
      <c r="A16" s="41"/>
      <c r="B16" s="17">
        <v>1004</v>
      </c>
      <c r="C16" s="39" t="s">
        <v>26</v>
      </c>
      <c r="D16" s="4">
        <v>1742.76</v>
      </c>
      <c r="E16" s="4">
        <v>1936.4</v>
      </c>
      <c r="F16" s="4">
        <v>2560.8889999999997</v>
      </c>
      <c r="G16" s="4">
        <v>963.80305555555549</v>
      </c>
      <c r="H16" s="14">
        <v>0.75554537853659032</v>
      </c>
      <c r="I16" s="14">
        <v>0.4303764447071185</v>
      </c>
      <c r="J16" s="24">
        <v>0.80821173989268802</v>
      </c>
      <c r="K16" s="24">
        <v>1</v>
      </c>
      <c r="L16" s="16">
        <v>1692</v>
      </c>
      <c r="M16" s="38" t="s">
        <v>637</v>
      </c>
      <c r="N16" s="38">
        <v>7</v>
      </c>
      <c r="O16" s="38" t="e">
        <f t="shared" si="0"/>
        <v>#N/A</v>
      </c>
      <c r="P16" s="66">
        <v>8308</v>
      </c>
      <c r="Q16" s="38" t="s">
        <v>791</v>
      </c>
      <c r="R16" s="38">
        <v>290</v>
      </c>
    </row>
    <row r="17" spans="1:18" ht="13.2" x14ac:dyDescent="0.25">
      <c r="A17" s="41"/>
      <c r="B17" s="17">
        <v>1005</v>
      </c>
      <c r="C17" s="39" t="s">
        <v>28</v>
      </c>
      <c r="D17" s="4">
        <v>2271.15</v>
      </c>
      <c r="E17" s="4">
        <v>2523.5</v>
      </c>
      <c r="F17" s="4">
        <v>3337.3287499999997</v>
      </c>
      <c r="G17" s="4">
        <v>1256.7888235294117</v>
      </c>
      <c r="H17" s="14">
        <v>0.75447136282430349</v>
      </c>
      <c r="I17" s="14">
        <v>0.43002774443110581</v>
      </c>
      <c r="J17" s="24">
        <v>0.80710550370903267</v>
      </c>
      <c r="K17" s="24">
        <v>1</v>
      </c>
      <c r="L17" s="16">
        <v>2205</v>
      </c>
      <c r="M17" s="38" t="s">
        <v>638</v>
      </c>
      <c r="N17" s="38">
        <v>8</v>
      </c>
      <c r="O17" s="38" t="e">
        <f t="shared" si="0"/>
        <v>#N/A</v>
      </c>
      <c r="P17" s="66">
        <v>8310</v>
      </c>
      <c r="Q17" s="38" t="s">
        <v>792</v>
      </c>
      <c r="R17" s="38">
        <v>378</v>
      </c>
    </row>
    <row r="18" spans="1:18" ht="13.2" x14ac:dyDescent="0.25">
      <c r="A18" s="41"/>
      <c r="B18" s="17">
        <v>1006</v>
      </c>
      <c r="C18" s="39" t="s">
        <v>30</v>
      </c>
      <c r="D18" s="4">
        <v>1390.5</v>
      </c>
      <c r="E18" s="4">
        <v>1545</v>
      </c>
      <c r="F18" s="4">
        <v>2043.2624999999996</v>
      </c>
      <c r="G18" s="4">
        <v>835.37898373983739</v>
      </c>
      <c r="H18" s="14">
        <v>0.61603299373931986</v>
      </c>
      <c r="I18" s="14">
        <v>0.38120075278530563</v>
      </c>
      <c r="J18" s="24">
        <v>0.66451398355149938</v>
      </c>
      <c r="K18" s="24">
        <v>1</v>
      </c>
      <c r="L18" s="16">
        <v>1350</v>
      </c>
      <c r="M18" s="38" t="s">
        <v>639</v>
      </c>
      <c r="N18" s="38">
        <v>9</v>
      </c>
      <c r="O18" s="38" t="e">
        <f t="shared" si="0"/>
        <v>#N/A</v>
      </c>
      <c r="P18" s="66">
        <v>8404</v>
      </c>
      <c r="Q18" s="38" t="s">
        <v>793</v>
      </c>
      <c r="R18" s="38">
        <v>66</v>
      </c>
    </row>
    <row r="19" spans="1:18" ht="13.2" x14ac:dyDescent="0.25">
      <c r="A19" s="41"/>
      <c r="B19" s="64">
        <v>1007</v>
      </c>
      <c r="C19" s="38" t="s">
        <v>32</v>
      </c>
      <c r="D19" s="4">
        <v>1770.57</v>
      </c>
      <c r="E19" s="4">
        <v>1967.3</v>
      </c>
      <c r="F19" s="4">
        <v>2601.75425</v>
      </c>
      <c r="G19" s="4">
        <v>1005.7384375</v>
      </c>
      <c r="H19" s="14">
        <v>0.70919190905438567</v>
      </c>
      <c r="I19" s="14">
        <v>0.41492819226294353</v>
      </c>
      <c r="J19" s="24">
        <v>0.76046766632601714</v>
      </c>
      <c r="K19" s="24">
        <v>1</v>
      </c>
      <c r="L19" s="16">
        <v>1719</v>
      </c>
      <c r="M19" s="38" t="s">
        <v>640</v>
      </c>
      <c r="N19" s="38">
        <v>10</v>
      </c>
      <c r="O19" s="38" t="e">
        <f t="shared" si="0"/>
        <v>#N/A</v>
      </c>
      <c r="P19" s="66">
        <v>9104</v>
      </c>
      <c r="Q19" s="38" t="s">
        <v>794</v>
      </c>
      <c r="R19" s="38">
        <v>33</v>
      </c>
    </row>
    <row r="20" spans="1:18" ht="26.4" x14ac:dyDescent="0.25">
      <c r="A20" s="41"/>
      <c r="B20" s="17">
        <v>1204</v>
      </c>
      <c r="C20" s="39" t="s">
        <v>775</v>
      </c>
      <c r="D20" s="4">
        <v>44635.05</v>
      </c>
      <c r="E20" s="4">
        <v>49594.5</v>
      </c>
      <c r="F20" s="4">
        <v>65588.726249999992</v>
      </c>
      <c r="G20" s="4">
        <v>21162.821250000001</v>
      </c>
      <c r="H20" s="14">
        <v>1.0476948459790065</v>
      </c>
      <c r="I20" s="14">
        <v>0.51164598476981649</v>
      </c>
      <c r="J20" s="24">
        <v>1.1091256913583769</v>
      </c>
      <c r="K20" s="24">
        <v>1</v>
      </c>
      <c r="L20" s="16">
        <v>43335</v>
      </c>
      <c r="M20" s="38" t="s">
        <v>642</v>
      </c>
      <c r="N20" s="38">
        <v>12</v>
      </c>
      <c r="O20" s="38" t="e">
        <f t="shared" si="0"/>
        <v>#N/A</v>
      </c>
      <c r="P20" s="66">
        <v>9105</v>
      </c>
      <c r="Q20" s="38" t="s">
        <v>795</v>
      </c>
      <c r="R20" s="38">
        <v>41</v>
      </c>
    </row>
    <row r="21" spans="1:18" ht="13.2" x14ac:dyDescent="0.25">
      <c r="A21" s="41"/>
      <c r="B21" s="17">
        <v>2001</v>
      </c>
      <c r="C21" s="39" t="s">
        <v>35</v>
      </c>
      <c r="D21" s="4">
        <v>15017.4</v>
      </c>
      <c r="E21" s="4">
        <v>16686</v>
      </c>
      <c r="F21" s="4">
        <v>22067.235000000001</v>
      </c>
      <c r="G21" s="4">
        <v>8141.4245833333334</v>
      </c>
      <c r="H21" s="14">
        <v>0.79084137558030765</v>
      </c>
      <c r="I21" s="14">
        <v>0.44160325217192503</v>
      </c>
      <c r="J21" s="24">
        <v>0.84456661684771683</v>
      </c>
      <c r="K21" s="24">
        <v>1</v>
      </c>
      <c r="L21" s="16">
        <v>14580</v>
      </c>
      <c r="M21" s="38" t="s">
        <v>643</v>
      </c>
      <c r="N21" s="38">
        <v>17</v>
      </c>
      <c r="O21" s="38" t="e">
        <f t="shared" si="0"/>
        <v>#N/A</v>
      </c>
      <c r="P21" s="66">
        <v>9106</v>
      </c>
      <c r="Q21" s="38" t="s">
        <v>796</v>
      </c>
      <c r="R21" s="38">
        <v>19</v>
      </c>
    </row>
    <row r="22" spans="1:18" ht="13.2" x14ac:dyDescent="0.25">
      <c r="A22" s="41"/>
      <c r="B22" s="17">
        <v>2002</v>
      </c>
      <c r="C22" s="39" t="s">
        <v>36</v>
      </c>
      <c r="D22" s="4">
        <v>5704.14</v>
      </c>
      <c r="E22" s="4">
        <v>6332.4400000000005</v>
      </c>
      <c r="F22" s="4">
        <v>7915.55</v>
      </c>
      <c r="G22" s="4">
        <v>2775.221818181818</v>
      </c>
      <c r="H22" s="14">
        <v>0.99551616512881536</v>
      </c>
      <c r="I22" s="14">
        <v>0.4988765225384944</v>
      </c>
      <c r="J22" s="24">
        <v>1.05538165008268</v>
      </c>
      <c r="K22" s="24">
        <v>0</v>
      </c>
      <c r="N22" s="38">
        <v>18</v>
      </c>
      <c r="O22" s="38" t="e">
        <f t="shared" si="0"/>
        <v>#N/A</v>
      </c>
      <c r="P22" s="66">
        <v>9110</v>
      </c>
      <c r="Q22" s="38" t="s">
        <v>797</v>
      </c>
      <c r="R22" s="38">
        <v>38</v>
      </c>
    </row>
    <row r="23" spans="1:18" ht="13.2" x14ac:dyDescent="0.25">
      <c r="A23" s="41"/>
      <c r="B23" s="17">
        <v>2003</v>
      </c>
      <c r="C23" s="39" t="s">
        <v>37</v>
      </c>
      <c r="D23" s="4">
        <v>2410.2000000000003</v>
      </c>
      <c r="E23" s="4">
        <v>2678</v>
      </c>
      <c r="F23" s="4">
        <v>3541.6549999999993</v>
      </c>
      <c r="G23" s="4">
        <v>1284.6153846153845</v>
      </c>
      <c r="H23" s="14">
        <v>0.82155688622754508</v>
      </c>
      <c r="I23" s="14">
        <v>0.45101906640368183</v>
      </c>
      <c r="J23" s="24">
        <v>0.87620359281437155</v>
      </c>
      <c r="K23" s="24">
        <v>1</v>
      </c>
      <c r="L23" s="16">
        <v>2340</v>
      </c>
      <c r="M23" s="38" t="s">
        <v>644</v>
      </c>
      <c r="N23" s="38">
        <v>19</v>
      </c>
      <c r="O23" s="38" t="e">
        <f t="shared" si="0"/>
        <v>#N/A</v>
      </c>
      <c r="P23" s="66">
        <v>9115</v>
      </c>
      <c r="Q23" s="38" t="s">
        <v>798</v>
      </c>
      <c r="R23" s="38">
        <v>35</v>
      </c>
    </row>
    <row r="24" spans="1:18" ht="13.2" x14ac:dyDescent="0.25">
      <c r="A24" s="41"/>
      <c r="B24" s="17">
        <v>2023</v>
      </c>
      <c r="C24" s="39" t="s">
        <v>247</v>
      </c>
      <c r="D24" s="4">
        <v>2410.2000000000003</v>
      </c>
      <c r="E24" s="4">
        <v>2678</v>
      </c>
      <c r="F24" s="4">
        <v>3541.6549999999993</v>
      </c>
      <c r="G24" s="4">
        <v>1140.3436842105264</v>
      </c>
      <c r="H24" s="14">
        <v>1.0520129434662586</v>
      </c>
      <c r="I24" s="14">
        <v>0.51267363922627074</v>
      </c>
      <c r="J24" s="24">
        <v>1.1135733317702468</v>
      </c>
      <c r="K24" s="24">
        <v>0</v>
      </c>
      <c r="N24" s="38">
        <v>20</v>
      </c>
      <c r="O24" s="38" t="e">
        <f t="shared" si="0"/>
        <v>#N/A</v>
      </c>
      <c r="P24" s="66">
        <v>9116</v>
      </c>
      <c r="Q24" s="38" t="s">
        <v>799</v>
      </c>
      <c r="R24" s="38">
        <v>21</v>
      </c>
    </row>
    <row r="25" spans="1:18" ht="13.2" x14ac:dyDescent="0.25">
      <c r="A25" s="41"/>
      <c r="B25" s="17">
        <v>2101</v>
      </c>
      <c r="C25" s="39" t="s">
        <v>38</v>
      </c>
      <c r="D25" s="4">
        <v>5430.2510520000005</v>
      </c>
      <c r="E25" s="4">
        <v>6516.3012624000003</v>
      </c>
      <c r="F25" s="4">
        <v>8145.3765780000003</v>
      </c>
      <c r="G25" s="4">
        <v>3163</v>
      </c>
      <c r="H25" s="14">
        <v>0.66680000000000017</v>
      </c>
      <c r="I25" s="14">
        <v>0.40004799616030723</v>
      </c>
      <c r="J25" s="24">
        <v>0.71680400000000022</v>
      </c>
      <c r="K25" s="24">
        <v>0</v>
      </c>
      <c r="N25" s="38">
        <v>21</v>
      </c>
      <c r="O25" s="38" t="e">
        <f t="shared" si="0"/>
        <v>#N/A</v>
      </c>
      <c r="P25" s="66">
        <v>9117</v>
      </c>
      <c r="Q25" s="38" t="s">
        <v>800</v>
      </c>
      <c r="R25" s="38">
        <v>22</v>
      </c>
    </row>
    <row r="26" spans="1:18" ht="13.2" x14ac:dyDescent="0.25">
      <c r="A26" s="41"/>
      <c r="B26" s="20">
        <v>3101</v>
      </c>
      <c r="C26" s="39" t="s">
        <v>39</v>
      </c>
      <c r="D26" s="4">
        <v>6309.9591575757568</v>
      </c>
      <c r="E26" s="4">
        <v>7571.9509890909085</v>
      </c>
      <c r="F26" s="4">
        <v>9464.9387363636361</v>
      </c>
      <c r="G26" s="4">
        <v>3063.0869696969694</v>
      </c>
      <c r="H26" s="14">
        <v>1</v>
      </c>
      <c r="I26" s="14">
        <v>0.5</v>
      </c>
      <c r="J26" s="24">
        <v>1.0599999999999998</v>
      </c>
      <c r="N26" s="38">
        <v>26</v>
      </c>
      <c r="O26" s="38" t="e">
        <f t="shared" si="0"/>
        <v>#N/A</v>
      </c>
      <c r="P26" s="66">
        <v>9204</v>
      </c>
      <c r="Q26" s="38" t="s">
        <v>801</v>
      </c>
      <c r="R26" s="38">
        <v>17</v>
      </c>
    </row>
    <row r="27" spans="1:18" ht="13.2" x14ac:dyDescent="0.25">
      <c r="A27" s="41"/>
      <c r="B27" s="17">
        <v>3012</v>
      </c>
      <c r="C27" s="39" t="s">
        <v>756</v>
      </c>
      <c r="D27" s="4">
        <v>2802.2976533333335</v>
      </c>
      <c r="E27" s="4">
        <v>3362.7571840000001</v>
      </c>
      <c r="F27" s="4">
        <v>4203.4464800000005</v>
      </c>
      <c r="G27" s="4">
        <v>1360.3386666666668</v>
      </c>
      <c r="H27" s="14">
        <v>1</v>
      </c>
      <c r="I27" s="14">
        <v>0.5</v>
      </c>
      <c r="J27" s="24">
        <v>1.06</v>
      </c>
      <c r="N27" s="38">
        <v>27</v>
      </c>
      <c r="O27" s="38" t="e">
        <f t="shared" si="0"/>
        <v>#N/A</v>
      </c>
      <c r="P27" s="66">
        <v>9401</v>
      </c>
      <c r="Q27" s="38" t="s">
        <v>802</v>
      </c>
      <c r="R27" s="38">
        <v>686</v>
      </c>
    </row>
    <row r="28" spans="1:18" ht="13.2" x14ac:dyDescent="0.25">
      <c r="A28" s="41"/>
      <c r="B28" s="17">
        <v>3002</v>
      </c>
      <c r="C28" s="39" t="s">
        <v>40</v>
      </c>
      <c r="D28" s="4">
        <v>3188.0149218934912</v>
      </c>
      <c r="E28" s="4">
        <v>3825.6179062721894</v>
      </c>
      <c r="F28" s="4">
        <v>4782.0223828402368</v>
      </c>
      <c r="G28" s="4">
        <v>1547.5800591715977</v>
      </c>
      <c r="H28" s="14">
        <v>1</v>
      </c>
      <c r="I28" s="14">
        <v>0.5</v>
      </c>
      <c r="J28" s="24">
        <v>1.06</v>
      </c>
      <c r="N28" s="38">
        <v>28</v>
      </c>
      <c r="O28" s="38" t="e">
        <f t="shared" si="0"/>
        <v>#N/A</v>
      </c>
      <c r="P28" s="66">
        <v>9903</v>
      </c>
      <c r="Q28" s="38" t="s">
        <v>803</v>
      </c>
      <c r="R28" s="38">
        <v>156</v>
      </c>
    </row>
    <row r="29" spans="1:18" ht="13.2" x14ac:dyDescent="0.25">
      <c r="A29" s="41"/>
      <c r="B29" s="17">
        <v>3003</v>
      </c>
      <c r="C29" s="39" t="s">
        <v>41</v>
      </c>
      <c r="D29" s="4">
        <v>2612.9302625592418</v>
      </c>
      <c r="E29" s="4">
        <v>3135.5163150710905</v>
      </c>
      <c r="F29" s="4">
        <v>3919.3953938388627</v>
      </c>
      <c r="G29" s="4">
        <v>1268.412748815166</v>
      </c>
      <c r="H29" s="14">
        <v>1</v>
      </c>
      <c r="I29" s="14">
        <v>0.5</v>
      </c>
      <c r="J29" s="24">
        <v>1.0599999999999998</v>
      </c>
      <c r="K29" s="24">
        <v>0.80178948134192707</v>
      </c>
      <c r="L29" s="16">
        <v>2034</v>
      </c>
      <c r="M29" s="38" t="s">
        <v>645</v>
      </c>
      <c r="N29" s="38">
        <v>29</v>
      </c>
      <c r="O29" s="38" t="e">
        <f t="shared" si="0"/>
        <v>#N/A</v>
      </c>
      <c r="P29" s="66">
        <v>12020</v>
      </c>
      <c r="Q29" s="38" t="s">
        <v>804</v>
      </c>
      <c r="R29" s="38">
        <v>2862</v>
      </c>
    </row>
    <row r="30" spans="1:18" ht="13.2" x14ac:dyDescent="0.25">
      <c r="A30" s="41"/>
      <c r="B30" s="17">
        <v>3004</v>
      </c>
      <c r="C30" s="39" t="s">
        <v>42</v>
      </c>
      <c r="D30" s="4">
        <v>2081.0381461538459</v>
      </c>
      <c r="E30" s="4">
        <v>2497.2457753846152</v>
      </c>
      <c r="F30" s="4">
        <v>3121.5572192307686</v>
      </c>
      <c r="G30" s="4">
        <v>1010.2126923076922</v>
      </c>
      <c r="H30" s="14">
        <v>1</v>
      </c>
      <c r="I30" s="14">
        <v>0.5</v>
      </c>
      <c r="J30" s="24">
        <v>1.06</v>
      </c>
      <c r="N30" s="38">
        <v>30</v>
      </c>
      <c r="O30" s="38" t="e">
        <f t="shared" si="0"/>
        <v>#N/A</v>
      </c>
      <c r="P30" s="66">
        <v>12026</v>
      </c>
      <c r="Q30" s="38" t="s">
        <v>805</v>
      </c>
      <c r="R30" s="38">
        <v>8740.4161111111098</v>
      </c>
    </row>
    <row r="31" spans="1:18" ht="13.2" x14ac:dyDescent="0.25">
      <c r="A31" s="41"/>
      <c r="B31" s="17">
        <v>3005</v>
      </c>
      <c r="C31" s="39" t="s">
        <v>43</v>
      </c>
      <c r="D31" s="4">
        <v>724.20036436565226</v>
      </c>
      <c r="E31" s="4">
        <v>869.04043723878272</v>
      </c>
      <c r="F31" s="4">
        <v>1086.3005465484782</v>
      </c>
      <c r="G31" s="4">
        <v>421.83054347826089</v>
      </c>
      <c r="H31" s="14">
        <v>0.66680000000000017</v>
      </c>
      <c r="I31" s="14">
        <v>0.40004799616030723</v>
      </c>
      <c r="J31" s="24">
        <v>0.71680400000000011</v>
      </c>
      <c r="N31" s="38">
        <v>31</v>
      </c>
      <c r="O31" s="38" t="e">
        <f t="shared" si="0"/>
        <v>#N/A</v>
      </c>
      <c r="P31" s="66">
        <v>12034</v>
      </c>
      <c r="Q31" s="38" t="s">
        <v>806</v>
      </c>
      <c r="R31" s="38">
        <v>5162.4221428571427</v>
      </c>
    </row>
    <row r="32" spans="1:18" ht="13.2" x14ac:dyDescent="0.25">
      <c r="A32" s="41"/>
      <c r="B32" s="17">
        <v>3006</v>
      </c>
      <c r="C32" s="39" t="s">
        <v>44</v>
      </c>
      <c r="D32" s="4">
        <v>1580.5437190971429</v>
      </c>
      <c r="E32" s="4">
        <v>1896.6524629165715</v>
      </c>
      <c r="F32" s="4">
        <v>2370.8155786457141</v>
      </c>
      <c r="G32" s="4">
        <v>920.63142857142861</v>
      </c>
      <c r="H32" s="14">
        <v>0.66679999999999995</v>
      </c>
      <c r="I32" s="14">
        <v>0.40004799616030717</v>
      </c>
      <c r="J32" s="24">
        <v>0.716804</v>
      </c>
      <c r="N32" s="38">
        <v>32</v>
      </c>
      <c r="O32" s="38" t="e">
        <f t="shared" si="0"/>
        <v>#N/A</v>
      </c>
      <c r="P32" s="66">
        <v>12039</v>
      </c>
      <c r="Q32" s="38" t="s">
        <v>807</v>
      </c>
      <c r="R32" s="38">
        <v>1954</v>
      </c>
    </row>
    <row r="33" spans="1:18" ht="13.2" x14ac:dyDescent="0.25">
      <c r="A33" s="41"/>
      <c r="B33" s="17">
        <v>3007</v>
      </c>
      <c r="C33" s="39" t="s">
        <v>45</v>
      </c>
      <c r="D33" s="4">
        <v>817.69825972222213</v>
      </c>
      <c r="E33" s="4">
        <v>981.23791166666661</v>
      </c>
      <c r="F33" s="4">
        <v>1226.5473895833331</v>
      </c>
      <c r="G33" s="4">
        <v>396.94090277777775</v>
      </c>
      <c r="H33" s="14">
        <v>1</v>
      </c>
      <c r="I33" s="14">
        <v>0.5</v>
      </c>
      <c r="J33" s="24">
        <v>1.0599999999999998</v>
      </c>
      <c r="N33" s="38">
        <v>33</v>
      </c>
      <c r="O33" s="38" t="e">
        <f t="shared" si="0"/>
        <v>#N/A</v>
      </c>
      <c r="P33" s="66">
        <v>12053</v>
      </c>
      <c r="Q33" s="38" t="s">
        <v>808</v>
      </c>
      <c r="R33" s="38">
        <v>1890</v>
      </c>
    </row>
    <row r="34" spans="1:18" ht="13.2" x14ac:dyDescent="0.25">
      <c r="A34" s="41"/>
      <c r="B34" s="17">
        <v>3008</v>
      </c>
      <c r="C34" s="39" t="s">
        <v>46</v>
      </c>
      <c r="D34" s="4">
        <v>445.09745818181818</v>
      </c>
      <c r="E34" s="4">
        <v>534.11694981818175</v>
      </c>
      <c r="F34" s="4">
        <v>667.64618727272716</v>
      </c>
      <c r="G34" s="4">
        <v>216.06672727272726</v>
      </c>
      <c r="H34" s="14">
        <v>1</v>
      </c>
      <c r="I34" s="14">
        <v>0.5</v>
      </c>
      <c r="J34" s="24">
        <v>1.06</v>
      </c>
      <c r="N34" s="38">
        <v>34</v>
      </c>
      <c r="O34" s="38" t="e">
        <f t="shared" si="0"/>
        <v>#N/A</v>
      </c>
      <c r="P34" s="66">
        <v>12057</v>
      </c>
      <c r="Q34" s="38" t="s">
        <v>809</v>
      </c>
      <c r="R34" s="38">
        <v>5398</v>
      </c>
    </row>
    <row r="35" spans="1:18" ht="13.2" x14ac:dyDescent="0.25">
      <c r="A35" s="41"/>
      <c r="B35" s="17">
        <v>3009</v>
      </c>
      <c r="C35" s="39" t="s">
        <v>47</v>
      </c>
      <c r="D35" s="4">
        <v>396.82978606158838</v>
      </c>
      <c r="E35" s="4">
        <v>476.19574327390603</v>
      </c>
      <c r="F35" s="4">
        <v>595.24467909238251</v>
      </c>
      <c r="G35" s="4">
        <v>192.6358184764992</v>
      </c>
      <c r="H35" s="14">
        <v>1</v>
      </c>
      <c r="I35" s="14">
        <v>0.5</v>
      </c>
      <c r="J35" s="24">
        <v>1.0600000000000003</v>
      </c>
      <c r="N35" s="38">
        <v>35</v>
      </c>
      <c r="O35" s="38" t="e">
        <f t="shared" si="0"/>
        <v>#N/A</v>
      </c>
      <c r="P35" s="66">
        <v>12058</v>
      </c>
      <c r="Q35" s="38" t="s">
        <v>810</v>
      </c>
      <c r="R35" s="38">
        <v>5116</v>
      </c>
    </row>
    <row r="36" spans="1:18" ht="13.2" x14ac:dyDescent="0.25">
      <c r="A36" s="41"/>
      <c r="B36" s="17">
        <v>3010</v>
      </c>
      <c r="C36" s="39" t="s">
        <v>49</v>
      </c>
      <c r="D36" s="4">
        <v>384.26640000000003</v>
      </c>
      <c r="E36" s="4">
        <v>461.11968000000007</v>
      </c>
      <c r="F36" s="4">
        <v>576.39960000000008</v>
      </c>
      <c r="G36" s="4">
        <v>186.53708737864079</v>
      </c>
      <c r="H36" s="14">
        <v>1</v>
      </c>
      <c r="I36" s="14">
        <v>0.5</v>
      </c>
      <c r="J36" s="24">
        <v>1.06</v>
      </c>
      <c r="N36" s="38">
        <v>36</v>
      </c>
      <c r="O36" s="38" t="e">
        <f t="shared" si="0"/>
        <v>#N/A</v>
      </c>
      <c r="P36" s="66">
        <v>12103</v>
      </c>
      <c r="Q36" s="38" t="s">
        <v>811</v>
      </c>
      <c r="R36" s="38">
        <v>2048</v>
      </c>
    </row>
    <row r="37" spans="1:18" ht="13.2" x14ac:dyDescent="0.25">
      <c r="A37" s="41"/>
      <c r="B37" s="17">
        <v>3102</v>
      </c>
      <c r="C37" s="39" t="s">
        <v>50</v>
      </c>
      <c r="D37" s="4">
        <v>1117.847301234568</v>
      </c>
      <c r="E37" s="4">
        <v>1341.4167614814817</v>
      </c>
      <c r="F37" s="4">
        <v>1676.7709518518523</v>
      </c>
      <c r="G37" s="4">
        <v>542.6443209876544</v>
      </c>
      <c r="H37" s="14">
        <v>1</v>
      </c>
      <c r="I37" s="14">
        <v>0.5</v>
      </c>
      <c r="J37" s="24">
        <v>1.0599999999999998</v>
      </c>
      <c r="N37" s="38">
        <v>37</v>
      </c>
      <c r="O37" s="38" t="e">
        <f t="shared" si="0"/>
        <v>#N/A</v>
      </c>
      <c r="P37" s="66">
        <v>12110</v>
      </c>
      <c r="Q37" s="38" t="s">
        <v>812</v>
      </c>
      <c r="R37" s="38">
        <v>1876.2698039215686</v>
      </c>
    </row>
    <row r="38" spans="1:18" ht="13.2" x14ac:dyDescent="0.25">
      <c r="A38" s="41"/>
      <c r="B38" s="17">
        <v>3103</v>
      </c>
      <c r="C38" s="39" t="s">
        <v>51</v>
      </c>
      <c r="D38" s="4">
        <v>501.82167891891896</v>
      </c>
      <c r="E38" s="4">
        <v>602.18601470270266</v>
      </c>
      <c r="F38" s="4">
        <v>752.73251837837836</v>
      </c>
      <c r="G38" s="4">
        <v>243.60275675675678</v>
      </c>
      <c r="H38" s="14">
        <v>1</v>
      </c>
      <c r="I38" s="14">
        <v>0.5</v>
      </c>
      <c r="J38" s="24">
        <v>1.06</v>
      </c>
      <c r="N38" s="38">
        <v>38</v>
      </c>
      <c r="O38" s="38" t="e">
        <f t="shared" si="0"/>
        <v>#N/A</v>
      </c>
      <c r="P38" s="66">
        <v>12127</v>
      </c>
      <c r="Q38" s="38" t="s">
        <v>813</v>
      </c>
      <c r="R38" s="38">
        <v>1647.7764999999999</v>
      </c>
    </row>
    <row r="39" spans="1:18" ht="13.2" x14ac:dyDescent="0.25">
      <c r="A39" s="35"/>
      <c r="B39" s="17">
        <v>3104</v>
      </c>
      <c r="C39" s="39" t="s">
        <v>52</v>
      </c>
      <c r="D39" s="4">
        <v>488.47647000000001</v>
      </c>
      <c r="E39" s="4">
        <v>586.17176400000005</v>
      </c>
      <c r="F39" s="4">
        <v>732.71470499999998</v>
      </c>
      <c r="G39" s="4">
        <v>237.12449999999998</v>
      </c>
      <c r="H39" s="14">
        <v>1</v>
      </c>
      <c r="I39" s="14">
        <v>0.5</v>
      </c>
      <c r="J39" s="24">
        <v>1.0600000000000003</v>
      </c>
      <c r="N39" s="38">
        <v>39</v>
      </c>
      <c r="O39" s="38" t="e">
        <f t="shared" si="0"/>
        <v>#N/A</v>
      </c>
      <c r="P39" s="66">
        <v>12201</v>
      </c>
      <c r="Q39" s="38" t="s">
        <v>814</v>
      </c>
      <c r="R39" s="38">
        <v>92</v>
      </c>
    </row>
    <row r="40" spans="1:18" ht="13.2" x14ac:dyDescent="0.25">
      <c r="A40" s="35"/>
      <c r="B40" s="17">
        <v>3105</v>
      </c>
      <c r="C40" s="39" t="s">
        <v>54</v>
      </c>
      <c r="D40" s="4">
        <v>483.45920549828179</v>
      </c>
      <c r="E40" s="4">
        <v>580.15104659793815</v>
      </c>
      <c r="F40" s="4">
        <v>725.18880824742268</v>
      </c>
      <c r="G40" s="4">
        <v>234.68893470790377</v>
      </c>
      <c r="H40" s="14">
        <v>1</v>
      </c>
      <c r="I40" s="14">
        <v>0.5</v>
      </c>
      <c r="J40" s="24">
        <v>1.06</v>
      </c>
      <c r="N40" s="38">
        <v>40</v>
      </c>
      <c r="O40" s="38" t="e">
        <f t="shared" si="0"/>
        <v>#N/A</v>
      </c>
      <c r="P40" s="66">
        <v>12202</v>
      </c>
      <c r="Q40" s="38" t="s">
        <v>815</v>
      </c>
      <c r="R40" s="38">
        <v>95</v>
      </c>
    </row>
    <row r="41" spans="1:18" ht="13.2" x14ac:dyDescent="0.25">
      <c r="A41" s="35"/>
      <c r="B41" s="17">
        <v>3106</v>
      </c>
      <c r="C41" s="39" t="s">
        <v>56</v>
      </c>
      <c r="D41" s="4">
        <v>484.57866909090916</v>
      </c>
      <c r="E41" s="4">
        <v>581.49440290909104</v>
      </c>
      <c r="F41" s="4">
        <v>726.86800363636371</v>
      </c>
      <c r="G41" s="4">
        <v>235.23236363636366</v>
      </c>
      <c r="H41" s="14">
        <v>1</v>
      </c>
      <c r="I41" s="14">
        <v>0.5</v>
      </c>
      <c r="J41" s="24">
        <v>1.06</v>
      </c>
      <c r="N41" s="38">
        <v>41</v>
      </c>
      <c r="O41" s="38" t="e">
        <f t="shared" si="0"/>
        <v>#N/A</v>
      </c>
      <c r="P41" s="66">
        <v>12205</v>
      </c>
      <c r="Q41" s="38" t="s">
        <v>816</v>
      </c>
      <c r="R41" s="38">
        <v>66</v>
      </c>
    </row>
    <row r="42" spans="1:18" ht="13.2" x14ac:dyDescent="0.25">
      <c r="A42" s="35"/>
      <c r="B42" s="17">
        <v>3108</v>
      </c>
      <c r="C42" s="39" t="s">
        <v>59</v>
      </c>
      <c r="D42" s="4">
        <v>455.89334901960785</v>
      </c>
      <c r="E42" s="4">
        <v>547.07201882352933</v>
      </c>
      <c r="F42" s="4">
        <v>683.84002352941172</v>
      </c>
      <c r="G42" s="4">
        <v>221.30745098039216</v>
      </c>
      <c r="H42" s="14">
        <v>1</v>
      </c>
      <c r="I42" s="14">
        <v>0.5</v>
      </c>
      <c r="J42" s="24">
        <v>1.06</v>
      </c>
      <c r="N42" s="38">
        <v>42</v>
      </c>
      <c r="O42" s="38" t="e">
        <f t="shared" si="0"/>
        <v>#N/A</v>
      </c>
      <c r="P42" s="66">
        <v>12208</v>
      </c>
      <c r="Q42" s="38" t="s">
        <v>817</v>
      </c>
      <c r="R42" s="38">
        <v>59</v>
      </c>
    </row>
    <row r="43" spans="1:18" ht="13.2" x14ac:dyDescent="0.25">
      <c r="A43" s="35"/>
      <c r="B43" s="17">
        <v>3109</v>
      </c>
      <c r="C43" s="39" t="s">
        <v>61</v>
      </c>
      <c r="D43" s="4">
        <v>1695.6564736842106</v>
      </c>
      <c r="E43" s="4">
        <v>2034.7877684210525</v>
      </c>
      <c r="F43" s="4">
        <v>2543.4847105263157</v>
      </c>
      <c r="G43" s="4">
        <v>823.13421052631577</v>
      </c>
      <c r="H43" s="14">
        <v>1</v>
      </c>
      <c r="I43" s="14">
        <v>0.5</v>
      </c>
      <c r="J43" s="24">
        <v>1.06</v>
      </c>
      <c r="N43" s="38">
        <v>43</v>
      </c>
      <c r="O43" s="38" t="e">
        <f t="shared" si="0"/>
        <v>#N/A</v>
      </c>
      <c r="P43" s="66">
        <v>12209</v>
      </c>
      <c r="Q43" s="38" t="s">
        <v>818</v>
      </c>
      <c r="R43" s="38">
        <v>66</v>
      </c>
    </row>
    <row r="44" spans="1:18" ht="13.2" x14ac:dyDescent="0.25">
      <c r="A44" s="35"/>
      <c r="B44" s="17">
        <v>3110</v>
      </c>
      <c r="C44" s="39" t="s">
        <v>63</v>
      </c>
      <c r="D44" s="4">
        <v>3160.04</v>
      </c>
      <c r="E44" s="4">
        <v>3792.0480000000002</v>
      </c>
      <c r="F44" s="4">
        <v>4740.0600000000004</v>
      </c>
      <c r="G44" s="4">
        <v>1534</v>
      </c>
      <c r="H44" s="14">
        <v>1</v>
      </c>
      <c r="I44" s="14">
        <v>0.5</v>
      </c>
      <c r="J44" s="24">
        <v>1.06</v>
      </c>
      <c r="N44" s="38">
        <v>44</v>
      </c>
      <c r="O44" s="38" t="e">
        <f t="shared" si="0"/>
        <v>#N/A</v>
      </c>
      <c r="P44" s="66">
        <v>12211</v>
      </c>
      <c r="Q44" s="38" t="s">
        <v>819</v>
      </c>
      <c r="R44" s="38">
        <v>56</v>
      </c>
    </row>
    <row r="45" spans="1:18" ht="13.2" x14ac:dyDescent="0.25">
      <c r="A45" s="35"/>
      <c r="B45" s="17">
        <v>3111</v>
      </c>
      <c r="C45" s="39" t="s">
        <v>61</v>
      </c>
      <c r="D45" s="4">
        <v>661.71344093567257</v>
      </c>
      <c r="E45" s="4">
        <v>794.05612912280708</v>
      </c>
      <c r="F45" s="4">
        <v>992.57016140350879</v>
      </c>
      <c r="G45" s="4">
        <v>321.22011695906434</v>
      </c>
      <c r="H45" s="14">
        <v>1</v>
      </c>
      <c r="I45" s="14">
        <v>0.5</v>
      </c>
      <c r="J45" s="24">
        <v>1.06</v>
      </c>
      <c r="K45" s="24">
        <v>0.91759508336634588</v>
      </c>
      <c r="L45" s="16">
        <v>589.5</v>
      </c>
      <c r="M45" s="38" t="s">
        <v>647</v>
      </c>
      <c r="N45" s="38">
        <v>45</v>
      </c>
      <c r="O45" s="38" t="e">
        <f t="shared" si="0"/>
        <v>#N/A</v>
      </c>
      <c r="P45" s="66">
        <v>12215</v>
      </c>
      <c r="Q45" s="38" t="s">
        <v>820</v>
      </c>
      <c r="R45" s="38">
        <v>20</v>
      </c>
    </row>
    <row r="46" spans="1:18" ht="13.2" x14ac:dyDescent="0.25">
      <c r="A46" s="35"/>
      <c r="B46" s="17">
        <v>3112</v>
      </c>
      <c r="C46" s="39" t="s">
        <v>63</v>
      </c>
      <c r="D46" s="4">
        <v>862.30904238410596</v>
      </c>
      <c r="E46" s="4">
        <v>1034.7708508609271</v>
      </c>
      <c r="F46" s="4">
        <v>1293.4635635761588</v>
      </c>
      <c r="G46" s="4">
        <v>418.59662251655629</v>
      </c>
      <c r="H46" s="14">
        <v>1</v>
      </c>
      <c r="I46" s="14">
        <v>0.5</v>
      </c>
      <c r="J46" s="24">
        <v>1.06</v>
      </c>
      <c r="K46" s="24">
        <v>0.81701566998781328</v>
      </c>
      <c r="L46" s="16">
        <v>684</v>
      </c>
      <c r="M46" s="38" t="s">
        <v>646</v>
      </c>
      <c r="N46" s="38">
        <v>46</v>
      </c>
      <c r="O46" s="38" t="e">
        <f t="shared" si="0"/>
        <v>#N/A</v>
      </c>
      <c r="P46" s="66">
        <v>12415</v>
      </c>
      <c r="Q46" s="38" t="s">
        <v>821</v>
      </c>
      <c r="R46" s="38">
        <v>503.05967999999996</v>
      </c>
    </row>
    <row r="47" spans="1:18" ht="13.2" x14ac:dyDescent="0.25">
      <c r="A47" s="35"/>
      <c r="B47" s="17">
        <v>3201</v>
      </c>
      <c r="C47" s="39" t="s">
        <v>248</v>
      </c>
      <c r="D47" s="4">
        <v>387.1349483204134</v>
      </c>
      <c r="E47" s="4">
        <v>464.56193798449607</v>
      </c>
      <c r="F47" s="4">
        <v>580.70242248062004</v>
      </c>
      <c r="G47" s="4">
        <v>187.92958656330748</v>
      </c>
      <c r="H47" s="14">
        <v>1</v>
      </c>
      <c r="I47" s="14">
        <v>0.5</v>
      </c>
      <c r="J47" s="24">
        <v>1.06</v>
      </c>
      <c r="N47" s="38">
        <v>47</v>
      </c>
      <c r="O47" s="38" t="e">
        <f t="shared" si="0"/>
        <v>#N/A</v>
      </c>
      <c r="P47" s="66">
        <v>12416</v>
      </c>
      <c r="Q47" s="38" t="s">
        <v>822</v>
      </c>
      <c r="R47" s="38">
        <v>502.57621999999992</v>
      </c>
    </row>
    <row r="48" spans="1:18" ht="13.2" x14ac:dyDescent="0.25">
      <c r="A48" s="35"/>
      <c r="B48" s="17">
        <v>3202</v>
      </c>
      <c r="C48" s="39" t="s">
        <v>248</v>
      </c>
      <c r="D48" s="4">
        <v>387.68480828402369</v>
      </c>
      <c r="E48" s="4">
        <v>465.22176994082838</v>
      </c>
      <c r="F48" s="4">
        <v>581.52721242603548</v>
      </c>
      <c r="G48" s="4">
        <v>188.19650887573965</v>
      </c>
      <c r="H48" s="14">
        <v>1</v>
      </c>
      <c r="I48" s="14">
        <v>0.5</v>
      </c>
      <c r="J48" s="24">
        <v>1.06</v>
      </c>
      <c r="N48" s="38">
        <v>48</v>
      </c>
      <c r="O48" s="38" t="e">
        <f t="shared" si="0"/>
        <v>#N/A</v>
      </c>
      <c r="P48" s="66">
        <v>14101</v>
      </c>
      <c r="Q48" s="38" t="s">
        <v>823</v>
      </c>
      <c r="R48" s="38">
        <v>99</v>
      </c>
    </row>
    <row r="49" spans="1:18" ht="13.2" x14ac:dyDescent="0.25">
      <c r="A49" s="35"/>
      <c r="B49" s="17">
        <v>3203</v>
      </c>
      <c r="C49" s="39" t="s">
        <v>248</v>
      </c>
      <c r="D49" s="4">
        <v>604.02289999999994</v>
      </c>
      <c r="E49" s="4">
        <v>724.82747999999992</v>
      </c>
      <c r="F49" s="4">
        <v>906.0343499999999</v>
      </c>
      <c r="G49" s="4">
        <v>293.21499999999997</v>
      </c>
      <c r="H49" s="14">
        <v>1</v>
      </c>
      <c r="I49" s="14">
        <v>0.5</v>
      </c>
      <c r="J49" s="24">
        <v>1.06</v>
      </c>
      <c r="N49" s="38">
        <v>49</v>
      </c>
      <c r="O49" s="38" t="e">
        <f t="shared" si="0"/>
        <v>#N/A</v>
      </c>
      <c r="P49" s="66">
        <v>14102</v>
      </c>
      <c r="Q49" s="38" t="s">
        <v>824</v>
      </c>
      <c r="R49" s="38">
        <v>99</v>
      </c>
    </row>
    <row r="50" spans="1:18" ht="13.2" x14ac:dyDescent="0.25">
      <c r="A50" s="35"/>
      <c r="B50" s="17">
        <v>3301</v>
      </c>
      <c r="C50" s="39" t="s">
        <v>248</v>
      </c>
      <c r="D50" s="4">
        <v>420.26012231884056</v>
      </c>
      <c r="E50" s="4">
        <v>504.31214678260864</v>
      </c>
      <c r="F50" s="4">
        <v>630.39018347826084</v>
      </c>
      <c r="G50" s="4">
        <v>204.00976811594202</v>
      </c>
      <c r="H50" s="14">
        <v>1</v>
      </c>
      <c r="I50" s="14">
        <v>0.5</v>
      </c>
      <c r="J50" s="24">
        <v>1.06</v>
      </c>
      <c r="N50" s="38">
        <v>50</v>
      </c>
      <c r="O50" s="38" t="e">
        <f t="shared" si="0"/>
        <v>#N/A</v>
      </c>
      <c r="P50" s="66">
        <v>14103</v>
      </c>
      <c r="Q50" s="38" t="s">
        <v>825</v>
      </c>
      <c r="R50" s="38">
        <v>99</v>
      </c>
    </row>
    <row r="51" spans="1:18" ht="13.2" x14ac:dyDescent="0.25">
      <c r="A51" s="41"/>
      <c r="B51" s="17">
        <v>3302</v>
      </c>
      <c r="C51" s="39" t="s">
        <v>248</v>
      </c>
      <c r="D51" s="4">
        <v>421.4898693069307</v>
      </c>
      <c r="E51" s="4">
        <v>505.78784316831678</v>
      </c>
      <c r="F51" s="4">
        <v>632.23480396039599</v>
      </c>
      <c r="G51" s="4">
        <v>204.60673267326732</v>
      </c>
      <c r="H51" s="14">
        <v>1</v>
      </c>
      <c r="I51" s="14">
        <v>0.5</v>
      </c>
      <c r="J51" s="24">
        <v>1.06</v>
      </c>
      <c r="K51" s="24">
        <v>1.8364498327629726</v>
      </c>
      <c r="L51" s="16">
        <v>751.5</v>
      </c>
      <c r="M51" s="38" t="s">
        <v>648</v>
      </c>
      <c r="N51" s="38">
        <v>51</v>
      </c>
      <c r="O51" s="38" t="e">
        <f t="shared" si="0"/>
        <v>#N/A</v>
      </c>
      <c r="P51" s="66">
        <v>14104</v>
      </c>
      <c r="Q51" s="38" t="s">
        <v>826</v>
      </c>
      <c r="R51" s="38">
        <v>99</v>
      </c>
    </row>
    <row r="52" spans="1:18" ht="13.2" x14ac:dyDescent="0.25">
      <c r="A52" s="41"/>
      <c r="B52" s="17">
        <v>3303</v>
      </c>
      <c r="C52" s="39" t="s">
        <v>248</v>
      </c>
      <c r="D52" s="4">
        <v>418.63036437246967</v>
      </c>
      <c r="E52" s="4">
        <v>502.35643724696354</v>
      </c>
      <c r="F52" s="4">
        <v>627.94554655870445</v>
      </c>
      <c r="G52" s="4">
        <v>203.21862348178138</v>
      </c>
      <c r="H52" s="14">
        <v>1</v>
      </c>
      <c r="I52" s="14">
        <v>0.5</v>
      </c>
      <c r="J52" s="24">
        <v>1.06</v>
      </c>
      <c r="N52" s="38">
        <v>52</v>
      </c>
      <c r="O52" s="38" t="e">
        <f t="shared" si="0"/>
        <v>#N/A</v>
      </c>
      <c r="P52" s="66">
        <v>14105</v>
      </c>
      <c r="Q52" s="38" t="s">
        <v>827</v>
      </c>
      <c r="R52" s="38">
        <v>99</v>
      </c>
    </row>
    <row r="53" spans="1:18" ht="13.2" x14ac:dyDescent="0.25">
      <c r="A53" s="41"/>
      <c r="B53" s="17">
        <v>3304</v>
      </c>
      <c r="C53" s="39" t="s">
        <v>248</v>
      </c>
      <c r="D53" s="4">
        <v>420.07799322033901</v>
      </c>
      <c r="E53" s="4">
        <v>504.09359186440679</v>
      </c>
      <c r="F53" s="4">
        <v>630.11698983050837</v>
      </c>
      <c r="G53" s="4">
        <v>203.9213559322034</v>
      </c>
      <c r="H53" s="14">
        <v>1</v>
      </c>
      <c r="I53" s="14">
        <v>0.5</v>
      </c>
      <c r="J53" s="24">
        <v>1.06</v>
      </c>
      <c r="N53" s="38">
        <v>53</v>
      </c>
      <c r="O53" s="38" t="e">
        <f t="shared" si="0"/>
        <v>#N/A</v>
      </c>
      <c r="P53" s="66">
        <v>14106</v>
      </c>
      <c r="Q53" s="38" t="s">
        <v>828</v>
      </c>
      <c r="R53" s="38">
        <v>99</v>
      </c>
    </row>
    <row r="54" spans="1:18" ht="13.2" x14ac:dyDescent="0.25">
      <c r="A54" s="41"/>
      <c r="B54" s="17">
        <v>3305</v>
      </c>
      <c r="C54" s="39" t="s">
        <v>248</v>
      </c>
      <c r="D54" s="4">
        <v>426.42</v>
      </c>
      <c r="E54" s="4">
        <v>511.70399999999995</v>
      </c>
      <c r="F54" s="4">
        <v>639.63</v>
      </c>
      <c r="G54" s="4">
        <v>207</v>
      </c>
      <c r="H54" s="14">
        <v>1</v>
      </c>
      <c r="I54" s="14">
        <v>0.5</v>
      </c>
      <c r="J54" s="24">
        <v>1.06</v>
      </c>
      <c r="N54" s="38">
        <v>54</v>
      </c>
      <c r="O54" s="38" t="e">
        <f t="shared" si="0"/>
        <v>#N/A</v>
      </c>
      <c r="P54" s="66">
        <v>16002</v>
      </c>
      <c r="Q54" s="38" t="s">
        <v>829</v>
      </c>
      <c r="R54" s="38">
        <v>215</v>
      </c>
    </row>
    <row r="55" spans="1:18" ht="13.2" x14ac:dyDescent="0.25">
      <c r="A55" s="41"/>
      <c r="B55" s="17">
        <v>3306</v>
      </c>
      <c r="C55" s="39" t="s">
        <v>248</v>
      </c>
      <c r="D55" s="4">
        <v>418.90667189292543</v>
      </c>
      <c r="E55" s="4">
        <v>502.68800627151052</v>
      </c>
      <c r="F55" s="4">
        <v>628.36000783938812</v>
      </c>
      <c r="G55" s="4">
        <v>203.35275334608031</v>
      </c>
      <c r="H55" s="14">
        <v>1</v>
      </c>
      <c r="I55" s="14">
        <v>0.5</v>
      </c>
      <c r="J55" s="24">
        <v>1.06</v>
      </c>
      <c r="N55" s="38">
        <v>55</v>
      </c>
      <c r="O55" s="38" t="e">
        <f t="shared" si="0"/>
        <v>#N/A</v>
      </c>
      <c r="P55" s="66">
        <v>16003</v>
      </c>
      <c r="Q55" s="38" t="s">
        <v>830</v>
      </c>
      <c r="R55" s="38">
        <v>249</v>
      </c>
    </row>
    <row r="56" spans="1:18" ht="13.2" x14ac:dyDescent="0.25">
      <c r="A56" s="41"/>
      <c r="B56" s="17">
        <v>3307</v>
      </c>
      <c r="C56" s="39" t="s">
        <v>561</v>
      </c>
      <c r="D56" s="4">
        <v>4571.1400000000003</v>
      </c>
      <c r="E56" s="4">
        <v>5485.3679999999995</v>
      </c>
      <c r="F56" s="4">
        <v>6856.7099999999991</v>
      </c>
      <c r="G56" s="4">
        <v>2219</v>
      </c>
      <c r="H56" s="14">
        <v>1</v>
      </c>
      <c r="I56" s="14">
        <v>0.5</v>
      </c>
      <c r="J56" s="24">
        <v>1.06</v>
      </c>
      <c r="N56" s="38">
        <v>56</v>
      </c>
      <c r="O56" s="38" t="e">
        <f t="shared" si="0"/>
        <v>#N/A</v>
      </c>
      <c r="P56" s="66">
        <v>16201</v>
      </c>
      <c r="Q56" s="38" t="s">
        <v>831</v>
      </c>
      <c r="R56" s="38">
        <v>432</v>
      </c>
    </row>
    <row r="57" spans="1:18" ht="13.2" x14ac:dyDescent="0.25">
      <c r="B57" s="17">
        <v>3402</v>
      </c>
      <c r="C57" s="39" t="s">
        <v>757</v>
      </c>
      <c r="D57" s="4">
        <v>164.56495902439025</v>
      </c>
      <c r="E57" s="4">
        <v>197.47795082926828</v>
      </c>
      <c r="F57" s="4">
        <v>246.84743853658537</v>
      </c>
      <c r="G57" s="4">
        <v>79.885902439024392</v>
      </c>
      <c r="H57" s="14">
        <v>1</v>
      </c>
      <c r="I57" s="14">
        <v>0.5</v>
      </c>
      <c r="J57" s="24">
        <v>1.06</v>
      </c>
      <c r="N57" s="38">
        <v>57</v>
      </c>
      <c r="O57" s="38" t="e">
        <f t="shared" si="0"/>
        <v>#N/A</v>
      </c>
      <c r="P57" s="66">
        <v>16202</v>
      </c>
      <c r="Q57" s="38" t="s">
        <v>832</v>
      </c>
      <c r="R57" s="38">
        <v>362</v>
      </c>
    </row>
    <row r="58" spans="1:18" ht="13.2" x14ac:dyDescent="0.25">
      <c r="A58" s="41"/>
      <c r="B58" s="17">
        <v>1102</v>
      </c>
      <c r="C58" s="39" t="s">
        <v>65</v>
      </c>
      <c r="D58" s="4">
        <v>5350.8734994052174</v>
      </c>
      <c r="E58" s="4">
        <v>6421.0481992862606</v>
      </c>
      <c r="F58" s="4">
        <v>8026.3102491078262</v>
      </c>
      <c r="G58" s="4">
        <v>3116.764347826087</v>
      </c>
      <c r="H58" s="14">
        <v>0.66679999999999995</v>
      </c>
      <c r="I58" s="14">
        <v>0.40004799616030717</v>
      </c>
      <c r="J58" s="24">
        <v>0.716804</v>
      </c>
      <c r="K58" s="24">
        <v>0.98748363245502591</v>
      </c>
      <c r="L58" s="16">
        <v>5130</v>
      </c>
      <c r="M58" s="38" t="s">
        <v>649</v>
      </c>
      <c r="N58" s="38">
        <v>61</v>
      </c>
      <c r="O58" s="38" t="e">
        <f t="shared" si="0"/>
        <v>#N/A</v>
      </c>
      <c r="P58" s="66">
        <v>18001</v>
      </c>
      <c r="Q58" s="38" t="s">
        <v>833</v>
      </c>
      <c r="R58" s="38">
        <v>396</v>
      </c>
    </row>
    <row r="59" spans="1:18" ht="13.2" x14ac:dyDescent="0.25">
      <c r="A59" s="41"/>
      <c r="B59" s="17">
        <v>1103</v>
      </c>
      <c r="C59" s="39" t="s">
        <v>66</v>
      </c>
      <c r="D59" s="4">
        <v>4635</v>
      </c>
      <c r="E59" s="4">
        <v>5150</v>
      </c>
      <c r="F59" s="4">
        <v>6798</v>
      </c>
      <c r="G59" s="4">
        <v>2916.4080000000004</v>
      </c>
      <c r="H59" s="14">
        <v>0.54299398438078605</v>
      </c>
      <c r="I59" s="14">
        <v>0.35190933333333324</v>
      </c>
      <c r="J59" s="24">
        <v>0.58928380391220958</v>
      </c>
      <c r="K59" s="24">
        <v>1</v>
      </c>
      <c r="L59" s="16">
        <v>4500</v>
      </c>
      <c r="M59" s="38" t="s">
        <v>650</v>
      </c>
      <c r="N59" s="38">
        <v>62</v>
      </c>
      <c r="O59" s="38" t="e">
        <f t="shared" si="0"/>
        <v>#N/A</v>
      </c>
      <c r="P59" s="66">
        <v>18002</v>
      </c>
      <c r="Q59" s="38" t="s">
        <v>834</v>
      </c>
      <c r="R59" s="38">
        <v>253</v>
      </c>
    </row>
    <row r="60" spans="1:18" ht="13.2" x14ac:dyDescent="0.25">
      <c r="A60" s="41"/>
      <c r="B60" s="17">
        <v>1104</v>
      </c>
      <c r="C60" s="39" t="s">
        <v>68</v>
      </c>
      <c r="D60" s="4">
        <v>4635</v>
      </c>
      <c r="E60" s="4">
        <v>5150</v>
      </c>
      <c r="F60" s="4">
        <v>6798</v>
      </c>
      <c r="G60" s="4">
        <v>2487.8155555555554</v>
      </c>
      <c r="H60" s="14">
        <v>0.80881576608483852</v>
      </c>
      <c r="I60" s="14">
        <v>0.4471520987654321</v>
      </c>
      <c r="J60" s="24">
        <v>0.86308023906738363</v>
      </c>
      <c r="N60" s="38">
        <v>63</v>
      </c>
      <c r="O60" s="38" t="e">
        <f t="shared" si="0"/>
        <v>#N/A</v>
      </c>
      <c r="P60" s="66">
        <v>26301</v>
      </c>
      <c r="Q60" s="38" t="s">
        <v>835</v>
      </c>
      <c r="R60" s="38">
        <v>42</v>
      </c>
    </row>
    <row r="61" spans="1:18" ht="13.2" x14ac:dyDescent="0.25">
      <c r="A61" s="41"/>
      <c r="B61" s="17">
        <v>1107</v>
      </c>
      <c r="C61" s="39" t="s">
        <v>250</v>
      </c>
      <c r="D61" s="4">
        <v>4583.5</v>
      </c>
      <c r="E61" s="4">
        <v>5047</v>
      </c>
      <c r="F61" s="4">
        <v>6592</v>
      </c>
      <c r="G61" s="4">
        <v>2773.0834745762709</v>
      </c>
      <c r="H61" s="14">
        <v>0.60471188148418908</v>
      </c>
      <c r="I61" s="14">
        <v>0.37683517425252339</v>
      </c>
      <c r="J61" s="24">
        <v>0.65285323792871475</v>
      </c>
      <c r="N61" s="38">
        <v>64</v>
      </c>
      <c r="O61" s="38" t="e">
        <f t="shared" si="0"/>
        <v>#N/A</v>
      </c>
      <c r="P61" s="66">
        <v>26307</v>
      </c>
      <c r="Q61" s="38" t="s">
        <v>836</v>
      </c>
      <c r="R61" s="38">
        <v>57</v>
      </c>
    </row>
    <row r="62" spans="1:18" ht="13.2" x14ac:dyDescent="0.25">
      <c r="A62" s="41"/>
      <c r="B62" s="17">
        <v>2004</v>
      </c>
      <c r="C62" s="39" t="s">
        <v>70</v>
      </c>
      <c r="D62" s="4">
        <v>3034.38</v>
      </c>
      <c r="E62" s="4">
        <v>3399</v>
      </c>
      <c r="F62" s="4">
        <v>4223</v>
      </c>
      <c r="G62" s="4">
        <v>1469.069</v>
      </c>
      <c r="H62" s="14">
        <v>1.0053516887225855</v>
      </c>
      <c r="I62" s="14">
        <v>0.50133435166327223</v>
      </c>
      <c r="J62" s="24">
        <v>1.0655122393842633</v>
      </c>
      <c r="N62" s="38">
        <v>65</v>
      </c>
      <c r="O62" s="38" t="e">
        <f t="shared" si="0"/>
        <v>#N/A</v>
      </c>
      <c r="P62" s="66">
        <v>26310</v>
      </c>
      <c r="Q62" s="38" t="s">
        <v>837</v>
      </c>
      <c r="R62" s="38">
        <v>59</v>
      </c>
    </row>
    <row r="63" spans="1:18" ht="13.2" x14ac:dyDescent="0.25">
      <c r="A63" s="41"/>
      <c r="B63" s="17">
        <v>3011</v>
      </c>
      <c r="C63" s="39" t="s">
        <v>73</v>
      </c>
      <c r="D63" s="4">
        <v>2926.23</v>
      </c>
      <c r="E63" s="4">
        <v>3250.6800000000003</v>
      </c>
      <c r="F63" s="4">
        <v>4063.35</v>
      </c>
      <c r="G63" s="4">
        <v>1523.0478431372549</v>
      </c>
      <c r="H63" s="14">
        <v>0.8653386450079974</v>
      </c>
      <c r="I63" s="14">
        <v>0.4639043142776294</v>
      </c>
      <c r="J63" s="24">
        <v>0.92129880435823741</v>
      </c>
      <c r="N63" s="38">
        <v>66</v>
      </c>
      <c r="O63" s="38" t="e">
        <f t="shared" si="0"/>
        <v>#N/A</v>
      </c>
      <c r="P63" s="66">
        <v>26312</v>
      </c>
      <c r="Q63" s="38" t="s">
        <v>838</v>
      </c>
      <c r="R63" s="38">
        <v>130</v>
      </c>
    </row>
    <row r="64" spans="1:18" ht="13.2" x14ac:dyDescent="0.25">
      <c r="B64" s="17">
        <v>1203</v>
      </c>
      <c r="C64" s="39" t="s">
        <v>758</v>
      </c>
      <c r="D64" s="16">
        <v>44805</v>
      </c>
      <c r="E64" s="16">
        <v>49749</v>
      </c>
      <c r="F64" s="16">
        <v>62315</v>
      </c>
      <c r="G64" s="4">
        <v>19943.855</v>
      </c>
      <c r="H64" s="14">
        <v>1.1811229574222235</v>
      </c>
      <c r="I64" s="14">
        <v>0.5415205747126437</v>
      </c>
      <c r="J64" s="24">
        <v>1.2465566461448903</v>
      </c>
      <c r="N64" s="38">
        <v>67</v>
      </c>
      <c r="O64" s="38" t="e">
        <f t="shared" si="0"/>
        <v>#N/A</v>
      </c>
      <c r="P64" s="66">
        <v>26316</v>
      </c>
      <c r="Q64" s="38" t="s">
        <v>839</v>
      </c>
      <c r="R64" s="38">
        <v>46</v>
      </c>
    </row>
    <row r="65" spans="1:18" ht="13.2" x14ac:dyDescent="0.25">
      <c r="B65" s="17">
        <v>2006</v>
      </c>
      <c r="C65" s="39" t="s">
        <v>74</v>
      </c>
      <c r="D65" s="4">
        <v>15666.300000000001</v>
      </c>
      <c r="E65" s="4">
        <v>17407</v>
      </c>
      <c r="F65" s="4">
        <v>23020.7575</v>
      </c>
      <c r="G65" s="4">
        <v>6305.5435294117651</v>
      </c>
      <c r="H65" s="14">
        <v>1.4121631908580161</v>
      </c>
      <c r="I65" s="14">
        <v>0.58543435046602466</v>
      </c>
      <c r="J65" s="24">
        <v>1.4845280865837567</v>
      </c>
      <c r="K65" s="24">
        <v>1</v>
      </c>
      <c r="L65" s="16">
        <v>15210</v>
      </c>
      <c r="M65" s="38" t="s">
        <v>651</v>
      </c>
      <c r="N65" s="38">
        <v>72</v>
      </c>
      <c r="O65" s="38" t="e">
        <f t="shared" si="0"/>
        <v>#N/A</v>
      </c>
      <c r="P65" s="66">
        <v>26318</v>
      </c>
      <c r="Q65" s="38" t="s">
        <v>840</v>
      </c>
      <c r="R65" s="38">
        <v>81</v>
      </c>
    </row>
    <row r="66" spans="1:18" ht="13.2" x14ac:dyDescent="0.25">
      <c r="B66" s="17">
        <v>2007</v>
      </c>
      <c r="C66" s="39" t="s">
        <v>75</v>
      </c>
      <c r="D66" s="4">
        <v>14646.6</v>
      </c>
      <c r="E66" s="4">
        <v>16274</v>
      </c>
      <c r="F66" s="4">
        <v>21522.365000000002</v>
      </c>
      <c r="G66" s="4">
        <v>7413.5229999999992</v>
      </c>
      <c r="H66" s="14">
        <v>0.91811639351493235</v>
      </c>
      <c r="I66" s="14">
        <v>0.47865520393811539</v>
      </c>
      <c r="J66" s="24">
        <v>0.97565988532038028</v>
      </c>
      <c r="K66" s="24">
        <v>1</v>
      </c>
      <c r="L66" s="16">
        <v>14220</v>
      </c>
      <c r="M66" s="38" t="s">
        <v>652</v>
      </c>
      <c r="N66" s="38">
        <v>73</v>
      </c>
      <c r="O66" s="38" t="e">
        <f t="shared" si="0"/>
        <v>#N/A</v>
      </c>
      <c r="P66" s="66">
        <v>26320</v>
      </c>
      <c r="Q66" s="38" t="s">
        <v>841</v>
      </c>
      <c r="R66" s="38">
        <v>65</v>
      </c>
    </row>
    <row r="67" spans="1:18" ht="13.2" x14ac:dyDescent="0.25">
      <c r="B67" s="17">
        <v>2008</v>
      </c>
      <c r="C67" s="39" t="s">
        <v>76</v>
      </c>
      <c r="D67" s="4">
        <v>14368.5</v>
      </c>
      <c r="E67" s="4">
        <v>15965</v>
      </c>
      <c r="F67" s="4">
        <v>21115</v>
      </c>
      <c r="G67" s="4">
        <v>6379.7316666666666</v>
      </c>
      <c r="H67" s="14">
        <v>1.1866123418461436</v>
      </c>
      <c r="I67" s="14">
        <v>0.54267156511350056</v>
      </c>
      <c r="J67" s="24">
        <v>1.2522107121015278</v>
      </c>
      <c r="K67" s="24">
        <v>1</v>
      </c>
      <c r="L67" s="16">
        <v>13950</v>
      </c>
      <c r="M67" s="38" t="s">
        <v>653</v>
      </c>
      <c r="N67" s="38">
        <v>74</v>
      </c>
      <c r="O67" s="38" t="e">
        <f t="shared" si="0"/>
        <v>#N/A</v>
      </c>
      <c r="P67" s="66">
        <v>26321</v>
      </c>
      <c r="Q67" s="38" t="s">
        <v>842</v>
      </c>
      <c r="R67" s="38">
        <v>68</v>
      </c>
    </row>
    <row r="68" spans="1:18" ht="13.2" x14ac:dyDescent="0.25">
      <c r="B68" s="17">
        <v>1012</v>
      </c>
      <c r="C68" s="39" t="s">
        <v>77</v>
      </c>
      <c r="D68" s="4">
        <v>42539</v>
      </c>
      <c r="E68" s="4">
        <v>47380</v>
      </c>
      <c r="F68" s="4">
        <v>59019</v>
      </c>
      <c r="G68" s="4">
        <v>21462</v>
      </c>
      <c r="H68" s="14">
        <v>0.92433137638617091</v>
      </c>
      <c r="I68" s="14">
        <v>0.48033898305084743</v>
      </c>
      <c r="J68" s="24">
        <v>0.98206131767775606</v>
      </c>
      <c r="N68" s="38">
        <v>75</v>
      </c>
      <c r="O68" s="38" t="e">
        <f t="shared" ref="O68:O131" si="1">VLOOKUP(B68,$P$2:$R$151,3,0)</f>
        <v>#N/A</v>
      </c>
      <c r="P68" s="66">
        <v>26322</v>
      </c>
      <c r="Q68" s="38" t="s">
        <v>843</v>
      </c>
      <c r="R68" s="38">
        <v>119</v>
      </c>
    </row>
    <row r="69" spans="1:18" ht="13.2" x14ac:dyDescent="0.25">
      <c r="B69" s="17">
        <v>2102</v>
      </c>
      <c r="C69" s="39" t="s">
        <v>172</v>
      </c>
      <c r="D69" s="4">
        <v>62933</v>
      </c>
      <c r="E69" s="4">
        <v>69937</v>
      </c>
      <c r="F69" s="4">
        <v>87447</v>
      </c>
      <c r="G69" s="4">
        <v>31926.35</v>
      </c>
      <c r="H69" s="14">
        <v>0.91377968355292738</v>
      </c>
      <c r="I69" s="14">
        <v>0.47747381342062195</v>
      </c>
      <c r="J69" s="24">
        <v>0.97119307405951516</v>
      </c>
      <c r="N69" s="38">
        <v>76</v>
      </c>
      <c r="O69" s="38" t="e">
        <f t="shared" si="1"/>
        <v>#N/A</v>
      </c>
      <c r="P69" s="66">
        <v>26323</v>
      </c>
      <c r="Q69" s="38" t="s">
        <v>844</v>
      </c>
      <c r="R69" s="38">
        <v>119</v>
      </c>
    </row>
    <row r="70" spans="1:18" ht="13.2" x14ac:dyDescent="0.25">
      <c r="B70" s="17">
        <v>2016</v>
      </c>
      <c r="C70" s="39" t="s">
        <v>759</v>
      </c>
      <c r="D70" s="16">
        <v>42178.5</v>
      </c>
      <c r="E70" s="16">
        <v>46865</v>
      </c>
      <c r="F70" s="16">
        <v>61800</v>
      </c>
      <c r="G70" s="4">
        <v>23266.531818181818</v>
      </c>
      <c r="H70" s="14">
        <v>0.76003885409338456</v>
      </c>
      <c r="I70" s="14">
        <v>0.43183072483072482</v>
      </c>
      <c r="J70" s="24">
        <v>0.81284001971618614</v>
      </c>
      <c r="K70" s="24">
        <v>0.99472527472527472</v>
      </c>
      <c r="L70" s="16">
        <v>40734</v>
      </c>
      <c r="M70" s="38" t="s">
        <v>654</v>
      </c>
      <c r="N70" s="38">
        <v>77</v>
      </c>
      <c r="O70" s="38" t="e">
        <f t="shared" si="1"/>
        <v>#N/A</v>
      </c>
      <c r="P70" s="66">
        <v>26324</v>
      </c>
      <c r="Q70" s="38" t="s">
        <v>845</v>
      </c>
      <c r="R70" s="38">
        <v>176</v>
      </c>
    </row>
    <row r="71" spans="1:18" ht="13.2" x14ac:dyDescent="0.25">
      <c r="A71" s="41"/>
      <c r="B71" s="17">
        <v>2013</v>
      </c>
      <c r="C71" s="39" t="s">
        <v>251</v>
      </c>
      <c r="D71" s="16">
        <v>13684.58</v>
      </c>
      <c r="E71" s="16">
        <v>15205.890000000001</v>
      </c>
      <c r="F71" s="16">
        <v>19055</v>
      </c>
      <c r="G71" s="4">
        <v>7684.7249999999995</v>
      </c>
      <c r="H71" s="14">
        <v>0.72888424764711823</v>
      </c>
      <c r="I71" s="14">
        <v>0.42159227758542833</v>
      </c>
      <c r="J71" s="24">
        <v>0.78075077507653179</v>
      </c>
      <c r="N71" s="38">
        <v>78</v>
      </c>
      <c r="O71" s="38" t="e">
        <f t="shared" si="1"/>
        <v>#N/A</v>
      </c>
      <c r="P71" s="66">
        <v>26325</v>
      </c>
      <c r="Q71" s="38" t="s">
        <v>846</v>
      </c>
      <c r="R71" s="38">
        <v>50</v>
      </c>
    </row>
    <row r="72" spans="1:18" ht="13.2" x14ac:dyDescent="0.25">
      <c r="A72" s="41"/>
      <c r="B72" s="17">
        <v>2014</v>
      </c>
      <c r="C72" s="39" t="s">
        <v>252</v>
      </c>
      <c r="D72" s="16">
        <v>16171</v>
      </c>
      <c r="E72" s="16">
        <v>18025</v>
      </c>
      <c r="F72" s="16">
        <v>22557</v>
      </c>
      <c r="G72" s="4">
        <v>7629.9852040816331</v>
      </c>
      <c r="H72" s="14">
        <v>1.0576710937265437</v>
      </c>
      <c r="I72" s="14">
        <v>0.51401368126868574</v>
      </c>
      <c r="J72" s="24">
        <v>1.11940122653834</v>
      </c>
      <c r="N72" s="38">
        <v>79</v>
      </c>
      <c r="O72" s="38" t="e">
        <f t="shared" si="1"/>
        <v>#N/A</v>
      </c>
      <c r="P72" s="66">
        <v>26339</v>
      </c>
      <c r="Q72" s="38" t="s">
        <v>847</v>
      </c>
      <c r="R72" s="38">
        <v>69</v>
      </c>
    </row>
    <row r="73" spans="1:18" ht="13.2" x14ac:dyDescent="0.25">
      <c r="A73" s="41"/>
      <c r="B73" s="17">
        <v>2015</v>
      </c>
      <c r="C73" s="39" t="s">
        <v>253</v>
      </c>
      <c r="D73" s="16">
        <v>19055</v>
      </c>
      <c r="E73" s="16">
        <v>21135.600000000002</v>
      </c>
      <c r="F73" s="16">
        <v>26419.5</v>
      </c>
      <c r="G73" s="4">
        <v>8458.9831250000007</v>
      </c>
      <c r="H73" s="14">
        <v>1.1870241052171384</v>
      </c>
      <c r="I73" s="14">
        <v>0.54275766891891886</v>
      </c>
      <c r="J73" s="24">
        <v>1.2526348283736526</v>
      </c>
      <c r="N73" s="38">
        <v>80</v>
      </c>
      <c r="O73" s="38" t="e">
        <f t="shared" si="1"/>
        <v>#N/A</v>
      </c>
      <c r="P73" s="66">
        <v>26341</v>
      </c>
      <c r="Q73" s="38" t="s">
        <v>848</v>
      </c>
      <c r="R73" s="38">
        <v>76</v>
      </c>
    </row>
    <row r="74" spans="1:18" ht="13.2" x14ac:dyDescent="0.25">
      <c r="A74" s="41"/>
      <c r="B74" s="17">
        <v>21002</v>
      </c>
      <c r="C74" s="39" t="s">
        <v>79</v>
      </c>
      <c r="D74" s="4">
        <v>132870</v>
      </c>
      <c r="E74" s="4">
        <v>148320</v>
      </c>
      <c r="F74" s="4">
        <v>195700</v>
      </c>
      <c r="G74" s="4">
        <v>70354.72818181818</v>
      </c>
      <c r="H74" s="14">
        <v>0.83356546651170993</v>
      </c>
      <c r="I74" s="14">
        <v>0.45461451021846372</v>
      </c>
      <c r="J74" s="24">
        <v>0.88857243050706125</v>
      </c>
      <c r="K74" s="24">
        <v>1.0088372093023257</v>
      </c>
      <c r="L74" s="16">
        <v>130140</v>
      </c>
      <c r="M74" s="38" t="s">
        <v>655</v>
      </c>
      <c r="N74" s="38">
        <v>81</v>
      </c>
      <c r="O74" s="38" t="e">
        <f t="shared" si="1"/>
        <v>#N/A</v>
      </c>
      <c r="P74" s="66">
        <v>26345</v>
      </c>
      <c r="Q74" s="38" t="s">
        <v>849</v>
      </c>
      <c r="R74" s="38">
        <v>99</v>
      </c>
    </row>
    <row r="75" spans="1:18" ht="13.2" x14ac:dyDescent="0.25">
      <c r="A75" s="41"/>
      <c r="B75" s="17">
        <v>2201</v>
      </c>
      <c r="C75" s="39" t="s">
        <v>760</v>
      </c>
      <c r="D75" s="25">
        <v>23305.81</v>
      </c>
      <c r="E75" s="25">
        <v>25869.48</v>
      </c>
      <c r="F75" s="25">
        <v>32336.850000000002</v>
      </c>
      <c r="G75" s="4">
        <v>9807</v>
      </c>
      <c r="H75" s="14">
        <v>1.3072295299276027</v>
      </c>
      <c r="I75" s="14">
        <v>0.56657974985636628</v>
      </c>
      <c r="J75" s="24">
        <v>1.376446415825431</v>
      </c>
      <c r="N75" s="38">
        <v>82</v>
      </c>
      <c r="O75" s="38" t="e">
        <f t="shared" si="1"/>
        <v>#N/A</v>
      </c>
      <c r="P75" s="66">
        <v>26346</v>
      </c>
      <c r="Q75" s="38" t="s">
        <v>850</v>
      </c>
      <c r="R75" s="38">
        <v>69</v>
      </c>
    </row>
    <row r="76" spans="1:18" ht="13.2" x14ac:dyDescent="0.25">
      <c r="B76" s="17">
        <v>2203</v>
      </c>
      <c r="C76" s="39" t="s">
        <v>761</v>
      </c>
      <c r="D76" s="25">
        <v>19487.600000000002</v>
      </c>
      <c r="E76" s="25">
        <v>21630</v>
      </c>
      <c r="F76" s="25">
        <v>27037.5</v>
      </c>
      <c r="G76" s="4">
        <v>8333.5300000000007</v>
      </c>
      <c r="H76" s="14">
        <v>1.270346419824492</v>
      </c>
      <c r="I76" s="14">
        <v>0.55953858350951369</v>
      </c>
      <c r="J76" s="24">
        <v>1.3384568124192271</v>
      </c>
      <c r="N76" s="38">
        <v>83</v>
      </c>
      <c r="O76" s="38" t="e">
        <f t="shared" si="1"/>
        <v>#N/A</v>
      </c>
      <c r="P76" s="66">
        <v>26348</v>
      </c>
      <c r="Q76" s="38" t="s">
        <v>851</v>
      </c>
      <c r="R76" s="38">
        <v>115</v>
      </c>
    </row>
    <row r="77" spans="1:18" ht="13.2" x14ac:dyDescent="0.25">
      <c r="B77" s="17">
        <v>2204</v>
      </c>
      <c r="C77" s="39" t="s">
        <v>762</v>
      </c>
      <c r="D77" s="25">
        <v>18582.23</v>
      </c>
      <c r="E77" s="25">
        <v>20626.78</v>
      </c>
      <c r="F77" s="25">
        <v>25782.959999999999</v>
      </c>
      <c r="G77" s="4">
        <v>8209</v>
      </c>
      <c r="H77" s="14">
        <v>1.1977098306736509</v>
      </c>
      <c r="I77" s="14">
        <v>0.54498087689152486</v>
      </c>
      <c r="J77" s="24">
        <v>1.2636411255938604</v>
      </c>
      <c r="N77" s="38">
        <v>84</v>
      </c>
      <c r="O77" s="38" t="e">
        <f t="shared" si="1"/>
        <v>#N/A</v>
      </c>
      <c r="P77" s="66">
        <v>26353</v>
      </c>
      <c r="Q77" s="38" t="s">
        <v>852</v>
      </c>
      <c r="R77" s="38">
        <v>190.4</v>
      </c>
    </row>
    <row r="78" spans="1:18" ht="13.2" x14ac:dyDescent="0.25">
      <c r="B78" s="17">
        <v>4001</v>
      </c>
      <c r="C78" s="39" t="s">
        <v>81</v>
      </c>
      <c r="D78" s="4">
        <v>3142.53</v>
      </c>
      <c r="E78" s="4">
        <v>3771.86</v>
      </c>
      <c r="F78" s="4">
        <v>4525.82</v>
      </c>
      <c r="G78" s="4">
        <v>1647.0538194444443</v>
      </c>
      <c r="H78" s="14">
        <v>0.85239848508964355</v>
      </c>
      <c r="I78" s="14">
        <v>0.46015935121453805</v>
      </c>
      <c r="J78" s="24">
        <v>0.90797043964233293</v>
      </c>
      <c r="N78" s="38">
        <v>89</v>
      </c>
      <c r="O78" s="38" t="e">
        <f t="shared" si="1"/>
        <v>#N/A</v>
      </c>
      <c r="P78" s="66">
        <v>26354</v>
      </c>
      <c r="Q78" s="38" t="s">
        <v>853</v>
      </c>
      <c r="R78" s="38">
        <v>400.34999999999997</v>
      </c>
    </row>
    <row r="79" spans="1:18" ht="13.2" x14ac:dyDescent="0.25">
      <c r="B79" s="17">
        <v>4002</v>
      </c>
      <c r="C79" s="39" t="s">
        <v>82</v>
      </c>
      <c r="D79" s="4">
        <v>4933.7</v>
      </c>
      <c r="E79" s="4">
        <v>5922.5</v>
      </c>
      <c r="F79" s="4">
        <v>7107</v>
      </c>
      <c r="G79" s="4">
        <v>2563.89</v>
      </c>
      <c r="H79" s="14">
        <v>0.86825487832941362</v>
      </c>
      <c r="I79" s="14">
        <v>0.46474112734864303</v>
      </c>
      <c r="J79" s="24">
        <v>0.92430252467929597</v>
      </c>
      <c r="K79" s="24">
        <v>1.5200417536534447</v>
      </c>
      <c r="L79" s="16">
        <v>7281</v>
      </c>
      <c r="M79" s="38" t="s">
        <v>656</v>
      </c>
      <c r="N79" s="38">
        <v>90</v>
      </c>
      <c r="O79" s="38" t="e">
        <f t="shared" si="1"/>
        <v>#N/A</v>
      </c>
      <c r="P79" s="66">
        <v>26355</v>
      </c>
      <c r="Q79" s="38" t="s">
        <v>854</v>
      </c>
      <c r="R79" s="38">
        <v>463.25</v>
      </c>
    </row>
    <row r="80" spans="1:18" ht="13.2" x14ac:dyDescent="0.25">
      <c r="B80" s="17">
        <v>4003</v>
      </c>
      <c r="C80" s="39" t="s">
        <v>83</v>
      </c>
      <c r="D80" s="4">
        <v>7499.43</v>
      </c>
      <c r="E80" s="4">
        <v>8332.7000000000007</v>
      </c>
      <c r="F80" s="4">
        <v>11019.99575</v>
      </c>
      <c r="G80" s="4">
        <v>3988.8958064516132</v>
      </c>
      <c r="H80" s="14">
        <v>0.82531716878233807</v>
      </c>
      <c r="I80" s="14">
        <v>0.45215000598109967</v>
      </c>
      <c r="J80" s="24">
        <v>0.88007668384580828</v>
      </c>
      <c r="K80" s="24">
        <v>1.0568603213844252</v>
      </c>
      <c r="L80" s="16">
        <v>7695</v>
      </c>
      <c r="M80" s="38" t="s">
        <v>657</v>
      </c>
      <c r="N80" s="38">
        <v>91</v>
      </c>
      <c r="O80" s="38" t="e">
        <f t="shared" si="1"/>
        <v>#N/A</v>
      </c>
      <c r="P80" s="66">
        <v>26356</v>
      </c>
      <c r="Q80" s="38" t="s">
        <v>855</v>
      </c>
      <c r="R80" s="38">
        <v>640.9</v>
      </c>
    </row>
    <row r="81" spans="2:18" ht="13.2" x14ac:dyDescent="0.25">
      <c r="B81" s="17">
        <v>4004</v>
      </c>
      <c r="C81" s="39" t="s">
        <v>85</v>
      </c>
      <c r="D81" s="4">
        <v>7925.85</v>
      </c>
      <c r="E81" s="4">
        <v>8806.5</v>
      </c>
      <c r="F81" s="4">
        <v>11646.596250000001</v>
      </c>
      <c r="G81" s="4">
        <v>4716.9537931034483</v>
      </c>
      <c r="H81" s="14">
        <v>0.63134945507642792</v>
      </c>
      <c r="I81" s="14">
        <v>0.38701055320293071</v>
      </c>
      <c r="J81" s="24">
        <v>0.68028993872872079</v>
      </c>
      <c r="N81" s="38">
        <v>92</v>
      </c>
      <c r="O81" s="38" t="e">
        <f t="shared" si="1"/>
        <v>#N/A</v>
      </c>
      <c r="P81" s="66">
        <v>26357</v>
      </c>
      <c r="Q81" s="38" t="s">
        <v>856</v>
      </c>
      <c r="R81" s="38">
        <v>90</v>
      </c>
    </row>
    <row r="82" spans="2:18" ht="13.2" x14ac:dyDescent="0.25">
      <c r="B82" s="17">
        <v>4005</v>
      </c>
      <c r="C82" s="39" t="s">
        <v>86</v>
      </c>
      <c r="D82" s="4">
        <v>45114</v>
      </c>
      <c r="E82" s="4">
        <v>54178</v>
      </c>
      <c r="F82" s="4">
        <v>64993</v>
      </c>
      <c r="G82" s="4">
        <v>17647.236904761903</v>
      </c>
      <c r="H82" s="14">
        <v>1.481974953721003</v>
      </c>
      <c r="I82" s="14">
        <v>0.59709504783648626</v>
      </c>
      <c r="J82" s="24">
        <v>1.556434202332633</v>
      </c>
      <c r="K82" s="24">
        <v>1.1352739726027397</v>
      </c>
      <c r="L82" s="16">
        <v>49725</v>
      </c>
      <c r="M82" s="38" t="s">
        <v>658</v>
      </c>
      <c r="N82" s="38">
        <v>93</v>
      </c>
      <c r="O82" s="38" t="e">
        <f t="shared" si="1"/>
        <v>#N/A</v>
      </c>
      <c r="P82" s="66">
        <v>26359</v>
      </c>
      <c r="Q82" s="38" t="s">
        <v>857</v>
      </c>
      <c r="R82" s="38">
        <v>188</v>
      </c>
    </row>
    <row r="83" spans="2:18" ht="13.2" x14ac:dyDescent="0.25">
      <c r="B83" s="64">
        <v>11103</v>
      </c>
      <c r="C83" s="38" t="s">
        <v>183</v>
      </c>
      <c r="D83" s="4">
        <v>7616.85</v>
      </c>
      <c r="E83" s="4">
        <v>9141.25</v>
      </c>
      <c r="F83" s="4">
        <v>11021</v>
      </c>
      <c r="G83" s="4">
        <v>5282.4940000000006</v>
      </c>
      <c r="H83" s="14">
        <v>0.39990693789713705</v>
      </c>
      <c r="I83" s="14">
        <v>0.28566680189317101</v>
      </c>
      <c r="J83" s="24">
        <v>0.44190414603405126</v>
      </c>
      <c r="N83" s="38">
        <v>98</v>
      </c>
      <c r="O83" s="38" t="e">
        <f t="shared" si="1"/>
        <v>#N/A</v>
      </c>
      <c r="P83" s="66">
        <v>26363</v>
      </c>
      <c r="Q83" s="38" t="s">
        <v>858</v>
      </c>
      <c r="R83" s="38">
        <v>10</v>
      </c>
    </row>
    <row r="84" spans="2:18" ht="13.2" x14ac:dyDescent="0.25">
      <c r="B84" s="64">
        <v>11104</v>
      </c>
      <c r="C84" s="38" t="s">
        <v>184</v>
      </c>
      <c r="D84" s="4">
        <v>9991</v>
      </c>
      <c r="E84" s="4">
        <v>12051</v>
      </c>
      <c r="F84" s="4">
        <v>14420</v>
      </c>
      <c r="G84" s="4">
        <v>6915.86</v>
      </c>
      <c r="H84" s="14">
        <v>0.40257321576781491</v>
      </c>
      <c r="I84" s="14">
        <v>0.28702474226804126</v>
      </c>
      <c r="J84" s="24">
        <v>0.44465041224084934</v>
      </c>
      <c r="N84" s="38">
        <v>99</v>
      </c>
      <c r="O84" s="38" t="e">
        <f t="shared" si="1"/>
        <v>#N/A</v>
      </c>
      <c r="P84" s="66">
        <v>26364</v>
      </c>
      <c r="Q84" s="38" t="s">
        <v>859</v>
      </c>
      <c r="R84" s="38">
        <v>10</v>
      </c>
    </row>
    <row r="85" spans="2:18" ht="13.2" x14ac:dyDescent="0.25">
      <c r="B85" s="64">
        <v>1008</v>
      </c>
      <c r="C85" s="38" t="s">
        <v>185</v>
      </c>
      <c r="D85" s="4">
        <v>2678</v>
      </c>
      <c r="E85" s="4">
        <v>3213.6</v>
      </c>
      <c r="F85" s="4">
        <v>4017</v>
      </c>
      <c r="G85" s="4">
        <v>1423</v>
      </c>
      <c r="H85" s="14">
        <v>0.82712579058327473</v>
      </c>
      <c r="I85" s="14">
        <v>0.45269230769230767</v>
      </c>
      <c r="J85" s="24">
        <v>0.88193956430077303</v>
      </c>
      <c r="N85" s="38">
        <v>105</v>
      </c>
      <c r="O85" s="38" t="e">
        <f t="shared" si="1"/>
        <v>#N/A</v>
      </c>
      <c r="P85" s="66">
        <v>26365</v>
      </c>
      <c r="Q85" s="38" t="s">
        <v>860</v>
      </c>
      <c r="R85" s="38">
        <v>17</v>
      </c>
    </row>
    <row r="86" spans="2:18" ht="13.2" x14ac:dyDescent="0.25">
      <c r="B86" s="64">
        <v>1009</v>
      </c>
      <c r="C86" s="38" t="s">
        <v>187</v>
      </c>
      <c r="D86" s="4">
        <v>3203.3</v>
      </c>
      <c r="E86" s="26">
        <v>3914</v>
      </c>
      <c r="F86" s="26">
        <v>4635</v>
      </c>
      <c r="G86" s="26">
        <v>1284.6771428571428</v>
      </c>
      <c r="H86" s="27">
        <v>1.4208417011945191</v>
      </c>
      <c r="I86" s="27">
        <v>0.58692053284336243</v>
      </c>
      <c r="J86" s="24">
        <v>1.493466952230355</v>
      </c>
      <c r="N86" s="38">
        <v>106</v>
      </c>
      <c r="O86" s="38" t="e">
        <f t="shared" si="1"/>
        <v>#N/A</v>
      </c>
      <c r="P86" s="66">
        <v>26366</v>
      </c>
      <c r="Q86" s="38" t="s">
        <v>861</v>
      </c>
      <c r="R86" s="38">
        <v>11</v>
      </c>
    </row>
    <row r="87" spans="2:18" ht="13.2" x14ac:dyDescent="0.25">
      <c r="B87" s="64">
        <v>1010</v>
      </c>
      <c r="C87" s="38" t="s">
        <v>188</v>
      </c>
      <c r="D87" s="4">
        <v>8157.6</v>
      </c>
      <c r="E87" s="26">
        <v>9064</v>
      </c>
      <c r="F87" s="26">
        <v>11987.14</v>
      </c>
      <c r="G87" s="26">
        <v>3443.6467605633807</v>
      </c>
      <c r="H87" s="27">
        <v>1.2998874596255883</v>
      </c>
      <c r="I87" s="27">
        <v>0.56519611609048226</v>
      </c>
      <c r="J87" s="24">
        <v>1.3688840834143561</v>
      </c>
      <c r="K87" s="24">
        <v>1</v>
      </c>
      <c r="L87" s="16">
        <v>7920</v>
      </c>
      <c r="M87" s="38" t="s">
        <v>659</v>
      </c>
      <c r="N87" s="38">
        <v>107</v>
      </c>
      <c r="O87" s="38" t="e">
        <f t="shared" si="1"/>
        <v>#N/A</v>
      </c>
      <c r="P87" s="66">
        <v>26367</v>
      </c>
      <c r="Q87" s="38" t="s">
        <v>862</v>
      </c>
      <c r="R87" s="38">
        <v>19</v>
      </c>
    </row>
    <row r="88" spans="2:18" ht="13.2" x14ac:dyDescent="0.25">
      <c r="B88" s="64">
        <v>1011</v>
      </c>
      <c r="C88" s="38" t="s">
        <v>190</v>
      </c>
      <c r="D88" s="4">
        <v>7137.9000000000005</v>
      </c>
      <c r="E88" s="26">
        <v>7931</v>
      </c>
      <c r="F88" s="26">
        <v>10488.747499999999</v>
      </c>
      <c r="G88" s="26">
        <v>3318.5434871794869</v>
      </c>
      <c r="H88" s="27">
        <v>1.0882655378097759</v>
      </c>
      <c r="I88" s="27">
        <v>0.52113369593369596</v>
      </c>
      <c r="J88" s="24">
        <v>1.1509135039440692</v>
      </c>
      <c r="K88" s="24">
        <v>1</v>
      </c>
      <c r="L88" s="16">
        <v>6930</v>
      </c>
      <c r="M88" s="38" t="s">
        <v>660</v>
      </c>
      <c r="N88" s="38">
        <v>108</v>
      </c>
      <c r="O88" s="38" t="e">
        <f t="shared" si="1"/>
        <v>#N/A</v>
      </c>
      <c r="P88" s="66">
        <v>26368</v>
      </c>
      <c r="Q88" s="38" t="s">
        <v>863</v>
      </c>
      <c r="R88" s="38">
        <v>15</v>
      </c>
    </row>
    <row r="89" spans="2:18" ht="13.2" x14ac:dyDescent="0.25">
      <c r="B89" s="17">
        <v>1013</v>
      </c>
      <c r="C89" s="39" t="s">
        <v>254</v>
      </c>
      <c r="D89" s="16">
        <v>9984.82</v>
      </c>
      <c r="E89" s="16">
        <v>11095.16</v>
      </c>
      <c r="F89" s="16">
        <v>13868.95</v>
      </c>
      <c r="G89" s="16">
        <v>4933.118160919541</v>
      </c>
      <c r="H89" s="24">
        <v>0.9650857092368984</v>
      </c>
      <c r="I89" s="24">
        <v>0.49111634403553323</v>
      </c>
      <c r="J89" s="24">
        <v>1.0240382805140054</v>
      </c>
      <c r="K89" s="24">
        <v>1.0955230039199504</v>
      </c>
      <c r="L89" s="16">
        <v>10620</v>
      </c>
      <c r="M89" s="38" t="s">
        <v>661</v>
      </c>
      <c r="N89" s="38">
        <v>109</v>
      </c>
      <c r="O89" s="38" t="e">
        <f t="shared" si="1"/>
        <v>#N/A</v>
      </c>
      <c r="P89" s="66">
        <v>26369</v>
      </c>
      <c r="Q89" s="38" t="s">
        <v>864</v>
      </c>
      <c r="R89" s="38">
        <v>24</v>
      </c>
    </row>
    <row r="90" spans="2:18" ht="13.2" x14ac:dyDescent="0.25">
      <c r="B90" s="17">
        <v>1014</v>
      </c>
      <c r="C90" s="39" t="s">
        <v>255</v>
      </c>
      <c r="D90" s="16">
        <v>13607.33</v>
      </c>
      <c r="E90" s="16">
        <v>15119.37</v>
      </c>
      <c r="F90" s="16">
        <v>18899.47</v>
      </c>
      <c r="G90" s="16">
        <v>6040.307912087912</v>
      </c>
      <c r="H90" s="24">
        <v>1.1871401577992478</v>
      </c>
      <c r="I90" s="24">
        <v>0.54278193080857529</v>
      </c>
      <c r="J90" s="24">
        <v>1.2527543625332251</v>
      </c>
      <c r="K90" s="24">
        <v>1.2398758610249034</v>
      </c>
      <c r="L90" s="16">
        <v>16380</v>
      </c>
      <c r="M90" s="38" t="s">
        <v>662</v>
      </c>
      <c r="N90" s="38">
        <v>110</v>
      </c>
      <c r="O90" s="38" t="e">
        <f t="shared" si="1"/>
        <v>#N/A</v>
      </c>
      <c r="P90" s="66">
        <v>26371</v>
      </c>
      <c r="Q90" s="38" t="s">
        <v>865</v>
      </c>
      <c r="R90" s="38">
        <v>26</v>
      </c>
    </row>
    <row r="91" spans="2:18" ht="13.2" x14ac:dyDescent="0.25">
      <c r="B91" s="17">
        <v>1202</v>
      </c>
      <c r="C91" s="39" t="s">
        <v>763</v>
      </c>
      <c r="D91" s="16">
        <v>45144.9</v>
      </c>
      <c r="E91" s="16">
        <v>50161</v>
      </c>
      <c r="F91" s="16">
        <v>66337.922499999986</v>
      </c>
      <c r="G91" s="16">
        <v>20813.244999999999</v>
      </c>
      <c r="H91" s="24">
        <v>1.1058705646332421</v>
      </c>
      <c r="I91" s="24">
        <v>0.52513700661647278</v>
      </c>
      <c r="J91" s="24">
        <v>1.1690466815722393</v>
      </c>
      <c r="K91" s="24">
        <v>1</v>
      </c>
      <c r="L91" s="16">
        <v>43830</v>
      </c>
      <c r="M91" s="38" t="s">
        <v>663</v>
      </c>
      <c r="N91" s="38">
        <v>111</v>
      </c>
      <c r="O91" s="38" t="e">
        <f t="shared" si="1"/>
        <v>#N/A</v>
      </c>
      <c r="P91" s="66">
        <v>26372</v>
      </c>
      <c r="Q91" s="38" t="s">
        <v>866</v>
      </c>
      <c r="R91" s="38">
        <v>46</v>
      </c>
    </row>
    <row r="92" spans="2:18" ht="13.2" x14ac:dyDescent="0.25">
      <c r="B92" s="64">
        <v>5001</v>
      </c>
      <c r="C92" s="38" t="s">
        <v>191</v>
      </c>
      <c r="D92" s="4">
        <v>723.06000000000006</v>
      </c>
      <c r="E92" s="4">
        <v>803.4</v>
      </c>
      <c r="F92" s="4">
        <v>1062.4964999999997</v>
      </c>
      <c r="G92" s="4">
        <v>361.70684210526315</v>
      </c>
      <c r="H92" s="14">
        <v>0.94079823293944065</v>
      </c>
      <c r="I92" s="14">
        <v>0.48474808816914083</v>
      </c>
      <c r="J92" s="24">
        <v>0.9990221799276241</v>
      </c>
      <c r="K92" s="24">
        <v>1</v>
      </c>
      <c r="L92" s="16">
        <v>702</v>
      </c>
      <c r="M92" s="38" t="s">
        <v>664</v>
      </c>
      <c r="N92" s="38">
        <v>116</v>
      </c>
      <c r="O92" s="38" t="e">
        <f t="shared" si="1"/>
        <v>#N/A</v>
      </c>
      <c r="P92" s="66">
        <v>26373</v>
      </c>
      <c r="Q92" s="38" t="s">
        <v>867</v>
      </c>
      <c r="R92" s="38">
        <v>59</v>
      </c>
    </row>
    <row r="93" spans="2:18" ht="13.2" x14ac:dyDescent="0.25">
      <c r="B93" s="64">
        <v>5002</v>
      </c>
      <c r="C93" s="38" t="s">
        <v>192</v>
      </c>
      <c r="D93" s="4">
        <v>978.5</v>
      </c>
      <c r="E93" s="4">
        <v>1153.6000000000001</v>
      </c>
      <c r="F93" s="4">
        <v>1442</v>
      </c>
      <c r="G93" s="4">
        <v>516.97638989169673</v>
      </c>
      <c r="H93" s="14">
        <v>0.83760809695587646</v>
      </c>
      <c r="I93" s="14">
        <v>0.45581432642979292</v>
      </c>
      <c r="J93" s="24">
        <v>0.8927363398645527</v>
      </c>
      <c r="K93" s="24">
        <v>1.6010526315789473</v>
      </c>
      <c r="L93" s="16">
        <v>1521</v>
      </c>
      <c r="M93" s="38" t="s">
        <v>665</v>
      </c>
      <c r="N93" s="38">
        <v>117</v>
      </c>
      <c r="O93" s="38" t="e">
        <f t="shared" si="1"/>
        <v>#N/A</v>
      </c>
      <c r="P93" s="66">
        <v>26374</v>
      </c>
      <c r="Q93" s="38" t="s">
        <v>868</v>
      </c>
      <c r="R93" s="38">
        <v>106</v>
      </c>
    </row>
    <row r="94" spans="2:18" ht="13.2" x14ac:dyDescent="0.25">
      <c r="B94" s="64">
        <v>5101</v>
      </c>
      <c r="C94" s="38" t="s">
        <v>193</v>
      </c>
      <c r="D94" s="4">
        <v>1010.4300000000001</v>
      </c>
      <c r="E94" s="4">
        <v>1122.7</v>
      </c>
      <c r="F94" s="4">
        <v>1484.7707499999999</v>
      </c>
      <c r="G94" s="4">
        <v>481.23124999999999</v>
      </c>
      <c r="H94" s="14">
        <v>1.0385209813369352</v>
      </c>
      <c r="I94" s="14">
        <v>0.50944826707441393</v>
      </c>
      <c r="J94" s="24">
        <v>1.0996766107770433</v>
      </c>
      <c r="K94" s="24">
        <v>1</v>
      </c>
      <c r="L94" s="16">
        <v>981</v>
      </c>
      <c r="M94" s="38" t="s">
        <v>666</v>
      </c>
      <c r="N94" s="38">
        <v>118</v>
      </c>
      <c r="O94" s="38" t="e">
        <f t="shared" si="1"/>
        <v>#N/A</v>
      </c>
      <c r="P94" s="66">
        <v>26375</v>
      </c>
      <c r="Q94" s="38" t="s">
        <v>869</v>
      </c>
      <c r="R94" s="38">
        <v>126</v>
      </c>
    </row>
    <row r="95" spans="2:18" ht="13.2" x14ac:dyDescent="0.25">
      <c r="B95" s="64">
        <v>5102</v>
      </c>
      <c r="C95" s="38" t="s">
        <v>194</v>
      </c>
      <c r="D95" s="4">
        <v>1937.43</v>
      </c>
      <c r="E95" s="4">
        <v>2152.7000000000003</v>
      </c>
      <c r="F95" s="4">
        <v>2846.9457499999999</v>
      </c>
      <c r="G95" s="4">
        <v>1049.8510638297873</v>
      </c>
      <c r="H95" s="14">
        <v>0.79168271082017694</v>
      </c>
      <c r="I95" s="14">
        <v>0.44186546314205882</v>
      </c>
      <c r="J95" s="24">
        <v>0.8454331921447823</v>
      </c>
      <c r="K95" s="24">
        <v>1</v>
      </c>
      <c r="L95" s="16">
        <v>1881</v>
      </c>
      <c r="M95" s="38" t="s">
        <v>667</v>
      </c>
      <c r="N95" s="38">
        <v>119</v>
      </c>
      <c r="O95" s="38" t="e">
        <f t="shared" si="1"/>
        <v>#N/A</v>
      </c>
      <c r="P95" s="66">
        <v>26378</v>
      </c>
      <c r="Q95" s="38" t="s">
        <v>870</v>
      </c>
      <c r="R95" s="38">
        <v>438</v>
      </c>
    </row>
    <row r="96" spans="2:18" ht="13.2" x14ac:dyDescent="0.25">
      <c r="B96" s="64">
        <v>5003</v>
      </c>
      <c r="C96" s="38" t="s">
        <v>195</v>
      </c>
      <c r="D96" s="4">
        <v>1279.26</v>
      </c>
      <c r="E96" s="4">
        <v>1421.4</v>
      </c>
      <c r="F96" s="4">
        <v>1879.8014999999996</v>
      </c>
      <c r="G96" s="4">
        <v>1021.8123853211009</v>
      </c>
      <c r="H96" s="14">
        <v>0.21548732217578856</v>
      </c>
      <c r="I96" s="14">
        <v>0.17728471391215708</v>
      </c>
      <c r="J96" s="24">
        <v>0.25195194184106223</v>
      </c>
      <c r="K96" s="24">
        <v>1</v>
      </c>
      <c r="L96" s="16">
        <v>1242</v>
      </c>
      <c r="M96" s="38" t="s">
        <v>668</v>
      </c>
      <c r="N96" s="38">
        <v>120</v>
      </c>
      <c r="O96" s="38" t="e">
        <f t="shared" si="1"/>
        <v>#N/A</v>
      </c>
      <c r="P96" s="66">
        <v>26386</v>
      </c>
      <c r="Q96" s="38" t="s">
        <v>871</v>
      </c>
      <c r="R96" s="38">
        <v>61</v>
      </c>
    </row>
    <row r="97" spans="2:18" ht="13.2" x14ac:dyDescent="0.25">
      <c r="B97" s="64">
        <v>5103</v>
      </c>
      <c r="C97" s="38" t="s">
        <v>196</v>
      </c>
      <c r="D97" s="4">
        <v>2052.79</v>
      </c>
      <c r="E97" s="4">
        <v>2278.36</v>
      </c>
      <c r="F97" s="4">
        <v>2847.9500000000003</v>
      </c>
      <c r="G97" s="4">
        <v>1115.42</v>
      </c>
      <c r="H97" s="14">
        <v>0.78677090244033621</v>
      </c>
      <c r="I97" s="14">
        <v>0.4403311590566984</v>
      </c>
      <c r="J97" s="24">
        <v>0.84037402951354634</v>
      </c>
      <c r="K97" s="24">
        <v>0.78123432012042149</v>
      </c>
      <c r="L97" s="16">
        <v>1557</v>
      </c>
      <c r="M97" s="38" t="s">
        <v>669</v>
      </c>
      <c r="N97" s="38">
        <v>121</v>
      </c>
      <c r="O97" s="38" t="e">
        <f t="shared" si="1"/>
        <v>#N/A</v>
      </c>
      <c r="P97" s="66">
        <v>26387</v>
      </c>
      <c r="Q97" s="38" t="s">
        <v>872</v>
      </c>
      <c r="R97" s="38">
        <v>81</v>
      </c>
    </row>
    <row r="98" spans="2:18" ht="13.2" x14ac:dyDescent="0.25">
      <c r="B98" s="64">
        <v>5004</v>
      </c>
      <c r="C98" s="38" t="s">
        <v>197</v>
      </c>
      <c r="D98" s="4">
        <v>2697.57</v>
      </c>
      <c r="E98" s="4">
        <v>2997.3</v>
      </c>
      <c r="F98" s="4">
        <v>3963.9292499999992</v>
      </c>
      <c r="G98" s="4">
        <v>1528.2605031446542</v>
      </c>
      <c r="H98" s="14">
        <v>0.71371307091360736</v>
      </c>
      <c r="I98" s="14">
        <v>0.41647174374010915</v>
      </c>
      <c r="J98" s="24">
        <v>0.76512446304101567</v>
      </c>
      <c r="K98" s="24">
        <v>1</v>
      </c>
      <c r="L98" s="16">
        <v>2619</v>
      </c>
      <c r="M98" s="38" t="s">
        <v>670</v>
      </c>
      <c r="N98" s="38">
        <v>122</v>
      </c>
      <c r="O98" s="38" t="e">
        <f t="shared" si="1"/>
        <v>#N/A</v>
      </c>
      <c r="P98" s="66">
        <v>26388</v>
      </c>
      <c r="Q98" s="38" t="s">
        <v>873</v>
      </c>
      <c r="R98" s="38">
        <v>110</v>
      </c>
    </row>
    <row r="99" spans="2:18" ht="13.2" x14ac:dyDescent="0.25">
      <c r="B99" s="64">
        <v>5010</v>
      </c>
      <c r="C99" s="38" t="s">
        <v>204</v>
      </c>
      <c r="D99" s="4">
        <v>3764.65</v>
      </c>
      <c r="E99" s="4">
        <v>4516.55</v>
      </c>
      <c r="F99" s="4">
        <v>5665</v>
      </c>
      <c r="G99" s="4">
        <v>1644.2275</v>
      </c>
      <c r="H99" s="14">
        <v>1.2229283964658175</v>
      </c>
      <c r="I99" s="14">
        <v>0.55014295485636111</v>
      </c>
      <c r="J99" s="24">
        <v>1.2896162483597922</v>
      </c>
      <c r="N99" s="38">
        <v>123</v>
      </c>
      <c r="O99" s="38" t="e">
        <f t="shared" si="1"/>
        <v>#N/A</v>
      </c>
      <c r="P99" s="66">
        <v>26389</v>
      </c>
      <c r="Q99" s="38" t="s">
        <v>874</v>
      </c>
      <c r="R99" s="38">
        <v>154</v>
      </c>
    </row>
    <row r="100" spans="2:18" ht="13.2" x14ac:dyDescent="0.25">
      <c r="B100" s="64">
        <v>5005</v>
      </c>
      <c r="C100" s="38" t="s">
        <v>198</v>
      </c>
      <c r="D100" s="4">
        <v>5327.16</v>
      </c>
      <c r="E100" s="4">
        <v>5912.2</v>
      </c>
      <c r="F100" s="4">
        <v>7391.28</v>
      </c>
      <c r="G100" s="4">
        <v>3144.4895652173914</v>
      </c>
      <c r="H100" s="14">
        <v>0.64478205213647721</v>
      </c>
      <c r="I100" s="14">
        <v>0.3920167120616026</v>
      </c>
      <c r="J100" s="24">
        <v>0.69412551370057152</v>
      </c>
      <c r="K100" s="24">
        <v>0.93097447795823662</v>
      </c>
      <c r="L100" s="16">
        <v>4815</v>
      </c>
      <c r="M100" s="38" t="s">
        <v>671</v>
      </c>
      <c r="N100" s="38">
        <v>124</v>
      </c>
      <c r="O100" s="38" t="e">
        <f t="shared" si="1"/>
        <v>#N/A</v>
      </c>
      <c r="P100" s="66">
        <v>26401</v>
      </c>
      <c r="Q100" s="38" t="s">
        <v>875</v>
      </c>
      <c r="R100" s="38">
        <v>100</v>
      </c>
    </row>
    <row r="101" spans="2:18" ht="13.2" x14ac:dyDescent="0.25">
      <c r="B101" s="64">
        <v>5006</v>
      </c>
      <c r="C101" s="38" t="s">
        <v>199</v>
      </c>
      <c r="D101" s="4">
        <v>5654.7</v>
      </c>
      <c r="E101" s="4">
        <v>6787.7</v>
      </c>
      <c r="F101" s="4">
        <v>8487.2000000000007</v>
      </c>
      <c r="G101" s="4">
        <v>2952.1838509316767</v>
      </c>
      <c r="H101" s="14">
        <v>0.85964027893026262</v>
      </c>
      <c r="I101" s="14">
        <v>0.46226159363721736</v>
      </c>
      <c r="J101" s="24">
        <v>0.91542948729817042</v>
      </c>
      <c r="N101" s="38">
        <v>125</v>
      </c>
      <c r="O101" s="38" t="e">
        <f t="shared" si="1"/>
        <v>#N/A</v>
      </c>
      <c r="P101" s="66">
        <v>26402</v>
      </c>
      <c r="Q101" s="38" t="s">
        <v>876</v>
      </c>
      <c r="R101" s="38">
        <v>108</v>
      </c>
    </row>
    <row r="102" spans="2:18" ht="13.2" x14ac:dyDescent="0.25">
      <c r="B102" s="64">
        <v>5007</v>
      </c>
      <c r="C102" s="38" t="s">
        <v>200</v>
      </c>
      <c r="D102" s="4">
        <v>5228.28</v>
      </c>
      <c r="E102" s="4">
        <v>5809.2</v>
      </c>
      <c r="F102" s="4">
        <v>7682.6669999999986</v>
      </c>
      <c r="G102" s="4">
        <v>2666.8143209876544</v>
      </c>
      <c r="H102" s="14">
        <v>0.9033946083355755</v>
      </c>
      <c r="I102" s="14">
        <v>0.47462286820574184</v>
      </c>
      <c r="J102" s="24">
        <v>0.96049644658564259</v>
      </c>
      <c r="K102" s="24">
        <v>1</v>
      </c>
      <c r="L102" s="16">
        <v>5076</v>
      </c>
      <c r="M102" s="38" t="s">
        <v>672</v>
      </c>
      <c r="N102" s="38">
        <v>126</v>
      </c>
      <c r="O102" s="38" t="e">
        <f t="shared" si="1"/>
        <v>#N/A</v>
      </c>
      <c r="P102" s="66">
        <v>26403</v>
      </c>
      <c r="Q102" s="38" t="s">
        <v>877</v>
      </c>
      <c r="R102" s="38">
        <v>109</v>
      </c>
    </row>
    <row r="103" spans="2:18" ht="13.2" x14ac:dyDescent="0.25">
      <c r="B103" s="64">
        <v>5104</v>
      </c>
      <c r="C103" s="38" t="s">
        <v>223</v>
      </c>
      <c r="D103" s="4">
        <v>8015.7937200000006</v>
      </c>
      <c r="E103" s="4">
        <v>9618.952464</v>
      </c>
      <c r="F103" s="4">
        <v>12023.69058</v>
      </c>
      <c r="G103" s="4">
        <v>4280</v>
      </c>
      <c r="H103" s="14">
        <v>0.81830000000000014</v>
      </c>
      <c r="I103" s="14">
        <v>0.45003574767640109</v>
      </c>
      <c r="J103" s="24">
        <v>0.8728490000000001</v>
      </c>
      <c r="N103" s="38">
        <v>127</v>
      </c>
      <c r="O103" s="38" t="e">
        <f t="shared" si="1"/>
        <v>#N/A</v>
      </c>
      <c r="P103" s="66">
        <v>26404</v>
      </c>
      <c r="Q103" s="38" t="s">
        <v>878</v>
      </c>
      <c r="R103" s="38">
        <v>133</v>
      </c>
    </row>
    <row r="104" spans="2:18" ht="13.2" x14ac:dyDescent="0.25">
      <c r="B104" s="64">
        <v>5008</v>
      </c>
      <c r="C104" s="38" t="s">
        <v>582</v>
      </c>
      <c r="D104" s="4">
        <v>7647.75</v>
      </c>
      <c r="E104" s="4">
        <v>9218.5</v>
      </c>
      <c r="F104" s="4">
        <v>11484.5</v>
      </c>
      <c r="G104" s="4">
        <v>3202.2725</v>
      </c>
      <c r="H104" s="14">
        <v>1.3186658849301551</v>
      </c>
      <c r="I104" s="14">
        <v>0.56871750841750845</v>
      </c>
      <c r="J104" s="24">
        <v>1.3882258614780596</v>
      </c>
      <c r="N104" s="38">
        <v>128</v>
      </c>
      <c r="O104" s="38" t="e">
        <f t="shared" si="1"/>
        <v>#N/A</v>
      </c>
      <c r="P104" s="66">
        <v>26405</v>
      </c>
      <c r="Q104" s="38" t="s">
        <v>879</v>
      </c>
      <c r="R104" s="38">
        <v>10</v>
      </c>
    </row>
    <row r="105" spans="2:18" ht="13.2" x14ac:dyDescent="0.25">
      <c r="B105" s="64">
        <v>5009</v>
      </c>
      <c r="C105" s="38" t="s">
        <v>202</v>
      </c>
      <c r="D105" s="4">
        <v>8343</v>
      </c>
      <c r="E105" s="4">
        <v>9270</v>
      </c>
      <c r="F105" s="4">
        <v>12259.574999999999</v>
      </c>
      <c r="G105" s="4">
        <v>5120.8829545454546</v>
      </c>
      <c r="H105" s="14">
        <v>0.58175847249353529</v>
      </c>
      <c r="I105" s="14">
        <v>0.36779222783389448</v>
      </c>
      <c r="J105" s="24">
        <v>0.62921122666834128</v>
      </c>
      <c r="K105" s="24">
        <v>1</v>
      </c>
      <c r="L105" s="16">
        <v>8100</v>
      </c>
      <c r="M105" s="38" t="s">
        <v>673</v>
      </c>
      <c r="N105" s="38">
        <v>129</v>
      </c>
      <c r="O105" s="38" t="e">
        <f t="shared" si="1"/>
        <v>#N/A</v>
      </c>
      <c r="P105" s="66">
        <v>26406</v>
      </c>
      <c r="Q105" s="38" t="s">
        <v>880</v>
      </c>
      <c r="R105" s="38">
        <v>20</v>
      </c>
    </row>
    <row r="106" spans="2:18" ht="13.2" x14ac:dyDescent="0.25">
      <c r="B106" s="17">
        <v>5011</v>
      </c>
      <c r="C106" s="39" t="s">
        <v>496</v>
      </c>
      <c r="D106" s="4">
        <v>10660.5</v>
      </c>
      <c r="E106" s="4">
        <v>12792.6</v>
      </c>
      <c r="F106" s="4">
        <v>15965</v>
      </c>
      <c r="G106" s="4">
        <v>3942.6664864864865</v>
      </c>
      <c r="H106" s="14">
        <v>1.6251269376891726</v>
      </c>
      <c r="I106" s="14">
        <v>0.61906603995299647</v>
      </c>
      <c r="J106" s="24">
        <v>1.7038807458198477</v>
      </c>
      <c r="N106" s="38">
        <v>130</v>
      </c>
      <c r="O106" s="38" t="e">
        <f t="shared" si="1"/>
        <v>#N/A</v>
      </c>
      <c r="P106" s="66">
        <v>26407</v>
      </c>
      <c r="Q106" s="38" t="s">
        <v>881</v>
      </c>
      <c r="R106" s="38">
        <v>41</v>
      </c>
    </row>
    <row r="107" spans="2:18" ht="13.2" x14ac:dyDescent="0.25">
      <c r="B107" s="17">
        <v>5012</v>
      </c>
      <c r="C107" s="39" t="s">
        <v>764</v>
      </c>
      <c r="D107" s="4">
        <v>7711.0125761040008</v>
      </c>
      <c r="E107" s="4">
        <v>9253.2150913248024</v>
      </c>
      <c r="F107" s="4">
        <v>11566.518864156002</v>
      </c>
      <c r="G107" s="4">
        <v>4491.492666666667</v>
      </c>
      <c r="H107" s="14">
        <v>0.66680000000000006</v>
      </c>
      <c r="I107" s="14">
        <v>0.40004799616030717</v>
      </c>
      <c r="J107" s="24">
        <v>0.71680400000000011</v>
      </c>
      <c r="N107" s="38">
        <v>131</v>
      </c>
      <c r="O107" s="38" t="e">
        <f t="shared" si="1"/>
        <v>#N/A</v>
      </c>
      <c r="P107" s="66">
        <v>26408</v>
      </c>
      <c r="Q107" s="38" t="s">
        <v>882</v>
      </c>
      <c r="R107" s="38">
        <v>49</v>
      </c>
    </row>
    <row r="108" spans="2:18" ht="13.2" x14ac:dyDescent="0.25">
      <c r="B108" s="64">
        <v>6001</v>
      </c>
      <c r="C108" s="38" t="s">
        <v>163</v>
      </c>
      <c r="D108" s="4">
        <v>245.655</v>
      </c>
      <c r="E108" s="4">
        <v>272.95</v>
      </c>
      <c r="F108" s="4">
        <v>360.97637499999996</v>
      </c>
      <c r="G108" s="4">
        <v>120.18934450468211</v>
      </c>
      <c r="H108" s="14">
        <v>0.98436892207785498</v>
      </c>
      <c r="I108" s="14">
        <v>0.49606144861768509</v>
      </c>
      <c r="J108" s="24">
        <v>1.0438999897401906</v>
      </c>
      <c r="K108" s="24">
        <v>1</v>
      </c>
      <c r="L108" s="16">
        <v>238.5</v>
      </c>
      <c r="M108" s="38" t="s">
        <v>674</v>
      </c>
      <c r="N108" s="38">
        <v>136</v>
      </c>
      <c r="O108" s="38" t="e">
        <f t="shared" si="1"/>
        <v>#N/A</v>
      </c>
      <c r="P108" s="66">
        <v>26409</v>
      </c>
      <c r="Q108" s="38" t="s">
        <v>883</v>
      </c>
      <c r="R108" s="38">
        <v>67</v>
      </c>
    </row>
    <row r="109" spans="2:18" ht="13.2" x14ac:dyDescent="0.25">
      <c r="B109" s="64">
        <v>6002</v>
      </c>
      <c r="C109" s="38" t="s">
        <v>164</v>
      </c>
      <c r="D109" s="4">
        <v>407.88</v>
      </c>
      <c r="E109" s="4">
        <v>453.2</v>
      </c>
      <c r="F109" s="4">
        <v>585.73524999999984</v>
      </c>
      <c r="G109" s="4">
        <v>224.21478991596641</v>
      </c>
      <c r="H109" s="14">
        <v>0.76616359763072306</v>
      </c>
      <c r="I109" s="14">
        <v>0.4338010355657414</v>
      </c>
      <c r="J109" s="24">
        <v>0.8191485055596448</v>
      </c>
      <c r="K109" s="24">
        <v>0.97727272727272729</v>
      </c>
      <c r="L109" s="16">
        <v>387</v>
      </c>
      <c r="M109" s="38" t="s">
        <v>675</v>
      </c>
      <c r="N109" s="38">
        <v>137</v>
      </c>
      <c r="O109" s="38" t="e">
        <f t="shared" si="1"/>
        <v>#N/A</v>
      </c>
      <c r="P109" s="66">
        <v>26509</v>
      </c>
      <c r="Q109" s="38" t="s">
        <v>884</v>
      </c>
      <c r="R109" s="38">
        <v>78.250603621730377</v>
      </c>
    </row>
    <row r="110" spans="2:18" ht="13.2" x14ac:dyDescent="0.25">
      <c r="B110" s="64">
        <v>6101</v>
      </c>
      <c r="C110" s="38" t="s">
        <v>205</v>
      </c>
      <c r="D110" s="4">
        <v>1093.8600000000001</v>
      </c>
      <c r="E110" s="4">
        <v>1215.4000000000001</v>
      </c>
      <c r="F110" s="4">
        <v>1607.3665000000001</v>
      </c>
      <c r="G110" s="4">
        <v>423.47117647058826</v>
      </c>
      <c r="H110" s="14">
        <v>1.5078448286639412</v>
      </c>
      <c r="I110" s="14">
        <v>0.60125124626121629</v>
      </c>
      <c r="J110" s="24">
        <v>1.5830801735238598</v>
      </c>
      <c r="K110" s="24">
        <v>1</v>
      </c>
      <c r="L110" s="16">
        <v>1062</v>
      </c>
      <c r="M110" s="38" t="s">
        <v>676</v>
      </c>
      <c r="N110" s="38">
        <v>138</v>
      </c>
      <c r="O110" s="38" t="e">
        <f t="shared" si="1"/>
        <v>#N/A</v>
      </c>
      <c r="P110" s="66">
        <v>26510</v>
      </c>
      <c r="Q110" s="38" t="s">
        <v>885</v>
      </c>
      <c r="R110" s="38">
        <v>127.75470647773281</v>
      </c>
    </row>
    <row r="111" spans="2:18" ht="13.2" x14ac:dyDescent="0.25">
      <c r="B111" s="64">
        <v>6005</v>
      </c>
      <c r="C111" s="38" t="s">
        <v>206</v>
      </c>
      <c r="D111" s="4">
        <v>2644.01</v>
      </c>
      <c r="E111" s="4">
        <v>3173.4300000000003</v>
      </c>
      <c r="F111" s="4">
        <v>3966.53</v>
      </c>
      <c r="G111" s="4">
        <v>1256.6410169491526</v>
      </c>
      <c r="H111" s="14">
        <v>1.0427472646341835</v>
      </c>
      <c r="I111" s="14">
        <v>0.51046317999643454</v>
      </c>
      <c r="J111" s="24">
        <v>1.1040296825732092</v>
      </c>
      <c r="N111" s="38">
        <v>139</v>
      </c>
      <c r="O111" s="38" t="e">
        <f t="shared" si="1"/>
        <v>#N/A</v>
      </c>
      <c r="P111" s="66">
        <v>26601</v>
      </c>
      <c r="Q111" s="38" t="s">
        <v>886</v>
      </c>
      <c r="R111" s="38">
        <v>14</v>
      </c>
    </row>
    <row r="112" spans="2:18" ht="13.2" x14ac:dyDescent="0.25">
      <c r="B112" s="64">
        <v>6003</v>
      </c>
      <c r="C112" s="38" t="s">
        <v>208</v>
      </c>
      <c r="D112" s="4">
        <v>5713.41</v>
      </c>
      <c r="E112" s="4">
        <v>6347.89</v>
      </c>
      <c r="F112" s="4">
        <v>7995.9672499999979</v>
      </c>
      <c r="G112" s="4">
        <v>2452.2032284768211</v>
      </c>
      <c r="H112" s="14">
        <v>1.2620474255902121</v>
      </c>
      <c r="I112" s="14">
        <v>0.5579226197085233</v>
      </c>
      <c r="J112" s="24">
        <v>1.3299088483579184</v>
      </c>
      <c r="K112" s="24">
        <v>0.95240670632774471</v>
      </c>
      <c r="L112" s="16">
        <v>5283</v>
      </c>
      <c r="M112" s="38" t="s">
        <v>677</v>
      </c>
      <c r="N112" s="38">
        <v>140</v>
      </c>
      <c r="O112" s="38" t="e">
        <f t="shared" si="1"/>
        <v>#N/A</v>
      </c>
      <c r="P112" s="66">
        <v>26602</v>
      </c>
      <c r="Q112" s="38" t="s">
        <v>887</v>
      </c>
      <c r="R112" s="38">
        <v>14</v>
      </c>
    </row>
    <row r="113" spans="1:18" ht="13.2" x14ac:dyDescent="0.25">
      <c r="B113" s="64">
        <v>6004</v>
      </c>
      <c r="C113" s="38" t="s">
        <v>211</v>
      </c>
      <c r="D113" s="4">
        <v>15156.45</v>
      </c>
      <c r="E113" s="4">
        <v>16840.5</v>
      </c>
      <c r="F113" s="4">
        <v>22271.561249999999</v>
      </c>
      <c r="G113" s="4">
        <v>6354.0837499999998</v>
      </c>
      <c r="H113" s="14">
        <v>1.3158334984174549</v>
      </c>
      <c r="I113" s="14">
        <v>0.56819002718314648</v>
      </c>
      <c r="J113" s="24">
        <v>1.3853085033699786</v>
      </c>
      <c r="K113" s="24">
        <v>1</v>
      </c>
      <c r="L113" s="16">
        <v>14715</v>
      </c>
      <c r="M113" s="38" t="s">
        <v>678</v>
      </c>
      <c r="N113" s="38">
        <v>141</v>
      </c>
      <c r="O113" s="38" t="e">
        <f t="shared" si="1"/>
        <v>#N/A</v>
      </c>
      <c r="P113" s="66">
        <v>26606</v>
      </c>
      <c r="Q113" s="38" t="s">
        <v>888</v>
      </c>
      <c r="R113" s="38">
        <v>15</v>
      </c>
    </row>
    <row r="114" spans="1:18" ht="13.2" x14ac:dyDescent="0.25">
      <c r="A114" s="35"/>
      <c r="B114" s="64">
        <v>7001</v>
      </c>
      <c r="C114" s="38" t="s">
        <v>212</v>
      </c>
      <c r="D114" s="4">
        <v>9053.7000000000007</v>
      </c>
      <c r="E114" s="4">
        <v>10049.710000000001</v>
      </c>
      <c r="F114" s="4">
        <v>13008.771249999998</v>
      </c>
      <c r="G114" s="4">
        <v>4402.7645833333336</v>
      </c>
      <c r="H114" s="14">
        <v>0.9964728600921674</v>
      </c>
      <c r="I114" s="14">
        <v>0.49911665718619641</v>
      </c>
      <c r="J114" s="24">
        <v>1.0563670458949326</v>
      </c>
      <c r="K114" s="24">
        <v>0.97781569965870307</v>
      </c>
      <c r="L114" s="16">
        <v>8595</v>
      </c>
      <c r="M114" s="38" t="s">
        <v>679</v>
      </c>
      <c r="N114" s="38">
        <v>142</v>
      </c>
      <c r="O114" s="38" t="e">
        <f t="shared" si="1"/>
        <v>#N/A</v>
      </c>
      <c r="P114" s="66">
        <v>26611</v>
      </c>
      <c r="Q114" s="38" t="s">
        <v>889</v>
      </c>
      <c r="R114" s="38">
        <v>37</v>
      </c>
    </row>
    <row r="115" spans="1:18" ht="13.2" x14ac:dyDescent="0.25">
      <c r="B115" s="17">
        <v>6011</v>
      </c>
      <c r="C115" s="39" t="s">
        <v>765</v>
      </c>
      <c r="D115" s="4">
        <v>435.69</v>
      </c>
      <c r="E115" s="4">
        <v>484.1</v>
      </c>
      <c r="F115" s="4">
        <v>640.22224999999992</v>
      </c>
      <c r="G115" s="4">
        <v>142.5041590909091</v>
      </c>
      <c r="H115" s="14">
        <v>1.9683344170337613</v>
      </c>
      <c r="I115" s="14">
        <v>0.66311073500967121</v>
      </c>
      <c r="J115" s="24">
        <v>2.0573844495447737</v>
      </c>
      <c r="K115" s="24">
        <v>1</v>
      </c>
      <c r="L115" s="16">
        <v>423</v>
      </c>
      <c r="M115" s="38" t="s">
        <v>680</v>
      </c>
      <c r="N115" s="38">
        <v>143</v>
      </c>
      <c r="O115" s="38" t="e">
        <f t="shared" si="1"/>
        <v>#N/A</v>
      </c>
      <c r="P115" s="66">
        <v>26616</v>
      </c>
      <c r="Q115" s="38" t="s">
        <v>890</v>
      </c>
      <c r="R115" s="38">
        <v>14</v>
      </c>
    </row>
    <row r="116" spans="1:18" ht="13.2" x14ac:dyDescent="0.25">
      <c r="B116" s="17">
        <v>6012</v>
      </c>
      <c r="C116" s="39" t="s">
        <v>766</v>
      </c>
      <c r="D116" s="4">
        <v>278.10000000000002</v>
      </c>
      <c r="E116" s="4">
        <v>309</v>
      </c>
      <c r="F116" s="4">
        <v>408.65249999999997</v>
      </c>
      <c r="G116" s="4">
        <v>77.051240875912413</v>
      </c>
      <c r="H116" s="14">
        <v>2.5041616063630041</v>
      </c>
      <c r="I116" s="14">
        <v>0.71462503379291697</v>
      </c>
      <c r="J116" s="24">
        <v>2.6092864545538945</v>
      </c>
      <c r="K116" s="24">
        <v>1</v>
      </c>
      <c r="L116" s="16">
        <v>270</v>
      </c>
      <c r="M116" s="38" t="s">
        <v>681</v>
      </c>
      <c r="N116" s="38">
        <v>144</v>
      </c>
      <c r="O116" s="38" t="e">
        <f t="shared" si="1"/>
        <v>#N/A</v>
      </c>
      <c r="P116" s="66">
        <v>26618</v>
      </c>
      <c r="Q116" s="38" t="s">
        <v>891</v>
      </c>
      <c r="R116" s="38">
        <v>15</v>
      </c>
    </row>
    <row r="117" spans="1:18" ht="13.2" x14ac:dyDescent="0.25">
      <c r="B117" s="17">
        <v>6013</v>
      </c>
      <c r="C117" s="39" t="s">
        <v>767</v>
      </c>
      <c r="D117" s="4">
        <v>412.51499999999999</v>
      </c>
      <c r="E117" s="4">
        <v>458.35</v>
      </c>
      <c r="F117" s="4">
        <v>606.16787499999998</v>
      </c>
      <c r="G117" s="4">
        <v>148.16086956521738</v>
      </c>
      <c r="H117" s="14">
        <v>1.7031428822959769</v>
      </c>
      <c r="I117" s="14">
        <v>0.63006025077348971</v>
      </c>
      <c r="J117" s="24">
        <v>1.7842371687648564</v>
      </c>
      <c r="K117" s="24">
        <v>1</v>
      </c>
      <c r="L117" s="16">
        <v>400.5</v>
      </c>
      <c r="M117" s="38" t="s">
        <v>682</v>
      </c>
      <c r="N117" s="38">
        <v>145</v>
      </c>
      <c r="O117" s="38" t="e">
        <f t="shared" si="1"/>
        <v>#N/A</v>
      </c>
      <c r="P117" s="66">
        <v>26619</v>
      </c>
      <c r="Q117" s="38" t="s">
        <v>892</v>
      </c>
      <c r="R117" s="38">
        <v>16</v>
      </c>
    </row>
    <row r="118" spans="1:18" ht="13.2" x14ac:dyDescent="0.25">
      <c r="B118" s="40">
        <v>27101</v>
      </c>
      <c r="C118" s="39" t="s">
        <v>768</v>
      </c>
      <c r="D118" s="4">
        <v>157.59</v>
      </c>
      <c r="E118" s="4">
        <v>175.1</v>
      </c>
      <c r="F118" s="4">
        <v>231.56974999999997</v>
      </c>
      <c r="G118" s="4">
        <v>101.41996441281138</v>
      </c>
      <c r="H118" s="14">
        <v>0.50857871905024077</v>
      </c>
      <c r="I118" s="14">
        <v>0.33712441560253997</v>
      </c>
      <c r="J118" s="24">
        <v>0.55383608062174805</v>
      </c>
      <c r="K118" s="24">
        <v>1</v>
      </c>
      <c r="L118" s="16">
        <v>153</v>
      </c>
      <c r="M118" s="38" t="s">
        <v>683</v>
      </c>
      <c r="N118" s="38">
        <v>146</v>
      </c>
      <c r="O118" s="38" t="e">
        <f t="shared" si="1"/>
        <v>#N/A</v>
      </c>
      <c r="P118" s="66">
        <v>26620</v>
      </c>
      <c r="Q118" s="38" t="s">
        <v>893</v>
      </c>
      <c r="R118" s="38">
        <v>16</v>
      </c>
    </row>
    <row r="119" spans="1:18" ht="13.2" x14ac:dyDescent="0.25">
      <c r="B119" s="40">
        <v>27102</v>
      </c>
      <c r="C119" s="39" t="s">
        <v>769</v>
      </c>
      <c r="D119" s="4">
        <v>355.35</v>
      </c>
      <c r="E119" s="4">
        <v>426.42</v>
      </c>
      <c r="F119" s="4">
        <v>533.54</v>
      </c>
      <c r="G119" s="4">
        <v>197.232</v>
      </c>
      <c r="H119" s="14">
        <v>0.74920905329763932</v>
      </c>
      <c r="I119" s="14">
        <v>0.42831304347826088</v>
      </c>
      <c r="J119" s="24">
        <v>0.80168532489656863</v>
      </c>
      <c r="N119" s="38">
        <v>147</v>
      </c>
      <c r="O119" s="38" t="e">
        <f t="shared" si="1"/>
        <v>#N/A</v>
      </c>
      <c r="P119" s="66">
        <v>26621</v>
      </c>
      <c r="Q119" s="38" t="s">
        <v>894</v>
      </c>
      <c r="R119" s="38">
        <v>16</v>
      </c>
    </row>
    <row r="120" spans="1:18" ht="13.2" x14ac:dyDescent="0.25">
      <c r="B120" s="40">
        <v>27103</v>
      </c>
      <c r="C120" s="39" t="s">
        <v>770</v>
      </c>
      <c r="D120" s="4">
        <v>40.17</v>
      </c>
      <c r="E120" s="4">
        <v>48.410000000000004</v>
      </c>
      <c r="F120" s="4">
        <v>60.77</v>
      </c>
      <c r="G120" s="4">
        <v>15.095000000000001</v>
      </c>
      <c r="H120" s="14">
        <v>1.5836369658827427</v>
      </c>
      <c r="I120" s="14">
        <v>0.61294871794871797</v>
      </c>
      <c r="J120" s="24">
        <v>1.6611460748592251</v>
      </c>
      <c r="N120" s="38">
        <v>148</v>
      </c>
      <c r="O120" s="38" t="e">
        <f t="shared" si="1"/>
        <v>#N/A</v>
      </c>
      <c r="P120" s="66">
        <v>26622</v>
      </c>
      <c r="Q120" s="38" t="s">
        <v>895</v>
      </c>
      <c r="R120" s="38">
        <v>33</v>
      </c>
    </row>
    <row r="121" spans="1:18" ht="13.2" x14ac:dyDescent="0.25">
      <c r="B121" s="17">
        <v>3401</v>
      </c>
      <c r="C121" s="39" t="s">
        <v>771</v>
      </c>
      <c r="D121" s="4">
        <v>147.29</v>
      </c>
      <c r="E121" s="4">
        <v>177.16</v>
      </c>
      <c r="F121" s="4">
        <v>220.42000000000002</v>
      </c>
      <c r="G121" s="4">
        <v>51.293308270676697</v>
      </c>
      <c r="H121" s="14">
        <v>1.7878880271356972</v>
      </c>
      <c r="I121" s="14">
        <v>0.64130553656869438</v>
      </c>
      <c r="J121" s="24">
        <v>1.8715246679497679</v>
      </c>
      <c r="N121" s="38">
        <v>149</v>
      </c>
      <c r="O121" s="38" t="e">
        <f t="shared" si="1"/>
        <v>#N/A</v>
      </c>
      <c r="P121" s="66">
        <v>26623</v>
      </c>
      <c r="Q121" s="38" t="s">
        <v>896</v>
      </c>
      <c r="R121" s="38">
        <v>38</v>
      </c>
    </row>
    <row r="122" spans="1:18" ht="13.2" x14ac:dyDescent="0.25">
      <c r="B122" s="43">
        <v>14001</v>
      </c>
      <c r="C122" s="39" t="s">
        <v>1</v>
      </c>
      <c r="D122" s="4">
        <v>269.86</v>
      </c>
      <c r="E122" s="4">
        <v>323.42</v>
      </c>
      <c r="F122" s="4">
        <v>403.76</v>
      </c>
      <c r="G122" s="4">
        <v>130.80000000000001</v>
      </c>
      <c r="H122" s="14">
        <v>1.0030581039755351</v>
      </c>
      <c r="I122" s="14">
        <v>0.50076335877862588</v>
      </c>
      <c r="J122" s="24">
        <v>1.0631498470948011</v>
      </c>
      <c r="N122" s="38">
        <v>150</v>
      </c>
      <c r="O122" s="38" t="e">
        <f t="shared" si="1"/>
        <v>#N/A</v>
      </c>
      <c r="P122" s="66">
        <v>26624</v>
      </c>
      <c r="Q122" s="38" t="s">
        <v>897</v>
      </c>
      <c r="R122" s="38">
        <v>39</v>
      </c>
    </row>
    <row r="123" spans="1:18" ht="26.4" x14ac:dyDescent="0.25">
      <c r="B123" s="43">
        <v>14002</v>
      </c>
      <c r="C123" s="39" t="s">
        <v>2</v>
      </c>
      <c r="D123" s="4">
        <v>288.40000000000003</v>
      </c>
      <c r="E123" s="4">
        <v>347.11</v>
      </c>
      <c r="F123" s="4">
        <v>433.63</v>
      </c>
      <c r="G123" s="4">
        <v>117.91</v>
      </c>
      <c r="H123" s="14">
        <v>1.3746925621236536</v>
      </c>
      <c r="I123" s="14">
        <v>0.57889285714285721</v>
      </c>
      <c r="J123" s="24">
        <v>1.4459333389873636</v>
      </c>
      <c r="K123" s="24">
        <v>0.86785714285714288</v>
      </c>
      <c r="L123" s="16">
        <v>243</v>
      </c>
      <c r="M123" s="38" t="s">
        <v>684</v>
      </c>
      <c r="N123" s="38">
        <v>151</v>
      </c>
      <c r="O123" s="38" t="e">
        <f t="shared" si="1"/>
        <v>#N/A</v>
      </c>
      <c r="P123" s="66">
        <v>26663</v>
      </c>
      <c r="Q123" s="38" t="s">
        <v>898</v>
      </c>
      <c r="R123" s="38">
        <v>7</v>
      </c>
    </row>
    <row r="124" spans="1:18" ht="26.4" x14ac:dyDescent="0.25">
      <c r="B124" s="43">
        <v>14003</v>
      </c>
      <c r="C124" s="39" t="s">
        <v>3</v>
      </c>
      <c r="D124" s="4">
        <v>412</v>
      </c>
      <c r="E124" s="4">
        <v>494.40000000000003</v>
      </c>
      <c r="F124" s="4">
        <v>618</v>
      </c>
      <c r="G124" s="4">
        <v>166.6</v>
      </c>
      <c r="H124" s="14">
        <v>1.4009603841536615</v>
      </c>
      <c r="I124" s="14">
        <v>0.58350000000000002</v>
      </c>
      <c r="J124" s="24">
        <v>1.4729891956782715</v>
      </c>
      <c r="N124" s="38">
        <v>152</v>
      </c>
      <c r="O124" s="38" t="e">
        <f t="shared" si="1"/>
        <v>#N/A</v>
      </c>
      <c r="P124" s="66">
        <v>26664</v>
      </c>
      <c r="Q124" s="38" t="s">
        <v>899</v>
      </c>
      <c r="R124" s="38">
        <v>7</v>
      </c>
    </row>
    <row r="125" spans="1:18" ht="13.2" x14ac:dyDescent="0.25">
      <c r="B125" s="43">
        <v>14101</v>
      </c>
      <c r="C125" s="39" t="s">
        <v>257</v>
      </c>
      <c r="D125" s="4">
        <v>99</v>
      </c>
      <c r="E125" s="4">
        <v>99</v>
      </c>
      <c r="F125" s="4">
        <v>131</v>
      </c>
      <c r="G125" s="4">
        <v>52.735777777777784</v>
      </c>
      <c r="H125" s="14">
        <v>0.87728339604990901</v>
      </c>
      <c r="I125" s="14">
        <v>0.46731537598204259</v>
      </c>
      <c r="J125" s="24">
        <v>0.87728339604990901</v>
      </c>
      <c r="N125" s="38">
        <v>153</v>
      </c>
      <c r="O125" s="38">
        <f t="shared" si="1"/>
        <v>99</v>
      </c>
      <c r="P125" s="66">
        <v>26666</v>
      </c>
      <c r="Q125" s="38" t="s">
        <v>900</v>
      </c>
      <c r="R125" s="38">
        <v>12.859365614240714</v>
      </c>
    </row>
    <row r="126" spans="1:18" ht="13.2" x14ac:dyDescent="0.25">
      <c r="B126" s="43">
        <v>14102</v>
      </c>
      <c r="C126" s="39" t="s">
        <v>257</v>
      </c>
      <c r="D126" s="4">
        <v>99</v>
      </c>
      <c r="E126" s="4">
        <v>99</v>
      </c>
      <c r="F126" s="4">
        <v>131</v>
      </c>
      <c r="G126" s="4">
        <v>52.613</v>
      </c>
      <c r="H126" s="14">
        <v>0.88166422747229778</v>
      </c>
      <c r="I126" s="14">
        <v>0.46855555555555556</v>
      </c>
      <c r="J126" s="24">
        <v>0.88166422747229778</v>
      </c>
      <c r="N126" s="38">
        <v>154</v>
      </c>
      <c r="O126" s="38">
        <f t="shared" si="1"/>
        <v>99</v>
      </c>
      <c r="P126" s="66">
        <v>26668</v>
      </c>
      <c r="Q126" s="38" t="s">
        <v>901</v>
      </c>
      <c r="R126" s="38">
        <v>9</v>
      </c>
    </row>
    <row r="127" spans="1:18" ht="26.4" x14ac:dyDescent="0.25">
      <c r="B127" s="43">
        <v>14103</v>
      </c>
      <c r="C127" s="39" t="s">
        <v>258</v>
      </c>
      <c r="D127" s="4">
        <v>99</v>
      </c>
      <c r="E127" s="4">
        <v>99</v>
      </c>
      <c r="F127" s="4">
        <v>131</v>
      </c>
      <c r="G127" s="4">
        <v>63.08</v>
      </c>
      <c r="H127" s="14">
        <v>0.56943563728598612</v>
      </c>
      <c r="I127" s="14">
        <v>0.36282828282828283</v>
      </c>
      <c r="J127" s="24">
        <v>0.56943563728598612</v>
      </c>
      <c r="N127" s="38">
        <v>155</v>
      </c>
      <c r="O127" s="38">
        <f t="shared" si="1"/>
        <v>99</v>
      </c>
      <c r="P127" s="66">
        <v>26669</v>
      </c>
      <c r="Q127" s="38" t="s">
        <v>902</v>
      </c>
      <c r="R127" s="38">
        <v>10</v>
      </c>
    </row>
    <row r="128" spans="1:18" ht="26.4" x14ac:dyDescent="0.25">
      <c r="B128" s="43">
        <v>14104</v>
      </c>
      <c r="C128" s="39" t="s">
        <v>259</v>
      </c>
      <c r="D128" s="4">
        <v>99</v>
      </c>
      <c r="E128" s="4">
        <v>99</v>
      </c>
      <c r="F128" s="4">
        <v>131</v>
      </c>
      <c r="G128" s="4">
        <v>63.081785714285715</v>
      </c>
      <c r="H128" s="14">
        <v>0.56939120982398128</v>
      </c>
      <c r="I128" s="14">
        <v>0.36281024531024531</v>
      </c>
      <c r="J128" s="24">
        <v>0.56939120982398128</v>
      </c>
      <c r="N128" s="38">
        <v>156</v>
      </c>
      <c r="O128" s="38">
        <f t="shared" si="1"/>
        <v>99</v>
      </c>
      <c r="P128" s="66">
        <v>26670</v>
      </c>
      <c r="Q128" s="38" t="s">
        <v>903</v>
      </c>
      <c r="R128" s="38">
        <v>12</v>
      </c>
    </row>
    <row r="129" spans="2:18" ht="13.2" x14ac:dyDescent="0.25">
      <c r="B129" s="43">
        <v>14105</v>
      </c>
      <c r="C129" s="39" t="s">
        <v>257</v>
      </c>
      <c r="D129" s="4">
        <v>99</v>
      </c>
      <c r="E129" s="4">
        <v>99</v>
      </c>
      <c r="F129" s="4">
        <v>131</v>
      </c>
      <c r="G129" s="4">
        <v>60.261428571428567</v>
      </c>
      <c r="H129" s="14">
        <v>0.64284190313633471</v>
      </c>
      <c r="I129" s="14">
        <v>0.39129870129870137</v>
      </c>
      <c r="J129" s="24">
        <v>0.64284190313633471</v>
      </c>
      <c r="N129" s="38">
        <v>157</v>
      </c>
      <c r="O129" s="38">
        <f t="shared" si="1"/>
        <v>99</v>
      </c>
      <c r="P129" s="66">
        <v>26671</v>
      </c>
      <c r="Q129" s="38" t="s">
        <v>904</v>
      </c>
      <c r="R129" s="38">
        <v>15</v>
      </c>
    </row>
    <row r="130" spans="2:18" ht="13.2" x14ac:dyDescent="0.25">
      <c r="B130" s="43">
        <v>14106</v>
      </c>
      <c r="C130" s="39" t="s">
        <v>257</v>
      </c>
      <c r="D130" s="4">
        <v>99</v>
      </c>
      <c r="E130" s="4">
        <v>99</v>
      </c>
      <c r="F130" s="4">
        <v>131</v>
      </c>
      <c r="G130" s="4">
        <v>52.986000000000004</v>
      </c>
      <c r="H130" s="14">
        <v>0.86841807269844851</v>
      </c>
      <c r="I130" s="14">
        <v>0.46478787878787875</v>
      </c>
      <c r="J130" s="24">
        <v>0.86841807269844851</v>
      </c>
      <c r="N130" s="38">
        <v>158</v>
      </c>
      <c r="O130" s="38">
        <f t="shared" si="1"/>
        <v>99</v>
      </c>
      <c r="P130" s="66">
        <v>26672</v>
      </c>
      <c r="Q130" s="38" t="s">
        <v>905</v>
      </c>
      <c r="R130" s="38">
        <v>23</v>
      </c>
    </row>
    <row r="131" spans="2:18" ht="13.2" x14ac:dyDescent="0.25">
      <c r="B131" s="17">
        <v>8101</v>
      </c>
      <c r="C131" s="39" t="s">
        <v>91</v>
      </c>
      <c r="D131" s="4">
        <v>176.13</v>
      </c>
      <c r="E131" s="4">
        <v>211.15</v>
      </c>
      <c r="F131" s="4">
        <v>255.44</v>
      </c>
      <c r="G131" s="4">
        <v>134.75091417296943</v>
      </c>
      <c r="H131" s="14">
        <v>0.26900808836443507</v>
      </c>
      <c r="I131" s="14">
        <v>0.21198295805281034</v>
      </c>
      <c r="J131" s="24">
        <v>0.30707833101536813</v>
      </c>
      <c r="K131" s="24">
        <v>1.868421052631579</v>
      </c>
      <c r="L131" s="16">
        <v>319.5</v>
      </c>
      <c r="M131" s="38" t="s">
        <v>685</v>
      </c>
      <c r="N131" s="38">
        <v>162</v>
      </c>
      <c r="O131" s="38" t="e">
        <f t="shared" si="1"/>
        <v>#N/A</v>
      </c>
      <c r="P131" s="66">
        <v>26673</v>
      </c>
      <c r="Q131" s="38" t="s">
        <v>906</v>
      </c>
      <c r="R131" s="38">
        <v>30</v>
      </c>
    </row>
    <row r="132" spans="2:18" ht="13.2" x14ac:dyDescent="0.25">
      <c r="B132" s="17">
        <v>8102</v>
      </c>
      <c r="C132" s="39" t="s">
        <v>91</v>
      </c>
      <c r="D132" s="4">
        <v>143.17000000000002</v>
      </c>
      <c r="E132" s="4">
        <v>170.98000000000002</v>
      </c>
      <c r="F132" s="4">
        <v>214.24</v>
      </c>
      <c r="G132" s="4">
        <v>108.83</v>
      </c>
      <c r="H132" s="14">
        <v>0.27722135440595425</v>
      </c>
      <c r="I132" s="14">
        <v>0.21705035971223022</v>
      </c>
      <c r="J132" s="24">
        <v>0.31553799503813301</v>
      </c>
      <c r="K132" s="24">
        <v>1.974820143884892</v>
      </c>
      <c r="L132" s="16">
        <v>274.5</v>
      </c>
      <c r="M132" s="38" t="s">
        <v>686</v>
      </c>
      <c r="N132" s="38">
        <v>163</v>
      </c>
      <c r="O132" s="38" t="e">
        <f t="shared" ref="O132:O195" si="2">VLOOKUP(B132,$P$2:$R$151,3,0)</f>
        <v>#N/A</v>
      </c>
      <c r="P132" s="66">
        <v>26678</v>
      </c>
      <c r="Q132" s="38" t="s">
        <v>907</v>
      </c>
      <c r="R132" s="38">
        <v>15</v>
      </c>
    </row>
    <row r="133" spans="2:18" ht="13.2" x14ac:dyDescent="0.25">
      <c r="B133" s="17">
        <v>8103</v>
      </c>
      <c r="C133" s="39" t="s">
        <v>91</v>
      </c>
      <c r="D133" s="4">
        <v>142.14000000000001</v>
      </c>
      <c r="E133" s="4">
        <v>170.98000000000002</v>
      </c>
      <c r="F133" s="4">
        <v>213.21</v>
      </c>
      <c r="G133" s="4">
        <v>108.44504451038576</v>
      </c>
      <c r="H133" s="14">
        <v>0.27253394217366728</v>
      </c>
      <c r="I133" s="14">
        <v>0.21416634412763944</v>
      </c>
      <c r="J133" s="24">
        <v>0.31070996043887744</v>
      </c>
      <c r="K133" s="24">
        <v>1.826086956521739</v>
      </c>
      <c r="L133" s="16">
        <v>252</v>
      </c>
      <c r="M133" s="38" t="s">
        <v>687</v>
      </c>
      <c r="N133" s="38">
        <v>164</v>
      </c>
      <c r="O133" s="38" t="e">
        <f t="shared" si="2"/>
        <v>#N/A</v>
      </c>
      <c r="P133" s="66">
        <v>26681</v>
      </c>
      <c r="Q133" s="38" t="s">
        <v>908</v>
      </c>
      <c r="R133" s="38">
        <v>10</v>
      </c>
    </row>
    <row r="134" spans="2:18" ht="13.2" x14ac:dyDescent="0.25">
      <c r="B134" s="17">
        <v>8104</v>
      </c>
      <c r="C134" s="39" t="s">
        <v>92</v>
      </c>
      <c r="D134" s="4">
        <v>127.72</v>
      </c>
      <c r="E134" s="4">
        <v>153.47</v>
      </c>
      <c r="F134" s="4">
        <v>191.58</v>
      </c>
      <c r="G134" s="4">
        <v>97.439315068493144</v>
      </c>
      <c r="H134" s="14">
        <v>0.27258694206580292</v>
      </c>
      <c r="I134" s="14">
        <v>0.21419907202828109</v>
      </c>
      <c r="J134" s="24">
        <v>0.31076455032777694</v>
      </c>
      <c r="K134" s="24">
        <v>1.9596774193548387</v>
      </c>
      <c r="L134" s="16">
        <v>243</v>
      </c>
      <c r="M134" s="38" t="s">
        <v>688</v>
      </c>
      <c r="N134" s="38">
        <v>165</v>
      </c>
      <c r="O134" s="38" t="e">
        <f t="shared" si="2"/>
        <v>#N/A</v>
      </c>
      <c r="P134" s="66">
        <v>26682</v>
      </c>
      <c r="Q134" s="38" t="s">
        <v>909</v>
      </c>
      <c r="R134" s="38">
        <v>14</v>
      </c>
    </row>
    <row r="135" spans="2:18" ht="13.2" x14ac:dyDescent="0.25">
      <c r="B135" s="17">
        <v>8105</v>
      </c>
      <c r="C135" s="39" t="s">
        <v>93</v>
      </c>
      <c r="D135" s="4">
        <v>103</v>
      </c>
      <c r="E135" s="4">
        <v>123.60000000000001</v>
      </c>
      <c r="F135" s="4">
        <v>154.5</v>
      </c>
      <c r="G135" s="4">
        <v>78.430900981266717</v>
      </c>
      <c r="H135" s="14">
        <v>0.27500766596937448</v>
      </c>
      <c r="I135" s="14">
        <v>0.21569099018733284</v>
      </c>
      <c r="J135" s="24">
        <v>0.31325789594845571</v>
      </c>
      <c r="N135" s="38">
        <v>166</v>
      </c>
      <c r="O135" s="38" t="e">
        <f t="shared" si="2"/>
        <v>#N/A</v>
      </c>
      <c r="P135" s="66">
        <v>26683</v>
      </c>
      <c r="Q135" s="38" t="s">
        <v>910</v>
      </c>
      <c r="R135" s="38">
        <v>12</v>
      </c>
    </row>
    <row r="136" spans="2:18" ht="13.2" x14ac:dyDescent="0.25">
      <c r="B136" s="17">
        <v>8106</v>
      </c>
      <c r="C136" s="39" t="s">
        <v>94</v>
      </c>
      <c r="D136" s="4">
        <v>93.73</v>
      </c>
      <c r="E136" s="4">
        <v>113.3</v>
      </c>
      <c r="F136" s="4">
        <v>141.11000000000001</v>
      </c>
      <c r="G136" s="4">
        <v>76.022243502051978</v>
      </c>
      <c r="H136" s="14">
        <v>0.19701808060352421</v>
      </c>
      <c r="I136" s="14">
        <v>0.16459073074668157</v>
      </c>
      <c r="J136" s="24">
        <v>0.23292862302163</v>
      </c>
      <c r="N136" s="38">
        <v>167</v>
      </c>
      <c r="O136" s="38" t="e">
        <f t="shared" si="2"/>
        <v>#N/A</v>
      </c>
      <c r="P136" s="66">
        <v>26684</v>
      </c>
      <c r="Q136" s="38" t="s">
        <v>911</v>
      </c>
      <c r="R136" s="38">
        <v>15</v>
      </c>
    </row>
    <row r="137" spans="2:18" ht="13.2" x14ac:dyDescent="0.25">
      <c r="B137" s="17">
        <v>8107</v>
      </c>
      <c r="C137" s="44" t="s">
        <v>95</v>
      </c>
      <c r="D137" s="4">
        <v>101.97</v>
      </c>
      <c r="E137" s="4">
        <v>121.54</v>
      </c>
      <c r="F137" s="4">
        <v>152.44</v>
      </c>
      <c r="G137" s="4">
        <v>77.20438141545111</v>
      </c>
      <c r="H137" s="14">
        <v>0.28231064332039163</v>
      </c>
      <c r="I137" s="14">
        <v>0.22015776348029181</v>
      </c>
      <c r="J137" s="24">
        <v>0.32077996262000336</v>
      </c>
      <c r="N137" s="38">
        <v>168</v>
      </c>
      <c r="O137" s="38" t="e">
        <f t="shared" si="2"/>
        <v>#N/A</v>
      </c>
      <c r="P137" s="66">
        <v>26685</v>
      </c>
      <c r="Q137" s="38" t="s">
        <v>912</v>
      </c>
      <c r="R137" s="38">
        <v>25</v>
      </c>
    </row>
    <row r="138" spans="2:18" ht="13.2" x14ac:dyDescent="0.25">
      <c r="B138" s="17">
        <v>8109</v>
      </c>
      <c r="C138" s="39" t="s">
        <v>97</v>
      </c>
      <c r="D138" s="4">
        <v>72</v>
      </c>
      <c r="E138" s="4">
        <v>80</v>
      </c>
      <c r="F138" s="4">
        <v>90</v>
      </c>
      <c r="G138" s="4">
        <v>65.870581513091281</v>
      </c>
      <c r="H138" s="14">
        <v>9.3052442321167966E-2</v>
      </c>
      <c r="I138" s="14">
        <v>8.5130812318176652E-2</v>
      </c>
      <c r="J138" s="24">
        <v>9.3052442321167966E-2</v>
      </c>
      <c r="N138" s="38">
        <v>170</v>
      </c>
      <c r="O138" s="38">
        <f t="shared" si="2"/>
        <v>72</v>
      </c>
      <c r="P138" s="66">
        <v>26686</v>
      </c>
      <c r="Q138" s="38" t="s">
        <v>913</v>
      </c>
      <c r="R138" s="38">
        <v>30</v>
      </c>
    </row>
    <row r="139" spans="2:18" ht="13.2" x14ac:dyDescent="0.25">
      <c r="B139" s="17">
        <v>8111</v>
      </c>
      <c r="C139" s="39" t="s">
        <v>98</v>
      </c>
      <c r="D139" s="4">
        <v>138.02000000000001</v>
      </c>
      <c r="E139" s="4">
        <v>159.65</v>
      </c>
      <c r="F139" s="4">
        <v>176.13</v>
      </c>
      <c r="G139" s="4">
        <v>89.66638596491228</v>
      </c>
      <c r="H139" s="14">
        <v>0.49442847013412683</v>
      </c>
      <c r="I139" s="14">
        <v>0.33084786593349047</v>
      </c>
      <c r="J139" s="24">
        <v>0.53926132423815076</v>
      </c>
      <c r="K139" s="24">
        <v>2.0820895522388061</v>
      </c>
      <c r="L139" s="16">
        <v>279</v>
      </c>
      <c r="M139" s="38" t="s">
        <v>689</v>
      </c>
      <c r="N139" s="38">
        <v>171</v>
      </c>
      <c r="O139" s="38" t="e">
        <f t="shared" si="2"/>
        <v>#N/A</v>
      </c>
      <c r="P139" s="66">
        <v>26687</v>
      </c>
      <c r="Q139" s="38" t="s">
        <v>914</v>
      </c>
      <c r="R139" s="38">
        <v>40</v>
      </c>
    </row>
    <row r="140" spans="2:18" ht="13.2" x14ac:dyDescent="0.25">
      <c r="B140" s="17">
        <v>8112</v>
      </c>
      <c r="C140" s="39" t="s">
        <v>99</v>
      </c>
      <c r="D140" s="4">
        <v>177</v>
      </c>
      <c r="E140" s="4">
        <v>197</v>
      </c>
      <c r="F140" s="4">
        <v>216</v>
      </c>
      <c r="G140" s="4">
        <v>166.99545244003309</v>
      </c>
      <c r="H140" s="14">
        <v>5.9909101797604176E-2</v>
      </c>
      <c r="I140" s="14">
        <v>5.6522867570434517E-2</v>
      </c>
      <c r="J140" s="24">
        <v>5.9909101797604176E-2</v>
      </c>
      <c r="N140" s="38">
        <v>172</v>
      </c>
      <c r="O140" s="38">
        <f t="shared" si="2"/>
        <v>177</v>
      </c>
      <c r="P140" s="66">
        <v>26689</v>
      </c>
      <c r="Q140" s="38" t="s">
        <v>915</v>
      </c>
      <c r="R140" s="38">
        <v>61</v>
      </c>
    </row>
    <row r="141" spans="2:18" ht="13.2" x14ac:dyDescent="0.25">
      <c r="B141" s="17">
        <v>8117</v>
      </c>
      <c r="C141" s="39" t="s">
        <v>177</v>
      </c>
      <c r="D141" s="4">
        <v>259.56</v>
      </c>
      <c r="E141" s="4">
        <v>280.16000000000003</v>
      </c>
      <c r="F141" s="4">
        <v>345.05</v>
      </c>
      <c r="G141" s="4">
        <v>150</v>
      </c>
      <c r="H141" s="14">
        <v>0.68</v>
      </c>
      <c r="I141" s="14">
        <v>0.40476190476190477</v>
      </c>
      <c r="J141" s="24">
        <v>0.73040000000000005</v>
      </c>
      <c r="N141" s="38">
        <v>173</v>
      </c>
      <c r="O141" s="38" t="e">
        <f t="shared" si="2"/>
        <v>#N/A</v>
      </c>
      <c r="P141" s="66">
        <v>27104</v>
      </c>
      <c r="Q141" s="38" t="s">
        <v>916</v>
      </c>
      <c r="R141" s="38">
        <v>459.09706156716419</v>
      </c>
    </row>
    <row r="142" spans="2:18" ht="13.2" x14ac:dyDescent="0.25">
      <c r="B142" s="17">
        <v>8118</v>
      </c>
      <c r="C142" s="39" t="s">
        <v>178</v>
      </c>
      <c r="D142" s="4">
        <v>218.36</v>
      </c>
      <c r="E142" s="4">
        <v>261.62</v>
      </c>
      <c r="F142" s="4">
        <v>327.54000000000002</v>
      </c>
      <c r="G142" s="4">
        <v>97.670927835051543</v>
      </c>
      <c r="H142" s="14">
        <v>1.170553763531657</v>
      </c>
      <c r="I142" s="14">
        <v>0.53928807624975683</v>
      </c>
      <c r="J142" s="24">
        <v>1.2356703764376069</v>
      </c>
      <c r="N142" s="38">
        <v>174</v>
      </c>
      <c r="O142" s="38" t="e">
        <f t="shared" si="2"/>
        <v>#N/A</v>
      </c>
      <c r="P142" s="66">
        <v>28006</v>
      </c>
      <c r="Q142" s="38" t="s">
        <v>917</v>
      </c>
      <c r="R142" s="38">
        <v>238.56250000000003</v>
      </c>
    </row>
    <row r="143" spans="2:18" ht="26.4" x14ac:dyDescent="0.25">
      <c r="B143" s="20">
        <v>8119</v>
      </c>
      <c r="C143" s="39" t="s">
        <v>179</v>
      </c>
      <c r="D143" s="4">
        <v>128.75</v>
      </c>
      <c r="E143" s="4">
        <v>134.93</v>
      </c>
      <c r="F143" s="4">
        <v>168.92000000000002</v>
      </c>
      <c r="G143" s="4">
        <v>74</v>
      </c>
      <c r="H143" s="14">
        <v>0.68918918918918914</v>
      </c>
      <c r="I143" s="14">
        <v>0.40799999999999997</v>
      </c>
      <c r="J143" s="24">
        <v>0.73986486486486491</v>
      </c>
      <c r="N143" s="38">
        <v>175</v>
      </c>
      <c r="O143" s="38" t="e">
        <f t="shared" si="2"/>
        <v>#N/A</v>
      </c>
      <c r="P143" s="66">
        <v>28104</v>
      </c>
      <c r="Q143" s="38" t="s">
        <v>918</v>
      </c>
      <c r="R143" s="38">
        <v>101.08750000000001</v>
      </c>
    </row>
    <row r="144" spans="2:18" ht="13.2" x14ac:dyDescent="0.25">
      <c r="B144" s="17">
        <v>8401</v>
      </c>
      <c r="C144" s="39" t="s">
        <v>100</v>
      </c>
      <c r="D144" s="4">
        <v>96.820000000000007</v>
      </c>
      <c r="E144" s="4">
        <v>116.39</v>
      </c>
      <c r="F144" s="4">
        <v>145.22999999999999</v>
      </c>
      <c r="G144" s="4">
        <v>55.878304613674267</v>
      </c>
      <c r="H144" s="14">
        <v>0.68222713000846447</v>
      </c>
      <c r="I144" s="14">
        <v>0.40554995091835888</v>
      </c>
      <c r="J144" s="24">
        <v>0.73269394390871856</v>
      </c>
      <c r="N144" s="38">
        <v>176</v>
      </c>
      <c r="O144" s="38" t="e">
        <f t="shared" si="2"/>
        <v>#N/A</v>
      </c>
      <c r="P144" s="66">
        <v>33006</v>
      </c>
      <c r="Q144" s="38" t="s">
        <v>919</v>
      </c>
      <c r="R144" s="38">
        <v>7.4702321275553913</v>
      </c>
    </row>
    <row r="145" spans="2:18" ht="13.2" x14ac:dyDescent="0.25">
      <c r="B145" s="17">
        <v>8402</v>
      </c>
      <c r="C145" s="39" t="s">
        <v>101</v>
      </c>
      <c r="D145" s="4">
        <v>96.820000000000007</v>
      </c>
      <c r="E145" s="4">
        <v>116.39</v>
      </c>
      <c r="F145" s="4">
        <v>145.22999999999999</v>
      </c>
      <c r="G145" s="4">
        <v>54.834116766467069</v>
      </c>
      <c r="H145" s="14">
        <v>0.71426122171961748</v>
      </c>
      <c r="I145" s="14">
        <v>0.41665833227162691</v>
      </c>
      <c r="J145" s="24">
        <v>0.76568905837120615</v>
      </c>
      <c r="N145" s="38">
        <v>177</v>
      </c>
      <c r="O145" s="38" t="e">
        <f t="shared" si="2"/>
        <v>#N/A</v>
      </c>
      <c r="P145" s="66">
        <v>33007</v>
      </c>
      <c r="Q145" s="38" t="s">
        <v>920</v>
      </c>
      <c r="R145" s="38">
        <v>10.734483577633007</v>
      </c>
    </row>
    <row r="146" spans="2:18" ht="13.2" x14ac:dyDescent="0.25">
      <c r="B146" s="17">
        <v>8403</v>
      </c>
      <c r="C146" s="39" t="s">
        <v>102</v>
      </c>
      <c r="D146" s="4">
        <v>96.820000000000007</v>
      </c>
      <c r="E146" s="4">
        <v>116.39</v>
      </c>
      <c r="F146" s="4">
        <v>145.22999999999999</v>
      </c>
      <c r="G146" s="4">
        <v>55.26489758761948</v>
      </c>
      <c r="H146" s="14">
        <v>0.70089883639009964</v>
      </c>
      <c r="I146" s="14">
        <v>0.41207555757851616</v>
      </c>
      <c r="J146" s="24">
        <v>0.75192580148180277</v>
      </c>
      <c r="N146" s="38">
        <v>178</v>
      </c>
      <c r="O146" s="38" t="e">
        <f t="shared" si="2"/>
        <v>#N/A</v>
      </c>
      <c r="P146" s="66">
        <v>33008</v>
      </c>
      <c r="Q146" s="38" t="s">
        <v>921</v>
      </c>
      <c r="R146" s="38">
        <v>16.927294872524875</v>
      </c>
    </row>
    <row r="147" spans="2:18" ht="13.2" x14ac:dyDescent="0.25">
      <c r="B147" s="17">
        <v>8404</v>
      </c>
      <c r="C147" s="39" t="s">
        <v>103</v>
      </c>
      <c r="D147" s="4">
        <v>66</v>
      </c>
      <c r="E147" s="4">
        <v>73</v>
      </c>
      <c r="F147" s="4">
        <v>80</v>
      </c>
      <c r="G147" s="4">
        <v>56.032614065180105</v>
      </c>
      <c r="H147" s="14">
        <v>0.17788543513649574</v>
      </c>
      <c r="I147" s="14">
        <v>0.15102099901242264</v>
      </c>
      <c r="J147" s="24">
        <v>0.17788543513649574</v>
      </c>
      <c r="N147" s="38">
        <v>179</v>
      </c>
      <c r="O147" s="38">
        <f t="shared" si="2"/>
        <v>66</v>
      </c>
      <c r="P147" s="66">
        <v>33009</v>
      </c>
      <c r="Q147" s="38" t="s">
        <v>922</v>
      </c>
      <c r="R147" s="38">
        <v>22.024973675413673</v>
      </c>
    </row>
    <row r="148" spans="2:18" ht="13.2" x14ac:dyDescent="0.25">
      <c r="B148" s="17">
        <v>9101</v>
      </c>
      <c r="C148" s="39" t="s">
        <v>87</v>
      </c>
      <c r="D148" s="4">
        <v>33.99</v>
      </c>
      <c r="E148" s="4">
        <v>40.17</v>
      </c>
      <c r="F148" s="4">
        <v>50.47</v>
      </c>
      <c r="G148" s="4">
        <v>17.78230769230769</v>
      </c>
      <c r="H148" s="14">
        <v>0.85577713371112196</v>
      </c>
      <c r="I148" s="14">
        <v>0.46114219114219124</v>
      </c>
      <c r="J148" s="24">
        <v>0.91145044772245576</v>
      </c>
      <c r="N148" s="38">
        <v>180</v>
      </c>
      <c r="O148" s="38" t="e">
        <f t="shared" si="2"/>
        <v>#N/A</v>
      </c>
      <c r="P148" s="66">
        <v>33010</v>
      </c>
      <c r="Q148" s="38" t="s">
        <v>923</v>
      </c>
      <c r="R148" s="38">
        <v>24.934556785753482</v>
      </c>
    </row>
    <row r="149" spans="2:18" ht="13.2" x14ac:dyDescent="0.25">
      <c r="B149" s="17">
        <v>9102</v>
      </c>
      <c r="C149" s="39" t="s">
        <v>87</v>
      </c>
      <c r="D149" s="4">
        <v>45.32</v>
      </c>
      <c r="E149" s="4">
        <v>54.59</v>
      </c>
      <c r="F149" s="4">
        <v>67.98</v>
      </c>
      <c r="G149" s="4">
        <v>26.385703124999999</v>
      </c>
      <c r="H149" s="14">
        <v>0.66756973621486548</v>
      </c>
      <c r="I149" s="14">
        <v>0.40032492897727273</v>
      </c>
      <c r="J149" s="24">
        <v>0.71759682830131144</v>
      </c>
      <c r="N149" s="38">
        <v>181</v>
      </c>
      <c r="O149" s="38" t="e">
        <f t="shared" si="2"/>
        <v>#N/A</v>
      </c>
      <c r="P149" s="66">
        <v>33011</v>
      </c>
      <c r="Q149" s="38" t="s">
        <v>924</v>
      </c>
      <c r="R149" s="38">
        <v>43.322012727463971</v>
      </c>
    </row>
    <row r="150" spans="2:18" ht="13.2" x14ac:dyDescent="0.25">
      <c r="B150" s="17">
        <v>9103</v>
      </c>
      <c r="C150" s="39" t="s">
        <v>87</v>
      </c>
      <c r="D150" s="4">
        <v>48.410000000000004</v>
      </c>
      <c r="E150" s="4">
        <v>57.68</v>
      </c>
      <c r="F150" s="4">
        <v>73.13</v>
      </c>
      <c r="G150" s="4">
        <v>28.005741744701826</v>
      </c>
      <c r="H150" s="14">
        <v>0.67822728740585991</v>
      </c>
      <c r="I150" s="14">
        <v>0.40413315436804625</v>
      </c>
      <c r="J150" s="24">
        <v>0.72857410602803585</v>
      </c>
      <c r="N150" s="38">
        <v>182</v>
      </c>
      <c r="O150" s="38" t="e">
        <f t="shared" si="2"/>
        <v>#N/A</v>
      </c>
      <c r="P150" s="66">
        <v>60025</v>
      </c>
      <c r="Q150" s="38" t="s">
        <v>925</v>
      </c>
      <c r="R150" s="38">
        <v>129.08235458612975</v>
      </c>
    </row>
    <row r="151" spans="2:18" ht="13.2" x14ac:dyDescent="0.25">
      <c r="B151" s="17">
        <v>9104</v>
      </c>
      <c r="C151" s="39" t="s">
        <v>87</v>
      </c>
      <c r="D151" s="4">
        <v>33</v>
      </c>
      <c r="E151" s="4">
        <v>36</v>
      </c>
      <c r="F151" s="4">
        <v>40</v>
      </c>
      <c r="G151" s="4">
        <v>28.449631205673761</v>
      </c>
      <c r="H151" s="14">
        <v>0.1599447374705775</v>
      </c>
      <c r="I151" s="14">
        <v>0.1378899634644315</v>
      </c>
      <c r="J151" s="24">
        <v>0.1599447374705775</v>
      </c>
      <c r="N151" s="38">
        <v>183</v>
      </c>
      <c r="O151" s="38">
        <f t="shared" si="2"/>
        <v>33</v>
      </c>
      <c r="P151" s="38" t="s">
        <v>755</v>
      </c>
      <c r="Q151" s="38" t="s">
        <v>732</v>
      </c>
      <c r="R151" s="38">
        <v>401.52514619883044</v>
      </c>
    </row>
    <row r="152" spans="2:18" ht="13.2" x14ac:dyDescent="0.25">
      <c r="B152" s="17">
        <v>9105</v>
      </c>
      <c r="C152" s="39" t="s">
        <v>87</v>
      </c>
      <c r="D152" s="4">
        <v>41</v>
      </c>
      <c r="E152" s="4">
        <v>45</v>
      </c>
      <c r="F152" s="4">
        <v>50</v>
      </c>
      <c r="G152" s="4">
        <v>35.617967647058819</v>
      </c>
      <c r="H152" s="14">
        <v>0.15110442028226184</v>
      </c>
      <c r="I152" s="14">
        <v>0.13126908177905319</v>
      </c>
      <c r="J152" s="24">
        <v>0.15110442028226184</v>
      </c>
      <c r="N152" s="38">
        <v>184</v>
      </c>
      <c r="O152" s="38">
        <f t="shared" si="2"/>
        <v>41</v>
      </c>
    </row>
    <row r="153" spans="2:18" ht="13.2" x14ac:dyDescent="0.25">
      <c r="B153" s="17">
        <v>9106</v>
      </c>
      <c r="C153" s="39" t="s">
        <v>87</v>
      </c>
      <c r="D153" s="4">
        <v>19</v>
      </c>
      <c r="E153" s="4">
        <v>21</v>
      </c>
      <c r="F153" s="4">
        <v>23</v>
      </c>
      <c r="G153" s="4">
        <v>16.06645911846633</v>
      </c>
      <c r="H153" s="14">
        <v>0.18258789070467565</v>
      </c>
      <c r="I153" s="14">
        <v>0.15439688850177211</v>
      </c>
      <c r="J153" s="24">
        <v>0.18258789070467565</v>
      </c>
      <c r="N153" s="38">
        <v>185</v>
      </c>
      <c r="O153" s="38">
        <f t="shared" si="2"/>
        <v>19</v>
      </c>
    </row>
    <row r="154" spans="2:18" ht="13.2" x14ac:dyDescent="0.25">
      <c r="B154" s="17">
        <v>9107</v>
      </c>
      <c r="C154" s="39" t="s">
        <v>87</v>
      </c>
      <c r="D154" s="4">
        <v>40.17</v>
      </c>
      <c r="E154" s="4">
        <v>49.44</v>
      </c>
      <c r="F154" s="4">
        <v>60.77</v>
      </c>
      <c r="G154" s="4">
        <v>21.158015041020967</v>
      </c>
      <c r="H154" s="14">
        <v>0.84327310120477539</v>
      </c>
      <c r="I154" s="14">
        <v>0.4574867938199752</v>
      </c>
      <c r="J154" s="24">
        <v>0.89857129424091875</v>
      </c>
      <c r="N154" s="38">
        <v>186</v>
      </c>
      <c r="O154" s="38" t="e">
        <f t="shared" si="2"/>
        <v>#N/A</v>
      </c>
    </row>
    <row r="155" spans="2:18" ht="13.2" x14ac:dyDescent="0.25">
      <c r="B155" s="17">
        <v>9108</v>
      </c>
      <c r="C155" s="39" t="s">
        <v>87</v>
      </c>
      <c r="D155" s="4">
        <v>47.38</v>
      </c>
      <c r="E155" s="4">
        <v>56.65</v>
      </c>
      <c r="F155" s="4">
        <v>71.070000000000007</v>
      </c>
      <c r="G155" s="4">
        <v>27.229601777777781</v>
      </c>
      <c r="H155" s="14">
        <v>0.68933796297898264</v>
      </c>
      <c r="I155" s="14">
        <v>0.40805213526570044</v>
      </c>
      <c r="J155" s="24">
        <v>0.74001810186835226</v>
      </c>
      <c r="N155" s="38">
        <v>187</v>
      </c>
      <c r="O155" s="38" t="e">
        <f t="shared" si="2"/>
        <v>#N/A</v>
      </c>
    </row>
    <row r="156" spans="2:18" ht="13.2" x14ac:dyDescent="0.25">
      <c r="B156" s="17">
        <v>9109</v>
      </c>
      <c r="C156" s="39" t="s">
        <v>87</v>
      </c>
      <c r="D156" s="4">
        <v>49.44</v>
      </c>
      <c r="E156" s="4">
        <v>59.74</v>
      </c>
      <c r="F156" s="4">
        <v>74.16</v>
      </c>
      <c r="G156" s="4">
        <v>28.121143654114366</v>
      </c>
      <c r="H156" s="14">
        <v>0.70690070753851386</v>
      </c>
      <c r="I156" s="14">
        <v>0.41414284053928402</v>
      </c>
      <c r="J156" s="24">
        <v>0.75810772876466914</v>
      </c>
      <c r="N156" s="38">
        <v>188</v>
      </c>
      <c r="O156" s="38" t="e">
        <f t="shared" si="2"/>
        <v>#N/A</v>
      </c>
    </row>
    <row r="157" spans="2:18" ht="13.2" x14ac:dyDescent="0.25">
      <c r="B157" s="17">
        <v>9110</v>
      </c>
      <c r="C157" s="39" t="s">
        <v>87</v>
      </c>
      <c r="D157" s="4">
        <v>38</v>
      </c>
      <c r="E157" s="4">
        <v>42</v>
      </c>
      <c r="F157" s="4">
        <v>46</v>
      </c>
      <c r="G157" s="4">
        <v>32.771103223651245</v>
      </c>
      <c r="H157" s="14">
        <v>0.15955815526451383</v>
      </c>
      <c r="I157" s="14">
        <v>0.13760254674601988</v>
      </c>
      <c r="J157" s="24">
        <v>0.15955815526451383</v>
      </c>
      <c r="N157" s="38">
        <v>189</v>
      </c>
      <c r="O157" s="38">
        <f t="shared" si="2"/>
        <v>38</v>
      </c>
    </row>
    <row r="158" spans="2:18" ht="13.2" x14ac:dyDescent="0.25">
      <c r="B158" s="17">
        <v>9112</v>
      </c>
      <c r="C158" s="39" t="s">
        <v>87</v>
      </c>
      <c r="D158" s="4">
        <v>28.84</v>
      </c>
      <c r="E158" s="4">
        <v>33.99</v>
      </c>
      <c r="F158" s="4">
        <v>42.230000000000004</v>
      </c>
      <c r="G158" s="4">
        <v>15.98796801505174</v>
      </c>
      <c r="H158" s="14">
        <v>0.75131698872800046</v>
      </c>
      <c r="I158" s="14">
        <v>0.4290011423195807</v>
      </c>
      <c r="J158" s="24">
        <v>0.80385649838984052</v>
      </c>
      <c r="N158" s="38">
        <v>190</v>
      </c>
      <c r="O158" s="38" t="e">
        <f t="shared" si="2"/>
        <v>#N/A</v>
      </c>
    </row>
    <row r="159" spans="2:18" ht="13.2" x14ac:dyDescent="0.25">
      <c r="B159" s="17">
        <v>9113</v>
      </c>
      <c r="C159" s="39" t="s">
        <v>87</v>
      </c>
      <c r="D159" s="4">
        <v>60.77</v>
      </c>
      <c r="E159" s="4">
        <v>72.100000000000009</v>
      </c>
      <c r="F159" s="4">
        <v>90.64</v>
      </c>
      <c r="G159" s="4">
        <v>17.499273607748183</v>
      </c>
      <c r="H159" s="14">
        <v>2.371568518928493</v>
      </c>
      <c r="I159" s="14">
        <v>0.70340214224155628</v>
      </c>
      <c r="J159" s="24">
        <v>2.4727155744963474</v>
      </c>
      <c r="N159" s="38">
        <v>191</v>
      </c>
      <c r="O159" s="38" t="e">
        <f t="shared" si="2"/>
        <v>#N/A</v>
      </c>
    </row>
    <row r="160" spans="2:18" ht="13.2" x14ac:dyDescent="0.25">
      <c r="B160" s="17">
        <v>9114</v>
      </c>
      <c r="C160" s="39" t="s">
        <v>87</v>
      </c>
      <c r="D160" s="4">
        <v>51.5</v>
      </c>
      <c r="E160" s="4">
        <v>61.800000000000004</v>
      </c>
      <c r="F160" s="4">
        <v>76.22</v>
      </c>
      <c r="G160" s="4">
        <v>29.515496894409939</v>
      </c>
      <c r="H160" s="14">
        <v>0.69402535145765087</v>
      </c>
      <c r="I160" s="14">
        <v>0.4096900621118012</v>
      </c>
      <c r="J160" s="24">
        <v>0.7448461120013804</v>
      </c>
      <c r="N160" s="38">
        <v>192</v>
      </c>
      <c r="O160" s="38" t="e">
        <f t="shared" si="2"/>
        <v>#N/A</v>
      </c>
    </row>
    <row r="161" spans="2:15" ht="13.2" x14ac:dyDescent="0.25">
      <c r="B161" s="17">
        <v>9115</v>
      </c>
      <c r="C161" s="39" t="s">
        <v>87</v>
      </c>
      <c r="D161" s="4">
        <v>35</v>
      </c>
      <c r="E161" s="4">
        <v>38</v>
      </c>
      <c r="F161" s="4">
        <v>42</v>
      </c>
      <c r="G161" s="4">
        <v>30.057917498336661</v>
      </c>
      <c r="H161" s="14">
        <v>0.16441865947422415</v>
      </c>
      <c r="I161" s="14">
        <v>0.14120235719038113</v>
      </c>
      <c r="J161" s="24">
        <v>0.16441865947422415</v>
      </c>
      <c r="N161" s="38">
        <v>193</v>
      </c>
      <c r="O161" s="38">
        <f t="shared" si="2"/>
        <v>35</v>
      </c>
    </row>
    <row r="162" spans="2:15" ht="13.2" x14ac:dyDescent="0.25">
      <c r="B162" s="17">
        <v>9116</v>
      </c>
      <c r="C162" s="39" t="s">
        <v>87</v>
      </c>
      <c r="D162" s="4">
        <v>21</v>
      </c>
      <c r="E162" s="4">
        <v>23</v>
      </c>
      <c r="F162" s="4">
        <v>25</v>
      </c>
      <c r="G162" s="4">
        <v>17.818539499036611</v>
      </c>
      <c r="H162" s="14">
        <v>0.17854777049125717</v>
      </c>
      <c r="I162" s="14">
        <v>0.15149811909349473</v>
      </c>
      <c r="J162" s="24">
        <v>0.17854777049125717</v>
      </c>
      <c r="N162" s="38">
        <v>194</v>
      </c>
      <c r="O162" s="38">
        <f t="shared" si="2"/>
        <v>21</v>
      </c>
    </row>
    <row r="163" spans="2:15" ht="13.2" x14ac:dyDescent="0.25">
      <c r="B163" s="17">
        <v>9117</v>
      </c>
      <c r="C163" s="39" t="s">
        <v>87</v>
      </c>
      <c r="D163" s="4">
        <v>22</v>
      </c>
      <c r="E163" s="4">
        <v>24</v>
      </c>
      <c r="F163" s="4">
        <v>26</v>
      </c>
      <c r="G163" s="4">
        <v>18.386490438695162</v>
      </c>
      <c r="H163" s="14">
        <v>0.19653068503492385</v>
      </c>
      <c r="I163" s="14">
        <v>0.16425043460476535</v>
      </c>
      <c r="J163" s="24">
        <v>0.19653068503492385</v>
      </c>
      <c r="N163" s="38">
        <v>195</v>
      </c>
      <c r="O163" s="38">
        <f t="shared" si="2"/>
        <v>22</v>
      </c>
    </row>
    <row r="164" spans="2:15" ht="13.2" x14ac:dyDescent="0.25">
      <c r="B164" s="17">
        <v>9901</v>
      </c>
      <c r="C164" s="39" t="s">
        <v>105</v>
      </c>
      <c r="D164" s="4">
        <v>169.95000000000002</v>
      </c>
      <c r="E164" s="4">
        <v>203.94</v>
      </c>
      <c r="F164" s="4">
        <v>254.41</v>
      </c>
      <c r="G164" s="4">
        <v>82.513103448275871</v>
      </c>
      <c r="H164" s="14">
        <v>0.99968239109357737</v>
      </c>
      <c r="I164" s="14">
        <v>0.49992058516196441</v>
      </c>
      <c r="J164" s="24">
        <v>1.059672862826385</v>
      </c>
      <c r="N164" s="38">
        <v>200</v>
      </c>
      <c r="O164" s="38" t="e">
        <f t="shared" si="2"/>
        <v>#N/A</v>
      </c>
    </row>
    <row r="165" spans="2:15" ht="13.2" x14ac:dyDescent="0.25">
      <c r="B165" s="17">
        <v>9902</v>
      </c>
      <c r="C165" s="39" t="s">
        <v>106</v>
      </c>
      <c r="D165" s="4">
        <v>263.68</v>
      </c>
      <c r="E165" s="4">
        <v>315.18</v>
      </c>
      <c r="F165" s="4">
        <v>393.46000000000004</v>
      </c>
      <c r="G165" s="4">
        <v>138.37267692307694</v>
      </c>
      <c r="H165" s="14">
        <v>0.85007622669837868</v>
      </c>
      <c r="I165" s="14">
        <v>0.45948173076923071</v>
      </c>
      <c r="J165" s="24">
        <v>0.90557851349933005</v>
      </c>
      <c r="K165" s="24">
        <v>0.94921875</v>
      </c>
      <c r="L165" s="16">
        <v>243</v>
      </c>
      <c r="M165" s="38" t="s">
        <v>690</v>
      </c>
      <c r="N165" s="38">
        <v>201</v>
      </c>
      <c r="O165" s="38" t="e">
        <f t="shared" si="2"/>
        <v>#N/A</v>
      </c>
    </row>
    <row r="166" spans="2:15" ht="13.2" x14ac:dyDescent="0.25">
      <c r="B166" s="17">
        <v>9903</v>
      </c>
      <c r="C166" s="39" t="s">
        <v>107</v>
      </c>
      <c r="D166" s="4">
        <v>156</v>
      </c>
      <c r="E166" s="4">
        <v>172</v>
      </c>
      <c r="F166" s="4">
        <v>189</v>
      </c>
      <c r="G166" s="4">
        <v>135.74186344238976</v>
      </c>
      <c r="H166" s="14">
        <v>0.14924015365538285</v>
      </c>
      <c r="I166" s="14">
        <v>0.12985984972827078</v>
      </c>
      <c r="J166" s="24">
        <v>0.14924015365538285</v>
      </c>
      <c r="N166" s="38">
        <v>202</v>
      </c>
      <c r="O166" s="38">
        <f t="shared" si="2"/>
        <v>156</v>
      </c>
    </row>
    <row r="167" spans="2:15" ht="13.2" x14ac:dyDescent="0.25">
      <c r="B167" s="17">
        <v>9904</v>
      </c>
      <c r="C167" s="44" t="s">
        <v>219</v>
      </c>
      <c r="D167" s="4">
        <v>626.24</v>
      </c>
      <c r="E167" s="4">
        <v>751.9</v>
      </c>
      <c r="F167" s="4">
        <v>927</v>
      </c>
      <c r="G167" s="4">
        <v>362.17828089887638</v>
      </c>
      <c r="H167" s="14">
        <v>0.67873125492513831</v>
      </c>
      <c r="I167" s="14">
        <v>0.4043120379952691</v>
      </c>
      <c r="J167" s="24">
        <v>0.72909319257289251</v>
      </c>
      <c r="N167" s="38">
        <v>203</v>
      </c>
      <c r="O167" s="38" t="e">
        <f t="shared" si="2"/>
        <v>#N/A</v>
      </c>
    </row>
    <row r="168" spans="2:15" ht="13.2" x14ac:dyDescent="0.25">
      <c r="B168" s="17">
        <v>9905</v>
      </c>
      <c r="C168" s="44" t="s">
        <v>220</v>
      </c>
      <c r="D168" s="4">
        <v>807.52</v>
      </c>
      <c r="E168" s="4">
        <v>968.2</v>
      </c>
      <c r="F168" s="4">
        <v>1211.28</v>
      </c>
      <c r="G168" s="4">
        <v>480</v>
      </c>
      <c r="H168" s="14">
        <v>0.6333333333333333</v>
      </c>
      <c r="I168" s="14">
        <v>0.38775510204081631</v>
      </c>
      <c r="J168" s="24">
        <v>0.68233333333333335</v>
      </c>
      <c r="K168" s="24">
        <v>0.7232142857142857</v>
      </c>
      <c r="L168" s="16">
        <v>567</v>
      </c>
      <c r="M168" s="38" t="s">
        <v>691</v>
      </c>
      <c r="N168" s="38">
        <v>204</v>
      </c>
      <c r="O168" s="38" t="e">
        <f t="shared" si="2"/>
        <v>#N/A</v>
      </c>
    </row>
    <row r="169" spans="2:15" ht="13.2" x14ac:dyDescent="0.25">
      <c r="B169" s="17">
        <v>9906</v>
      </c>
      <c r="C169" s="44" t="s">
        <v>242</v>
      </c>
      <c r="D169" s="4">
        <v>263.68</v>
      </c>
      <c r="E169" s="4">
        <v>316.21000000000004</v>
      </c>
      <c r="F169" s="4">
        <v>394.49</v>
      </c>
      <c r="G169" s="4">
        <v>138.315</v>
      </c>
      <c r="H169" s="14">
        <v>0.85084770270758781</v>
      </c>
      <c r="I169" s="14">
        <v>0.45970703125000001</v>
      </c>
      <c r="J169" s="24">
        <v>0.90637313378881545</v>
      </c>
      <c r="N169" s="38">
        <v>205</v>
      </c>
      <c r="O169" s="38" t="e">
        <f t="shared" si="2"/>
        <v>#N/A</v>
      </c>
    </row>
    <row r="170" spans="2:15" ht="26.4" x14ac:dyDescent="0.25">
      <c r="B170" s="20">
        <v>9907</v>
      </c>
      <c r="C170" s="44" t="s">
        <v>559</v>
      </c>
      <c r="D170" s="4">
        <v>793.1</v>
      </c>
      <c r="E170" s="4">
        <v>951.72</v>
      </c>
      <c r="F170" s="4">
        <v>1189.6500000000001</v>
      </c>
      <c r="G170" s="4">
        <v>458.35374999999999</v>
      </c>
      <c r="H170" s="14">
        <v>0.67992516696983496</v>
      </c>
      <c r="I170" s="14">
        <v>0.40473538961038963</v>
      </c>
      <c r="J170" s="24">
        <v>0.73032292197893012</v>
      </c>
      <c r="N170" s="38">
        <v>206</v>
      </c>
      <c r="O170" s="38" t="e">
        <f t="shared" si="2"/>
        <v>#N/A</v>
      </c>
    </row>
    <row r="171" spans="2:15" ht="39.6" x14ac:dyDescent="0.25">
      <c r="B171" s="20">
        <v>9401</v>
      </c>
      <c r="C171" s="39" t="s">
        <v>560</v>
      </c>
      <c r="D171" s="4">
        <v>686</v>
      </c>
      <c r="E171" s="4">
        <v>755</v>
      </c>
      <c r="F171" s="4">
        <v>830</v>
      </c>
      <c r="G171" s="4">
        <v>596.599875</v>
      </c>
      <c r="H171" s="14">
        <v>0.14984938607303597</v>
      </c>
      <c r="I171" s="14">
        <v>0.13032088192419825</v>
      </c>
      <c r="J171" s="24">
        <v>0.14984938607303597</v>
      </c>
      <c r="N171" s="38">
        <v>207</v>
      </c>
      <c r="O171" s="38">
        <f t="shared" si="2"/>
        <v>686</v>
      </c>
    </row>
    <row r="172" spans="2:15" ht="13.2" x14ac:dyDescent="0.25">
      <c r="B172" s="17">
        <v>8201</v>
      </c>
      <c r="C172" s="39" t="s">
        <v>91</v>
      </c>
      <c r="D172" s="4">
        <v>209.09</v>
      </c>
      <c r="E172" s="4">
        <v>250.29000000000002</v>
      </c>
      <c r="F172" s="4">
        <v>313.12</v>
      </c>
      <c r="G172" s="4">
        <v>120.61355488418934</v>
      </c>
      <c r="H172" s="14">
        <v>0.68306124626636233</v>
      </c>
      <c r="I172" s="14">
        <v>0.40584455722074214</v>
      </c>
      <c r="J172" s="24">
        <v>0.73355308365435323</v>
      </c>
      <c r="N172" s="38">
        <v>211</v>
      </c>
      <c r="O172" s="38" t="e">
        <f t="shared" si="2"/>
        <v>#N/A</v>
      </c>
    </row>
    <row r="173" spans="2:15" ht="13.2" x14ac:dyDescent="0.25">
      <c r="B173" s="17">
        <v>8202</v>
      </c>
      <c r="C173" s="39" t="s">
        <v>91</v>
      </c>
      <c r="D173" s="4">
        <v>170.98000000000002</v>
      </c>
      <c r="E173" s="4">
        <v>206</v>
      </c>
      <c r="F173" s="4">
        <v>256.47000000000003</v>
      </c>
      <c r="G173" s="4">
        <v>98.993089700996677</v>
      </c>
      <c r="H173" s="14">
        <v>0.67688472499842267</v>
      </c>
      <c r="I173" s="14">
        <v>0.40365608613857423</v>
      </c>
      <c r="J173" s="24">
        <v>0.72719126674837553</v>
      </c>
      <c r="K173" s="24">
        <v>1.572289156626506</v>
      </c>
      <c r="L173" s="16">
        <v>261</v>
      </c>
      <c r="M173" s="38" t="s">
        <v>692</v>
      </c>
      <c r="N173" s="38">
        <v>212</v>
      </c>
      <c r="O173" s="38" t="e">
        <f t="shared" si="2"/>
        <v>#N/A</v>
      </c>
    </row>
    <row r="174" spans="2:15" ht="13.2" x14ac:dyDescent="0.25">
      <c r="B174" s="17">
        <v>8203</v>
      </c>
      <c r="C174" s="39" t="s">
        <v>91</v>
      </c>
      <c r="D174" s="4">
        <v>164.8</v>
      </c>
      <c r="E174" s="4">
        <v>197.76</v>
      </c>
      <c r="F174" s="4">
        <v>247.20000000000002</v>
      </c>
      <c r="G174" s="4">
        <v>95.107908422837767</v>
      </c>
      <c r="H174" s="14">
        <v>0.682299638939174</v>
      </c>
      <c r="I174" s="14">
        <v>0.40557557235726394</v>
      </c>
      <c r="J174" s="24">
        <v>0.73276862810734933</v>
      </c>
      <c r="N174" s="38">
        <v>213</v>
      </c>
      <c r="O174" s="38" t="e">
        <f t="shared" si="2"/>
        <v>#N/A</v>
      </c>
    </row>
    <row r="175" spans="2:15" ht="13.2" x14ac:dyDescent="0.25">
      <c r="B175" s="17">
        <v>8204</v>
      </c>
      <c r="C175" s="39" t="s">
        <v>92</v>
      </c>
      <c r="D175" s="4">
        <v>155.53</v>
      </c>
      <c r="E175" s="4">
        <v>187.46</v>
      </c>
      <c r="F175" s="4">
        <v>233.81</v>
      </c>
      <c r="G175" s="4">
        <v>90.238545090180367</v>
      </c>
      <c r="H175" s="14">
        <v>0.67334258158858118</v>
      </c>
      <c r="I175" s="14">
        <v>0.40239374112463333</v>
      </c>
      <c r="J175" s="24">
        <v>0.72354285903623861</v>
      </c>
      <c r="N175" s="38">
        <v>214</v>
      </c>
      <c r="O175" s="38" t="e">
        <f t="shared" si="2"/>
        <v>#N/A</v>
      </c>
    </row>
    <row r="176" spans="2:15" ht="13.2" x14ac:dyDescent="0.25">
      <c r="B176" s="17">
        <v>8205</v>
      </c>
      <c r="C176" s="39" t="s">
        <v>93</v>
      </c>
      <c r="D176" s="4">
        <v>131.84</v>
      </c>
      <c r="E176" s="4">
        <v>158.62</v>
      </c>
      <c r="F176" s="4">
        <v>197.76</v>
      </c>
      <c r="G176" s="4">
        <v>76.245795097422999</v>
      </c>
      <c r="H176" s="14">
        <v>0.67878110309490658</v>
      </c>
      <c r="I176" s="14">
        <v>0.40432972580138282</v>
      </c>
      <c r="J176" s="24">
        <v>0.72914453618775377</v>
      </c>
      <c r="N176" s="38">
        <v>215</v>
      </c>
      <c r="O176" s="38" t="e">
        <f t="shared" si="2"/>
        <v>#N/A</v>
      </c>
    </row>
    <row r="177" spans="2:15" ht="13.2" x14ac:dyDescent="0.25">
      <c r="B177" s="17">
        <v>8206</v>
      </c>
      <c r="C177" s="39" t="s">
        <v>110</v>
      </c>
      <c r="D177" s="4">
        <v>150</v>
      </c>
      <c r="E177" s="4">
        <v>165</v>
      </c>
      <c r="F177" s="4">
        <v>182</v>
      </c>
      <c r="G177" s="4">
        <v>129.26065002447382</v>
      </c>
      <c r="H177" s="14">
        <v>0.16044596690175592</v>
      </c>
      <c r="I177" s="14">
        <v>0.13826233317017456</v>
      </c>
      <c r="J177" s="24">
        <v>0.16044596690175592</v>
      </c>
      <c r="N177" s="38">
        <v>216</v>
      </c>
      <c r="O177" s="38">
        <f t="shared" si="2"/>
        <v>150</v>
      </c>
    </row>
    <row r="178" spans="2:15" ht="13.2" x14ac:dyDescent="0.25">
      <c r="B178" s="17">
        <v>8207</v>
      </c>
      <c r="C178" s="39" t="s">
        <v>110</v>
      </c>
      <c r="D178" s="4">
        <v>100</v>
      </c>
      <c r="E178" s="4">
        <v>110</v>
      </c>
      <c r="F178" s="4">
        <v>120</v>
      </c>
      <c r="G178" s="4">
        <v>84.155418464193275</v>
      </c>
      <c r="H178" s="14">
        <v>0.18827761568969359</v>
      </c>
      <c r="I178" s="14">
        <v>0.15844581535806726</v>
      </c>
      <c r="J178" s="24">
        <v>0.18827761568969359</v>
      </c>
      <c r="K178" s="24">
        <v>3.51</v>
      </c>
      <c r="L178" s="16">
        <v>351</v>
      </c>
      <c r="M178" s="38" t="s">
        <v>693</v>
      </c>
      <c r="N178" s="38">
        <v>217</v>
      </c>
      <c r="O178" s="38">
        <f t="shared" si="2"/>
        <v>100</v>
      </c>
    </row>
    <row r="179" spans="2:15" ht="13.2" x14ac:dyDescent="0.25">
      <c r="B179" s="17">
        <v>8208</v>
      </c>
      <c r="C179" s="39" t="s">
        <v>111</v>
      </c>
      <c r="D179" s="4">
        <v>112</v>
      </c>
      <c r="E179" s="4">
        <v>123</v>
      </c>
      <c r="F179" s="4">
        <v>135</v>
      </c>
      <c r="G179" s="4">
        <v>97.261868806040582</v>
      </c>
      <c r="H179" s="14">
        <v>0.15153041345884655</v>
      </c>
      <c r="I179" s="14">
        <v>0.13159045708892339</v>
      </c>
      <c r="J179" s="24">
        <v>0.15153041345884655</v>
      </c>
      <c r="N179" s="38">
        <v>218</v>
      </c>
      <c r="O179" s="38">
        <f t="shared" si="2"/>
        <v>112</v>
      </c>
    </row>
    <row r="180" spans="2:15" ht="13.2" x14ac:dyDescent="0.25">
      <c r="B180" s="17">
        <v>8209</v>
      </c>
      <c r="C180" s="39" t="s">
        <v>112</v>
      </c>
      <c r="D180" s="4">
        <v>118</v>
      </c>
      <c r="E180" s="4">
        <v>130</v>
      </c>
      <c r="F180" s="4">
        <v>144</v>
      </c>
      <c r="G180" s="4">
        <v>103.19610899182561</v>
      </c>
      <c r="H180" s="14">
        <v>0.14345396500702404</v>
      </c>
      <c r="I180" s="14">
        <v>0.12545670345910501</v>
      </c>
      <c r="J180" s="24">
        <v>0.14345396500702404</v>
      </c>
      <c r="N180" s="38">
        <v>219</v>
      </c>
      <c r="O180" s="38">
        <f t="shared" si="2"/>
        <v>118</v>
      </c>
    </row>
    <row r="181" spans="2:15" ht="13.2" x14ac:dyDescent="0.25">
      <c r="B181" s="17">
        <v>8210</v>
      </c>
      <c r="C181" s="39" t="s">
        <v>113</v>
      </c>
      <c r="D181" s="4">
        <v>149</v>
      </c>
      <c r="E181" s="4">
        <v>164</v>
      </c>
      <c r="F181" s="4">
        <v>181</v>
      </c>
      <c r="G181" s="4">
        <v>129.71759428571428</v>
      </c>
      <c r="H181" s="14">
        <v>0.14864911595426708</v>
      </c>
      <c r="I181" s="14">
        <v>0.12941211888782359</v>
      </c>
      <c r="J181" s="24">
        <v>0.14864911595426708</v>
      </c>
      <c r="N181" s="38">
        <v>220</v>
      </c>
      <c r="O181" s="38">
        <f t="shared" si="2"/>
        <v>149</v>
      </c>
    </row>
    <row r="182" spans="2:15" ht="13.2" x14ac:dyDescent="0.25">
      <c r="B182" s="17">
        <v>8211</v>
      </c>
      <c r="C182" s="39" t="s">
        <v>115</v>
      </c>
      <c r="D182" s="4">
        <v>239.99</v>
      </c>
      <c r="E182" s="4">
        <v>288.40000000000003</v>
      </c>
      <c r="F182" s="4">
        <v>360.5</v>
      </c>
      <c r="G182" s="4">
        <v>138.80077922077922</v>
      </c>
      <c r="H182" s="14">
        <v>0.67866492758938812</v>
      </c>
      <c r="I182" s="14">
        <v>0.40428850119837245</v>
      </c>
      <c r="J182" s="24">
        <v>0.72902487541706984</v>
      </c>
      <c r="K182" s="24">
        <v>1.5257510729613735</v>
      </c>
      <c r="L182" s="16">
        <v>355.5</v>
      </c>
      <c r="M182" s="38" t="s">
        <v>694</v>
      </c>
      <c r="N182" s="38">
        <v>221</v>
      </c>
      <c r="O182" s="38" t="e">
        <f t="shared" si="2"/>
        <v>#N/A</v>
      </c>
    </row>
    <row r="183" spans="2:15" ht="13.2" x14ac:dyDescent="0.25">
      <c r="B183" s="17">
        <v>8301</v>
      </c>
      <c r="C183" s="39" t="s">
        <v>91</v>
      </c>
      <c r="D183" s="4">
        <v>370</v>
      </c>
      <c r="E183" s="4">
        <v>407</v>
      </c>
      <c r="F183" s="4">
        <v>450</v>
      </c>
      <c r="G183" s="4">
        <v>321.62320403413497</v>
      </c>
      <c r="H183" s="14">
        <v>0.15041450790574995</v>
      </c>
      <c r="I183" s="14">
        <v>0.13074809720504063</v>
      </c>
      <c r="J183" s="24">
        <v>0.15041450790574995</v>
      </c>
      <c r="N183" s="38">
        <v>222</v>
      </c>
      <c r="O183" s="38">
        <f t="shared" si="2"/>
        <v>370</v>
      </c>
    </row>
    <row r="184" spans="2:15" ht="13.2" x14ac:dyDescent="0.25">
      <c r="B184" s="17">
        <v>8302</v>
      </c>
      <c r="C184" s="39" t="s">
        <v>91</v>
      </c>
      <c r="D184" s="4">
        <v>332</v>
      </c>
      <c r="E184" s="4">
        <v>365</v>
      </c>
      <c r="F184" s="4">
        <v>401</v>
      </c>
      <c r="G184" s="4">
        <v>288.17702054794523</v>
      </c>
      <c r="H184" s="14">
        <v>0.15206965277359355</v>
      </c>
      <c r="I184" s="14">
        <v>0.13199692606040592</v>
      </c>
      <c r="J184" s="24">
        <v>0.15206965277359355</v>
      </c>
      <c r="N184" s="38">
        <v>223</v>
      </c>
      <c r="O184" s="38">
        <f t="shared" si="2"/>
        <v>332</v>
      </c>
    </row>
    <row r="185" spans="2:15" ht="13.2" x14ac:dyDescent="0.25">
      <c r="B185" s="17">
        <v>8303</v>
      </c>
      <c r="C185" s="39" t="s">
        <v>91</v>
      </c>
      <c r="D185" s="4">
        <v>290</v>
      </c>
      <c r="E185" s="4">
        <v>320</v>
      </c>
      <c r="F185" s="4">
        <v>351</v>
      </c>
      <c r="G185" s="4">
        <v>252.06797410510282</v>
      </c>
      <c r="H185" s="14">
        <v>0.1504833211341674</v>
      </c>
      <c r="I185" s="14">
        <v>0.13080008929274889</v>
      </c>
      <c r="J185" s="24">
        <v>0.1504833211341674</v>
      </c>
      <c r="N185" s="38">
        <v>224</v>
      </c>
      <c r="O185" s="38">
        <f t="shared" si="2"/>
        <v>290</v>
      </c>
    </row>
    <row r="186" spans="2:15" ht="13.2" x14ac:dyDescent="0.25">
      <c r="B186" s="17">
        <v>8304</v>
      </c>
      <c r="C186" s="39" t="s">
        <v>92</v>
      </c>
      <c r="D186" s="4">
        <v>445.99</v>
      </c>
      <c r="E186" s="4">
        <v>534.57000000000005</v>
      </c>
      <c r="F186" s="4">
        <v>668.47</v>
      </c>
      <c r="G186" s="4">
        <v>257.58900163666124</v>
      </c>
      <c r="H186" s="14">
        <v>0.68097239109130303</v>
      </c>
      <c r="I186" s="14">
        <v>0.40510623178600175</v>
      </c>
      <c r="J186" s="24">
        <v>0.73140156282404212</v>
      </c>
      <c r="N186" s="38">
        <v>225</v>
      </c>
      <c r="O186" s="38" t="e">
        <f t="shared" si="2"/>
        <v>#N/A</v>
      </c>
    </row>
    <row r="187" spans="2:15" ht="13.2" x14ac:dyDescent="0.25">
      <c r="B187" s="17">
        <v>8305</v>
      </c>
      <c r="C187" s="39" t="s">
        <v>260</v>
      </c>
      <c r="D187" s="4">
        <v>421</v>
      </c>
      <c r="E187" s="4">
        <v>463</v>
      </c>
      <c r="F187" s="4">
        <v>510</v>
      </c>
      <c r="G187" s="4">
        <v>366.07257532689027</v>
      </c>
      <c r="H187" s="14">
        <v>0.15004517785595226</v>
      </c>
      <c r="I187" s="14">
        <v>0.13046894221641264</v>
      </c>
      <c r="J187" s="24">
        <v>0.15004517785595226</v>
      </c>
      <c r="N187" s="38">
        <v>226</v>
      </c>
      <c r="O187" s="38">
        <f t="shared" si="2"/>
        <v>421</v>
      </c>
    </row>
    <row r="188" spans="2:15" ht="13.2" x14ac:dyDescent="0.25">
      <c r="B188" s="17">
        <v>8306</v>
      </c>
      <c r="C188" s="39" t="s">
        <v>94</v>
      </c>
      <c r="D188" s="4">
        <v>432.6</v>
      </c>
      <c r="E188" s="4">
        <v>519.12</v>
      </c>
      <c r="F188" s="4">
        <v>648.9</v>
      </c>
      <c r="G188" s="4">
        <v>250.10499999999999</v>
      </c>
      <c r="H188" s="14">
        <v>0.67929469622758454</v>
      </c>
      <c r="I188" s="14">
        <v>0.40451190476190479</v>
      </c>
      <c r="J188" s="24">
        <v>0.72967353711441207</v>
      </c>
      <c r="N188" s="38">
        <v>227</v>
      </c>
      <c r="O188" s="38" t="e">
        <f t="shared" si="2"/>
        <v>#N/A</v>
      </c>
    </row>
    <row r="189" spans="2:15" ht="13.2" x14ac:dyDescent="0.25">
      <c r="B189" s="17">
        <v>8307</v>
      </c>
      <c r="C189" s="39" t="s">
        <v>95</v>
      </c>
      <c r="D189" s="4">
        <v>297</v>
      </c>
      <c r="E189" s="4">
        <v>327</v>
      </c>
      <c r="F189" s="4">
        <v>360</v>
      </c>
      <c r="G189" s="4">
        <v>258.26947432024167</v>
      </c>
      <c r="H189" s="14">
        <v>0.14996168549030439</v>
      </c>
      <c r="I189" s="14">
        <v>0.13040581036955667</v>
      </c>
      <c r="J189" s="24">
        <v>0.14996168549030439</v>
      </c>
      <c r="N189" s="38">
        <v>228</v>
      </c>
      <c r="O189" s="38">
        <f t="shared" si="2"/>
        <v>297</v>
      </c>
    </row>
    <row r="190" spans="2:15" ht="13.2" x14ac:dyDescent="0.25">
      <c r="B190" s="17">
        <v>8308</v>
      </c>
      <c r="C190" s="39" t="s">
        <v>261</v>
      </c>
      <c r="D190" s="4">
        <v>290</v>
      </c>
      <c r="E190" s="4">
        <v>319</v>
      </c>
      <c r="F190" s="4">
        <v>351</v>
      </c>
      <c r="G190" s="4">
        <v>252.19016605166053</v>
      </c>
      <c r="H190" s="14">
        <v>0.14992588545500313</v>
      </c>
      <c r="I190" s="14">
        <v>0.13037873775289474</v>
      </c>
      <c r="J190" s="24">
        <v>0.14992588545500313</v>
      </c>
      <c r="N190" s="38">
        <v>229</v>
      </c>
      <c r="O190" s="38">
        <f t="shared" si="2"/>
        <v>290</v>
      </c>
    </row>
    <row r="191" spans="2:15" ht="13.2" x14ac:dyDescent="0.25">
      <c r="B191" s="17">
        <v>8310</v>
      </c>
      <c r="C191" s="39" t="s">
        <v>110</v>
      </c>
      <c r="D191" s="4">
        <v>378</v>
      </c>
      <c r="E191" s="4">
        <v>415</v>
      </c>
      <c r="F191" s="4">
        <v>457</v>
      </c>
      <c r="G191" s="4">
        <v>328.30453441295549</v>
      </c>
      <c r="H191" s="14">
        <v>0.1513700250162717</v>
      </c>
      <c r="I191" s="14">
        <v>0.13146948568001193</v>
      </c>
      <c r="J191" s="24">
        <v>0.1513700250162717</v>
      </c>
      <c r="N191" s="38">
        <v>230</v>
      </c>
      <c r="O191" s="38">
        <f t="shared" si="2"/>
        <v>378</v>
      </c>
    </row>
    <row r="192" spans="2:15" ht="13.2" x14ac:dyDescent="0.25">
      <c r="B192" s="17">
        <v>9201</v>
      </c>
      <c r="C192" s="39" t="s">
        <v>117</v>
      </c>
      <c r="D192" s="4">
        <v>46.35</v>
      </c>
      <c r="E192" s="4">
        <v>55.620000000000005</v>
      </c>
      <c r="F192" s="4">
        <v>69.010000000000005</v>
      </c>
      <c r="G192" s="4">
        <v>26.568237253394823</v>
      </c>
      <c r="H192" s="14">
        <v>0.69375181239207029</v>
      </c>
      <c r="I192" s="14">
        <v>0.40959472770233724</v>
      </c>
      <c r="J192" s="24">
        <v>0.74456436676383242</v>
      </c>
      <c r="N192" s="38">
        <v>231</v>
      </c>
      <c r="O192" s="38" t="e">
        <f t="shared" si="2"/>
        <v>#N/A</v>
      </c>
    </row>
    <row r="193" spans="2:15" ht="13.2" x14ac:dyDescent="0.25">
      <c r="B193" s="17">
        <v>9202</v>
      </c>
      <c r="C193" s="39" t="s">
        <v>117</v>
      </c>
      <c r="D193" s="4">
        <v>52.53</v>
      </c>
      <c r="E193" s="4">
        <v>62.83</v>
      </c>
      <c r="F193" s="4">
        <v>78.28</v>
      </c>
      <c r="G193" s="4">
        <v>30.220477804134195</v>
      </c>
      <c r="H193" s="14">
        <v>0.68759740764334121</v>
      </c>
      <c r="I193" s="14">
        <v>0.40744161168364323</v>
      </c>
      <c r="J193" s="24">
        <v>0.73822532987264156</v>
      </c>
      <c r="N193" s="38">
        <v>232</v>
      </c>
      <c r="O193" s="38" t="e">
        <f t="shared" si="2"/>
        <v>#N/A</v>
      </c>
    </row>
    <row r="194" spans="2:15" ht="13.2" x14ac:dyDescent="0.25">
      <c r="B194" s="17">
        <v>9203</v>
      </c>
      <c r="C194" s="39" t="s">
        <v>117</v>
      </c>
      <c r="D194" s="4">
        <v>52.53</v>
      </c>
      <c r="E194" s="4">
        <v>62.83</v>
      </c>
      <c r="F194" s="4">
        <v>78.28</v>
      </c>
      <c r="G194" s="4">
        <v>30.436244761106455</v>
      </c>
      <c r="H194" s="14">
        <v>0.67563378466358437</v>
      </c>
      <c r="I194" s="14">
        <v>0.40321088703712832</v>
      </c>
      <c r="J194" s="24">
        <v>0.72590279820349191</v>
      </c>
      <c r="N194" s="38">
        <v>233</v>
      </c>
      <c r="O194" s="38" t="e">
        <f t="shared" si="2"/>
        <v>#N/A</v>
      </c>
    </row>
    <row r="195" spans="2:15" ht="13.2" x14ac:dyDescent="0.25">
      <c r="B195" s="17">
        <v>9204</v>
      </c>
      <c r="C195" s="39" t="s">
        <v>117</v>
      </c>
      <c r="D195" s="4">
        <v>17</v>
      </c>
      <c r="E195" s="4">
        <v>19</v>
      </c>
      <c r="F195" s="4">
        <v>21</v>
      </c>
      <c r="G195" s="4">
        <v>14.763271381861985</v>
      </c>
      <c r="H195" s="14">
        <v>0.15150629967325793</v>
      </c>
      <c r="I195" s="14">
        <v>0.13157227165517735</v>
      </c>
      <c r="J195" s="24">
        <v>0.15150629967325793</v>
      </c>
      <c r="N195" s="38">
        <v>234</v>
      </c>
      <c r="O195" s="38">
        <f t="shared" si="2"/>
        <v>17</v>
      </c>
    </row>
    <row r="196" spans="2:15" ht="13.2" x14ac:dyDescent="0.25">
      <c r="B196" s="17">
        <v>9205</v>
      </c>
      <c r="C196" s="39" t="s">
        <v>117</v>
      </c>
      <c r="D196" s="4">
        <v>45.32</v>
      </c>
      <c r="E196" s="4">
        <v>54.59</v>
      </c>
      <c r="F196" s="4">
        <v>67.98</v>
      </c>
      <c r="G196" s="4">
        <v>26.117825541261372</v>
      </c>
      <c r="H196" s="14">
        <v>0.68467317198700461</v>
      </c>
      <c r="I196" s="14">
        <v>0.40641305588042337</v>
      </c>
      <c r="J196" s="24">
        <v>0.73521336714661478</v>
      </c>
      <c r="N196" s="38">
        <v>235</v>
      </c>
      <c r="O196" s="38" t="e">
        <f t="shared" ref="O196:O259" si="3">VLOOKUP(B196,$P$2:$R$151,3,0)</f>
        <v>#N/A</v>
      </c>
    </row>
    <row r="197" spans="2:15" ht="13.2" x14ac:dyDescent="0.25">
      <c r="B197" s="17">
        <v>9206</v>
      </c>
      <c r="C197" s="44" t="s">
        <v>117</v>
      </c>
      <c r="D197" s="4">
        <v>52.53</v>
      </c>
      <c r="E197" s="4">
        <v>62.83</v>
      </c>
      <c r="F197" s="4">
        <v>78.28</v>
      </c>
      <c r="G197" s="4">
        <v>30.213676217765041</v>
      </c>
      <c r="H197" s="14">
        <v>0.68797731306900722</v>
      </c>
      <c r="I197" s="14">
        <v>0.40757497612225407</v>
      </c>
      <c r="J197" s="24">
        <v>0.73861663246107756</v>
      </c>
      <c r="N197" s="38">
        <v>236</v>
      </c>
      <c r="O197" s="38" t="e">
        <f t="shared" si="3"/>
        <v>#N/A</v>
      </c>
    </row>
    <row r="198" spans="2:15" ht="13.2" x14ac:dyDescent="0.25">
      <c r="B198" s="17">
        <v>9301</v>
      </c>
      <c r="C198" s="39" t="s">
        <v>118</v>
      </c>
      <c r="D198" s="4">
        <v>70.040000000000006</v>
      </c>
      <c r="E198" s="4">
        <v>84.460000000000008</v>
      </c>
      <c r="F198" s="4">
        <v>105.06</v>
      </c>
      <c r="G198" s="4">
        <v>29.939999999999998</v>
      </c>
      <c r="H198" s="14">
        <v>1.2712090848363395</v>
      </c>
      <c r="I198" s="14">
        <v>0.55970588235294116</v>
      </c>
      <c r="J198" s="24">
        <v>1.33934535738143</v>
      </c>
      <c r="N198" s="38">
        <v>237</v>
      </c>
      <c r="O198" s="38" t="e">
        <f t="shared" si="3"/>
        <v>#N/A</v>
      </c>
    </row>
    <row r="199" spans="2:15" ht="13.2" x14ac:dyDescent="0.25">
      <c r="B199" s="17">
        <v>9302</v>
      </c>
      <c r="C199" s="39" t="s">
        <v>119</v>
      </c>
      <c r="D199" s="4">
        <v>84.460000000000008</v>
      </c>
      <c r="E199" s="4">
        <v>101.97</v>
      </c>
      <c r="F199" s="4">
        <v>127.72</v>
      </c>
      <c r="G199" s="4">
        <v>39.019999999999996</v>
      </c>
      <c r="H199" s="14">
        <v>1.1014864172219376</v>
      </c>
      <c r="I199" s="14">
        <v>0.52414634146341466</v>
      </c>
      <c r="J199" s="24">
        <v>1.1645310097385959</v>
      </c>
      <c r="N199" s="38">
        <v>238</v>
      </c>
      <c r="O199" s="38" t="e">
        <f t="shared" si="3"/>
        <v>#N/A</v>
      </c>
    </row>
    <row r="200" spans="2:15" ht="13.2" x14ac:dyDescent="0.25">
      <c r="B200" s="17">
        <v>9303</v>
      </c>
      <c r="C200" s="39" t="s">
        <v>119</v>
      </c>
      <c r="D200" s="4">
        <v>91.67</v>
      </c>
      <c r="E200" s="4">
        <v>110.21000000000001</v>
      </c>
      <c r="F200" s="4">
        <v>138.02000000000001</v>
      </c>
      <c r="G200" s="4">
        <v>41.296539162112929</v>
      </c>
      <c r="H200" s="14">
        <v>1.1551442761492252</v>
      </c>
      <c r="I200" s="14">
        <v>0.53599394199873118</v>
      </c>
      <c r="J200" s="24">
        <v>1.2197986044337021</v>
      </c>
      <c r="N200" s="38">
        <v>239</v>
      </c>
      <c r="O200" s="38" t="e">
        <f t="shared" si="3"/>
        <v>#N/A</v>
      </c>
    </row>
    <row r="201" spans="2:15" ht="13.2" x14ac:dyDescent="0.25">
      <c r="B201" s="17">
        <v>9304</v>
      </c>
      <c r="C201" s="39" t="s">
        <v>119</v>
      </c>
      <c r="D201" s="4">
        <v>96.820000000000007</v>
      </c>
      <c r="E201" s="4">
        <v>116.39</v>
      </c>
      <c r="F201" s="4">
        <v>146.26</v>
      </c>
      <c r="G201" s="4">
        <v>51.115428571428566</v>
      </c>
      <c r="H201" s="14">
        <v>0.83897509278719329</v>
      </c>
      <c r="I201" s="14">
        <v>0.45621884498480247</v>
      </c>
      <c r="J201" s="24">
        <v>0.89414434557080924</v>
      </c>
      <c r="N201" s="38">
        <v>240</v>
      </c>
      <c r="O201" s="38" t="e">
        <f t="shared" si="3"/>
        <v>#N/A</v>
      </c>
    </row>
    <row r="202" spans="2:15" ht="13.2" x14ac:dyDescent="0.25">
      <c r="B202" s="17">
        <v>9305</v>
      </c>
      <c r="C202" s="39" t="s">
        <v>119</v>
      </c>
      <c r="D202" s="4">
        <v>71.070000000000007</v>
      </c>
      <c r="E202" s="4">
        <v>85.490000000000009</v>
      </c>
      <c r="F202" s="4">
        <v>107.12</v>
      </c>
      <c r="G202" s="4">
        <v>36.102556109725683</v>
      </c>
      <c r="H202" s="14">
        <v>0.91122201403938985</v>
      </c>
      <c r="I202" s="14">
        <v>0.47677454913441042</v>
      </c>
      <c r="J202" s="24">
        <v>0.96855867446057176</v>
      </c>
      <c r="N202" s="38">
        <v>241</v>
      </c>
      <c r="O202" s="38" t="e">
        <f t="shared" si="3"/>
        <v>#N/A</v>
      </c>
    </row>
    <row r="203" spans="2:15" ht="13.2" x14ac:dyDescent="0.25">
      <c r="B203" s="17">
        <v>9306</v>
      </c>
      <c r="C203" s="39" t="s">
        <v>119</v>
      </c>
      <c r="D203" s="4">
        <v>84.460000000000008</v>
      </c>
      <c r="E203" s="4">
        <v>101.97</v>
      </c>
      <c r="F203" s="4">
        <v>127.72</v>
      </c>
      <c r="G203" s="4">
        <v>42.664132231404956</v>
      </c>
      <c r="H203" s="14">
        <v>0.92198916774498496</v>
      </c>
      <c r="I203" s="14">
        <v>0.4797057044950615</v>
      </c>
      <c r="J203" s="24">
        <v>0.97964884277733466</v>
      </c>
      <c r="N203" s="38">
        <v>242</v>
      </c>
      <c r="O203" s="38" t="e">
        <f t="shared" si="3"/>
        <v>#N/A</v>
      </c>
    </row>
    <row r="204" spans="2:15" ht="13.2" x14ac:dyDescent="0.25">
      <c r="B204" s="17">
        <v>9307</v>
      </c>
      <c r="C204" s="39" t="s">
        <v>119</v>
      </c>
      <c r="D204" s="4">
        <v>101.97</v>
      </c>
      <c r="E204" s="4">
        <v>122.57000000000001</v>
      </c>
      <c r="F204" s="4">
        <v>152.44</v>
      </c>
      <c r="G204" s="4">
        <v>50.774000000000001</v>
      </c>
      <c r="H204" s="14">
        <v>0.94981683538819073</v>
      </c>
      <c r="I204" s="14">
        <v>0.48713131313131314</v>
      </c>
      <c r="J204" s="24">
        <v>1.0083113404498365</v>
      </c>
      <c r="N204" s="38">
        <v>243</v>
      </c>
      <c r="O204" s="38" t="e">
        <f t="shared" si="3"/>
        <v>#N/A</v>
      </c>
    </row>
    <row r="205" spans="2:15" ht="13.2" x14ac:dyDescent="0.25">
      <c r="B205" s="17">
        <v>9308</v>
      </c>
      <c r="C205" s="44" t="s">
        <v>119</v>
      </c>
      <c r="D205" s="4">
        <v>144.20000000000002</v>
      </c>
      <c r="E205" s="4">
        <v>173.04</v>
      </c>
      <c r="F205" s="4">
        <v>216.3</v>
      </c>
      <c r="G205" s="4">
        <v>67.6849009009009</v>
      </c>
      <c r="H205" s="14">
        <v>1.0684081403174008</v>
      </c>
      <c r="I205" s="14">
        <v>0.51653642213642215</v>
      </c>
      <c r="J205" s="24">
        <v>1.1304603845269232</v>
      </c>
      <c r="N205" s="38">
        <v>244</v>
      </c>
      <c r="O205" s="38" t="e">
        <f t="shared" si="3"/>
        <v>#N/A</v>
      </c>
    </row>
    <row r="206" spans="2:15" ht="13.2" x14ac:dyDescent="0.25">
      <c r="B206" s="40">
        <v>15201</v>
      </c>
      <c r="C206" s="39" t="s">
        <v>751</v>
      </c>
      <c r="D206" s="4">
        <v>922</v>
      </c>
      <c r="E206" s="4">
        <v>1024</v>
      </c>
      <c r="F206" s="4">
        <v>1280</v>
      </c>
      <c r="N206" s="38">
        <v>248</v>
      </c>
      <c r="O206" s="38" t="e">
        <f t="shared" si="3"/>
        <v>#N/A</v>
      </c>
    </row>
    <row r="207" spans="2:15" ht="13.2" x14ac:dyDescent="0.25">
      <c r="B207" s="40">
        <v>15202</v>
      </c>
      <c r="C207" s="39" t="s">
        <v>752</v>
      </c>
      <c r="D207" s="4">
        <v>1001</v>
      </c>
      <c r="E207" s="4">
        <v>1112</v>
      </c>
      <c r="F207" s="4">
        <v>1390</v>
      </c>
      <c r="N207" s="38">
        <v>249</v>
      </c>
      <c r="O207" s="38" t="e">
        <f t="shared" si="3"/>
        <v>#N/A</v>
      </c>
    </row>
    <row r="208" spans="2:15" ht="13.2" x14ac:dyDescent="0.25">
      <c r="B208" s="40">
        <v>15203</v>
      </c>
      <c r="C208" s="39" t="s">
        <v>753</v>
      </c>
      <c r="D208" s="4">
        <v>1289</v>
      </c>
      <c r="E208" s="4">
        <v>1432</v>
      </c>
      <c r="F208" s="4">
        <v>1790</v>
      </c>
      <c r="N208" s="38">
        <v>250</v>
      </c>
      <c r="O208" s="38" t="e">
        <f t="shared" si="3"/>
        <v>#N/A</v>
      </c>
    </row>
    <row r="209" spans="2:15" ht="26.4" x14ac:dyDescent="0.25">
      <c r="B209" s="40">
        <v>15204</v>
      </c>
      <c r="C209" s="45" t="s">
        <v>754</v>
      </c>
      <c r="D209" s="4">
        <v>547</v>
      </c>
      <c r="E209" s="4">
        <v>608</v>
      </c>
      <c r="F209" s="4">
        <v>760</v>
      </c>
      <c r="N209" s="38">
        <v>251</v>
      </c>
      <c r="O209" s="38" t="e">
        <f t="shared" si="3"/>
        <v>#N/A</v>
      </c>
    </row>
    <row r="210" spans="2:15" ht="26.4" x14ac:dyDescent="0.25">
      <c r="B210" s="40">
        <v>15205</v>
      </c>
      <c r="C210" s="45" t="s">
        <v>776</v>
      </c>
      <c r="D210" s="4">
        <v>281</v>
      </c>
      <c r="E210" s="4">
        <v>312</v>
      </c>
      <c r="F210" s="4">
        <v>390</v>
      </c>
      <c r="N210" s="38">
        <v>252</v>
      </c>
      <c r="O210" s="38" t="e">
        <f t="shared" si="3"/>
        <v>#N/A</v>
      </c>
    </row>
    <row r="211" spans="2:15" ht="26.4" x14ac:dyDescent="0.25">
      <c r="B211" s="20">
        <v>7002</v>
      </c>
      <c r="C211" s="40" t="s">
        <v>156</v>
      </c>
      <c r="D211" s="4">
        <v>2887.09</v>
      </c>
      <c r="E211" s="4">
        <v>3463.89</v>
      </c>
      <c r="F211" s="16">
        <v>4330.12</v>
      </c>
      <c r="G211" s="16">
        <v>1223.8376767676766</v>
      </c>
      <c r="H211" s="24">
        <v>1.2903364173287326</v>
      </c>
      <c r="I211" s="24">
        <v>0.5633829194549852</v>
      </c>
      <c r="J211" s="24">
        <v>1.3590465098485947</v>
      </c>
      <c r="N211" s="38">
        <v>256</v>
      </c>
      <c r="O211" s="38" t="e">
        <f t="shared" si="3"/>
        <v>#N/A</v>
      </c>
    </row>
    <row r="212" spans="2:15" ht="26.4" x14ac:dyDescent="0.25">
      <c r="B212" s="42" t="s">
        <v>397</v>
      </c>
      <c r="C212" s="40" t="s">
        <v>263</v>
      </c>
      <c r="D212" s="4">
        <v>4331.1500000000005</v>
      </c>
      <c r="E212" s="4">
        <v>5197.38</v>
      </c>
      <c r="F212" s="16">
        <v>6497.24</v>
      </c>
      <c r="G212" s="16">
        <v>2078.6850980392155</v>
      </c>
      <c r="H212" s="24">
        <v>1.0229134292474109</v>
      </c>
      <c r="I212" s="24">
        <v>0.50566347252337329</v>
      </c>
      <c r="J212" s="24">
        <v>1.0836008321248336</v>
      </c>
      <c r="N212" s="38">
        <v>275</v>
      </c>
      <c r="O212" s="38" t="e">
        <f t="shared" si="3"/>
        <v>#N/A</v>
      </c>
    </row>
    <row r="213" spans="2:15" ht="26.4" x14ac:dyDescent="0.25">
      <c r="B213" s="20">
        <v>7006</v>
      </c>
      <c r="C213" s="40" t="s">
        <v>167</v>
      </c>
      <c r="D213" s="4">
        <v>1087.68</v>
      </c>
      <c r="E213" s="4">
        <v>1305.01</v>
      </c>
      <c r="F213" s="16">
        <v>1631.52</v>
      </c>
      <c r="G213" s="16">
        <v>666.93124999999998</v>
      </c>
      <c r="H213" s="24">
        <v>0.58337159939648953</v>
      </c>
      <c r="I213" s="24">
        <v>0.36843631628787882</v>
      </c>
      <c r="J213" s="24">
        <v>0.63087274737838439</v>
      </c>
      <c r="N213" s="38">
        <v>303</v>
      </c>
      <c r="O213" s="38" t="e">
        <f t="shared" si="3"/>
        <v>#N/A</v>
      </c>
    </row>
    <row r="214" spans="2:15" ht="13.2" x14ac:dyDescent="0.25">
      <c r="B214" s="20">
        <v>7024</v>
      </c>
      <c r="C214" s="40" t="s">
        <v>544</v>
      </c>
      <c r="D214" s="4">
        <v>22658.97</v>
      </c>
      <c r="E214" s="4">
        <v>27190.97</v>
      </c>
      <c r="F214" s="16">
        <v>33988.97</v>
      </c>
      <c r="G214" s="16">
        <v>12118.76</v>
      </c>
      <c r="H214" s="24">
        <v>0.81528473210130403</v>
      </c>
      <c r="I214" s="24">
        <v>0.44912223282876496</v>
      </c>
      <c r="J214" s="24">
        <v>0.86974327406434326</v>
      </c>
      <c r="N214" s="38">
        <v>317</v>
      </c>
      <c r="O214" s="38" t="e">
        <f t="shared" si="3"/>
        <v>#N/A</v>
      </c>
    </row>
    <row r="215" spans="2:15" ht="26.4" x14ac:dyDescent="0.25">
      <c r="B215" s="20">
        <v>7101</v>
      </c>
      <c r="C215" s="46" t="s">
        <v>583</v>
      </c>
      <c r="D215" s="4">
        <v>2588.1839999999997</v>
      </c>
      <c r="E215" s="4">
        <v>2875.76</v>
      </c>
      <c r="F215" s="16">
        <v>3594.7000000000003</v>
      </c>
      <c r="G215" s="16">
        <v>2183.5643138801265</v>
      </c>
      <c r="H215" s="24">
        <v>0.1507790194348943</v>
      </c>
      <c r="I215" s="24">
        <v>0.13102343446349621</v>
      </c>
      <c r="J215" s="24">
        <v>0.18530239001794113</v>
      </c>
      <c r="N215" s="38">
        <v>337</v>
      </c>
      <c r="O215" s="38" t="e">
        <f t="shared" si="3"/>
        <v>#N/A</v>
      </c>
    </row>
    <row r="216" spans="2:15" ht="26.4" x14ac:dyDescent="0.25">
      <c r="B216" s="20">
        <v>7102</v>
      </c>
      <c r="C216" s="46" t="s">
        <v>602</v>
      </c>
      <c r="D216" s="4">
        <v>1223.6400000000001</v>
      </c>
      <c r="E216" s="4">
        <v>1359.6000000000001</v>
      </c>
      <c r="F216" s="16">
        <v>1699.5</v>
      </c>
      <c r="G216" s="16">
        <v>1036.0333244909666</v>
      </c>
      <c r="H216" s="24">
        <v>0.14668126199869011</v>
      </c>
      <c r="I216" s="24">
        <v>0.12791807702780589</v>
      </c>
      <c r="J216" s="24">
        <v>0.18108169985865091</v>
      </c>
      <c r="N216" s="38">
        <v>364</v>
      </c>
      <c r="O216" s="38" t="e">
        <f t="shared" si="3"/>
        <v>#N/A</v>
      </c>
    </row>
    <row r="217" spans="2:15" ht="26.4" x14ac:dyDescent="0.25">
      <c r="B217" s="20">
        <v>7103</v>
      </c>
      <c r="C217" s="46" t="s">
        <v>619</v>
      </c>
      <c r="D217" s="4">
        <v>1038.24</v>
      </c>
      <c r="E217" s="4">
        <v>1153.6000000000001</v>
      </c>
      <c r="F217" s="16">
        <v>1442</v>
      </c>
      <c r="G217" s="16">
        <v>852.45749999999998</v>
      </c>
      <c r="H217" s="24">
        <v>0.18246364188243991</v>
      </c>
      <c r="I217" s="24">
        <v>0.15430803571428572</v>
      </c>
      <c r="J217" s="24">
        <v>0.21793755113891311</v>
      </c>
      <c r="N217" s="38">
        <v>378</v>
      </c>
      <c r="O217" s="38" t="e">
        <f t="shared" si="3"/>
        <v>#N/A</v>
      </c>
    </row>
    <row r="218" spans="2:15" ht="26.4" x14ac:dyDescent="0.25">
      <c r="B218" s="20">
        <v>7201</v>
      </c>
      <c r="C218" s="46" t="s">
        <v>620</v>
      </c>
      <c r="D218" s="4">
        <v>1275.5519999999999</v>
      </c>
      <c r="E218" s="4">
        <v>1417.28</v>
      </c>
      <c r="F218" s="16">
        <v>1771.6000000000001</v>
      </c>
      <c r="G218" s="16">
        <v>1080.3375000000001</v>
      </c>
      <c r="H218" s="24">
        <v>0.14630844527751721</v>
      </c>
      <c r="I218" s="24">
        <v>0.12763444767441842</v>
      </c>
      <c r="J218" s="24">
        <v>0.18069769863584279</v>
      </c>
      <c r="N218" s="38">
        <v>390</v>
      </c>
      <c r="O218" s="38" t="e">
        <f t="shared" si="3"/>
        <v>#N/A</v>
      </c>
    </row>
    <row r="219" spans="2:15" ht="26.4" x14ac:dyDescent="0.25">
      <c r="B219" s="20">
        <v>7202</v>
      </c>
      <c r="C219" s="46" t="s">
        <v>619</v>
      </c>
      <c r="D219" s="4">
        <v>2432.4479999999999</v>
      </c>
      <c r="E219" s="4">
        <v>2702.7200000000003</v>
      </c>
      <c r="F219" s="16">
        <v>3378.4</v>
      </c>
      <c r="G219" s="16">
        <v>2022.1949999999999</v>
      </c>
      <c r="H219" s="24">
        <v>0.16783989674586278</v>
      </c>
      <c r="I219" s="24">
        <v>0.14371824186991869</v>
      </c>
      <c r="J219" s="24">
        <v>0.20287509364823864</v>
      </c>
      <c r="N219" s="38">
        <v>397</v>
      </c>
      <c r="O219" s="38" t="e">
        <f t="shared" si="3"/>
        <v>#N/A</v>
      </c>
    </row>
    <row r="220" spans="2:15" ht="26.4" x14ac:dyDescent="0.25">
      <c r="B220" s="20">
        <v>7301</v>
      </c>
      <c r="C220" s="46" t="s">
        <v>626</v>
      </c>
      <c r="D220" s="4">
        <v>73.418400000000005</v>
      </c>
      <c r="E220" s="4">
        <v>81.576000000000008</v>
      </c>
      <c r="F220" s="16">
        <v>101.97</v>
      </c>
      <c r="G220" s="16">
        <v>55.11</v>
      </c>
      <c r="H220" s="24">
        <v>0.29341317365269465</v>
      </c>
      <c r="I220" s="24">
        <v>0.22685185185185186</v>
      </c>
      <c r="J220" s="24">
        <v>0.33221556886227555</v>
      </c>
      <c r="N220" s="38">
        <v>411</v>
      </c>
      <c r="O220" s="38" t="e">
        <f t="shared" si="3"/>
        <v>#N/A</v>
      </c>
    </row>
    <row r="221" spans="2:15" ht="26.4" x14ac:dyDescent="0.25">
      <c r="B221" s="20">
        <v>7302</v>
      </c>
      <c r="C221" s="46" t="s">
        <v>627</v>
      </c>
      <c r="D221" s="4">
        <v>530.24399999999991</v>
      </c>
      <c r="E221" s="4">
        <v>589.16</v>
      </c>
      <c r="F221" s="16">
        <v>736.45</v>
      </c>
      <c r="G221" s="16">
        <v>420.42</v>
      </c>
      <c r="H221" s="24">
        <v>0.22448979591836718</v>
      </c>
      <c r="I221" s="24">
        <v>0.18333333333333324</v>
      </c>
      <c r="J221" s="24">
        <v>0.26122448979591811</v>
      </c>
      <c r="N221" s="38">
        <v>417</v>
      </c>
      <c r="O221" s="38" t="e">
        <f t="shared" si="3"/>
        <v>#N/A</v>
      </c>
    </row>
    <row r="222" spans="2:15" ht="26.4" x14ac:dyDescent="0.25">
      <c r="B222" s="20">
        <v>7401</v>
      </c>
      <c r="C222" s="46" t="s">
        <v>628</v>
      </c>
      <c r="D222" s="4">
        <v>1401.624</v>
      </c>
      <c r="E222" s="4">
        <v>1557.3600000000001</v>
      </c>
      <c r="F222" s="16">
        <v>1946.7</v>
      </c>
      <c r="G222" s="16">
        <v>1160.355</v>
      </c>
      <c r="H222" s="24">
        <v>0.1727445480047054</v>
      </c>
      <c r="I222" s="24">
        <v>0.14729938271604934</v>
      </c>
      <c r="J222" s="24">
        <v>0.20792688444484661</v>
      </c>
      <c r="N222" s="38">
        <v>426</v>
      </c>
      <c r="O222" s="38" t="e">
        <f t="shared" si="3"/>
        <v>#N/A</v>
      </c>
    </row>
    <row r="223" spans="2:15" ht="26.4" x14ac:dyDescent="0.25">
      <c r="B223" s="42">
        <v>18001</v>
      </c>
      <c r="C223" s="46" t="s">
        <v>121</v>
      </c>
      <c r="D223" s="4">
        <v>396</v>
      </c>
      <c r="E223" s="4">
        <v>435</v>
      </c>
      <c r="F223" s="4">
        <v>479</v>
      </c>
      <c r="G223" s="4">
        <v>343.94</v>
      </c>
      <c r="H223" s="24">
        <v>0.15136360993196488</v>
      </c>
      <c r="I223" s="24">
        <v>0.13146464646464648</v>
      </c>
      <c r="J223" s="24">
        <v>0.15136360993196488</v>
      </c>
      <c r="N223" s="38">
        <v>445</v>
      </c>
      <c r="O223" s="38">
        <f t="shared" si="3"/>
        <v>396</v>
      </c>
    </row>
    <row r="224" spans="2:15" ht="13.2" x14ac:dyDescent="0.25">
      <c r="B224" s="40">
        <v>18002</v>
      </c>
      <c r="C224" s="46" t="s">
        <v>122</v>
      </c>
      <c r="D224" s="4">
        <v>253</v>
      </c>
      <c r="E224" s="4">
        <v>278</v>
      </c>
      <c r="F224" s="4">
        <v>306</v>
      </c>
      <c r="G224" s="4">
        <v>219.87</v>
      </c>
      <c r="H224" s="24">
        <v>0.15067994724155181</v>
      </c>
      <c r="I224" s="24">
        <v>0.13094861660079049</v>
      </c>
      <c r="J224" s="24">
        <v>0.15067994724155181</v>
      </c>
      <c r="N224" s="38">
        <v>446</v>
      </c>
      <c r="O224" s="38">
        <f t="shared" si="3"/>
        <v>253</v>
      </c>
    </row>
    <row r="225" spans="2:15" ht="13.2" x14ac:dyDescent="0.25">
      <c r="B225" s="42">
        <v>16002</v>
      </c>
      <c r="C225" s="44" t="s">
        <v>124</v>
      </c>
      <c r="D225" s="4">
        <v>215</v>
      </c>
      <c r="E225" s="4">
        <v>236</v>
      </c>
      <c r="F225" s="4">
        <v>260</v>
      </c>
      <c r="G225" s="4">
        <v>186.82124999999999</v>
      </c>
      <c r="H225" s="24">
        <v>0.15083268097178457</v>
      </c>
      <c r="I225" s="24">
        <v>0.13106395348837213</v>
      </c>
      <c r="J225" s="24">
        <v>0.15083268097178457</v>
      </c>
      <c r="N225" s="38">
        <v>451</v>
      </c>
      <c r="O225" s="38">
        <f t="shared" si="3"/>
        <v>215</v>
      </c>
    </row>
    <row r="226" spans="2:15" ht="13.2" x14ac:dyDescent="0.25">
      <c r="B226" s="42">
        <v>16003</v>
      </c>
      <c r="C226" s="44" t="s">
        <v>125</v>
      </c>
      <c r="D226" s="4">
        <v>249</v>
      </c>
      <c r="E226" s="4">
        <v>274</v>
      </c>
      <c r="F226" s="4">
        <v>302</v>
      </c>
      <c r="G226" s="4">
        <v>216.73666666666668</v>
      </c>
      <c r="H226" s="24">
        <v>0.14885959920641018</v>
      </c>
      <c r="I226" s="24">
        <v>0.12957161981258361</v>
      </c>
      <c r="J226" s="24">
        <v>0.14885959920641018</v>
      </c>
      <c r="N226" s="38">
        <v>452</v>
      </c>
      <c r="O226" s="38">
        <f t="shared" si="3"/>
        <v>249</v>
      </c>
    </row>
    <row r="227" spans="2:15" ht="13.2" x14ac:dyDescent="0.25">
      <c r="B227" s="42">
        <v>16201</v>
      </c>
      <c r="C227" s="44" t="s">
        <v>126</v>
      </c>
      <c r="D227" s="4">
        <v>432</v>
      </c>
      <c r="E227" s="4">
        <v>475</v>
      </c>
      <c r="F227" s="4">
        <v>522</v>
      </c>
      <c r="G227" s="4">
        <v>375.36399999999998</v>
      </c>
      <c r="H227" s="24">
        <v>0.15088287635468511</v>
      </c>
      <c r="I227" s="24">
        <v>0.13110185185185191</v>
      </c>
      <c r="J227" s="24">
        <v>0.15088287635468511</v>
      </c>
      <c r="N227" s="38">
        <v>453</v>
      </c>
      <c r="O227" s="38">
        <f t="shared" si="3"/>
        <v>432</v>
      </c>
    </row>
    <row r="228" spans="2:15" ht="13.2" x14ac:dyDescent="0.25">
      <c r="B228" s="42">
        <v>16202</v>
      </c>
      <c r="C228" s="44" t="s">
        <v>127</v>
      </c>
      <c r="D228" s="4">
        <v>362</v>
      </c>
      <c r="E228" s="4">
        <v>398</v>
      </c>
      <c r="F228" s="4">
        <v>450</v>
      </c>
      <c r="G228" s="4">
        <v>290.40333333333336</v>
      </c>
      <c r="H228" s="24">
        <v>0.24654216549396801</v>
      </c>
      <c r="I228" s="24">
        <v>0.19778084714548794</v>
      </c>
      <c r="J228" s="24">
        <v>0.24654216549396801</v>
      </c>
      <c r="N228" s="38">
        <v>454</v>
      </c>
      <c r="O228" s="38">
        <f t="shared" si="3"/>
        <v>362</v>
      </c>
    </row>
    <row r="229" spans="2:15" ht="26.4" x14ac:dyDescent="0.25">
      <c r="B229" s="20">
        <v>12201</v>
      </c>
      <c r="C229" s="44" t="s">
        <v>129</v>
      </c>
      <c r="D229" s="4">
        <v>92</v>
      </c>
      <c r="E229" s="4">
        <v>102</v>
      </c>
      <c r="F229" s="4">
        <v>112</v>
      </c>
      <c r="G229" s="4">
        <v>73.793437499999996</v>
      </c>
      <c r="H229" s="14">
        <v>0.24672332820923276</v>
      </c>
      <c r="I229" s="14">
        <v>0.19789741847826092</v>
      </c>
      <c r="J229" s="24">
        <v>0.24672332820923276</v>
      </c>
      <c r="N229" s="38">
        <v>459</v>
      </c>
      <c r="O229" s="38">
        <f t="shared" si="3"/>
        <v>92</v>
      </c>
    </row>
    <row r="230" spans="2:15" ht="26.4" x14ac:dyDescent="0.25">
      <c r="B230" s="20">
        <v>12202</v>
      </c>
      <c r="C230" s="44" t="s">
        <v>130</v>
      </c>
      <c r="D230" s="4">
        <v>95</v>
      </c>
      <c r="E230" s="4">
        <v>105</v>
      </c>
      <c r="F230" s="4">
        <v>115</v>
      </c>
      <c r="G230" s="4">
        <v>76.414303278688521</v>
      </c>
      <c r="H230" s="14">
        <v>0.24322274657832174</v>
      </c>
      <c r="I230" s="14">
        <v>0.19563891285591031</v>
      </c>
      <c r="J230" s="24">
        <v>0.24322274657832174</v>
      </c>
      <c r="N230" s="38">
        <v>460</v>
      </c>
      <c r="O230" s="38">
        <f t="shared" si="3"/>
        <v>95</v>
      </c>
    </row>
    <row r="231" spans="2:15" ht="26.4" x14ac:dyDescent="0.25">
      <c r="B231" s="20">
        <v>12203</v>
      </c>
      <c r="C231" s="44" t="s">
        <v>130</v>
      </c>
      <c r="D231" s="4">
        <v>86</v>
      </c>
      <c r="E231" s="4">
        <v>98</v>
      </c>
      <c r="F231" s="4">
        <v>108</v>
      </c>
      <c r="G231" s="4">
        <v>69.111171171171179</v>
      </c>
      <c r="H231" s="14">
        <v>0.24437190894941416</v>
      </c>
      <c r="I231" s="14">
        <v>0.196381730567777</v>
      </c>
      <c r="J231" s="24">
        <v>0.24437190894941416</v>
      </c>
      <c r="N231" s="38">
        <v>461</v>
      </c>
      <c r="O231" s="38" t="e">
        <f t="shared" si="3"/>
        <v>#N/A</v>
      </c>
    </row>
    <row r="232" spans="2:15" ht="26.4" x14ac:dyDescent="0.25">
      <c r="B232" s="42">
        <v>12204</v>
      </c>
      <c r="C232" s="44" t="s">
        <v>131</v>
      </c>
      <c r="D232" s="4">
        <v>66</v>
      </c>
      <c r="E232" s="4">
        <v>79</v>
      </c>
      <c r="F232" s="4">
        <v>95</v>
      </c>
      <c r="G232" s="4">
        <v>52.986000000000004</v>
      </c>
      <c r="H232" s="14">
        <v>0.24561204846563234</v>
      </c>
      <c r="I232" s="14">
        <v>0.19718181818181812</v>
      </c>
      <c r="J232" s="24">
        <v>0.24561204846563234</v>
      </c>
      <c r="N232" s="38">
        <v>462</v>
      </c>
      <c r="O232" s="38" t="e">
        <f t="shared" si="3"/>
        <v>#N/A</v>
      </c>
    </row>
    <row r="233" spans="2:15" ht="26.4" x14ac:dyDescent="0.25">
      <c r="B233" s="42">
        <v>12205</v>
      </c>
      <c r="C233" s="44" t="s">
        <v>131</v>
      </c>
      <c r="D233" s="4">
        <v>66</v>
      </c>
      <c r="E233" s="4">
        <v>79</v>
      </c>
      <c r="F233" s="4">
        <v>95</v>
      </c>
      <c r="G233" s="4">
        <v>52.986000000000004</v>
      </c>
      <c r="H233" s="14">
        <v>0.24561204846563234</v>
      </c>
      <c r="I233" s="14">
        <v>0.19718181818181812</v>
      </c>
      <c r="J233" s="24">
        <v>0.24561204846563234</v>
      </c>
      <c r="N233" s="38">
        <v>463</v>
      </c>
      <c r="O233" s="38">
        <f t="shared" si="3"/>
        <v>66</v>
      </c>
    </row>
    <row r="234" spans="2:15" ht="26.4" x14ac:dyDescent="0.25">
      <c r="B234" s="20">
        <v>12210</v>
      </c>
      <c r="C234" s="44" t="s">
        <v>132</v>
      </c>
      <c r="D234" s="4">
        <v>52</v>
      </c>
      <c r="E234" s="4">
        <v>65</v>
      </c>
      <c r="F234" s="4">
        <v>76</v>
      </c>
      <c r="G234" s="4">
        <v>42.016666666666666</v>
      </c>
      <c r="H234" s="14">
        <v>0.23760412534708453</v>
      </c>
      <c r="I234" s="14">
        <v>0.1919871794871795</v>
      </c>
      <c r="J234" s="24">
        <v>0.23760412534708453</v>
      </c>
      <c r="N234" s="38">
        <v>464</v>
      </c>
      <c r="O234" s="38" t="e">
        <f t="shared" si="3"/>
        <v>#N/A</v>
      </c>
    </row>
    <row r="235" spans="2:15" ht="26.4" x14ac:dyDescent="0.25">
      <c r="B235" s="20">
        <v>12211</v>
      </c>
      <c r="C235" s="44" t="s">
        <v>132</v>
      </c>
      <c r="D235" s="4">
        <v>56</v>
      </c>
      <c r="E235" s="4">
        <v>68</v>
      </c>
      <c r="F235" s="4">
        <v>79</v>
      </c>
      <c r="G235" s="4">
        <v>45.136685236768798</v>
      </c>
      <c r="H235" s="14">
        <v>0.24067595363387109</v>
      </c>
      <c r="I235" s="14">
        <v>0.19398776362912859</v>
      </c>
      <c r="J235" s="24">
        <v>0.24067595363387109</v>
      </c>
      <c r="N235" s="38">
        <v>465</v>
      </c>
      <c r="O235" s="38">
        <f t="shared" si="3"/>
        <v>56</v>
      </c>
    </row>
    <row r="236" spans="2:15" ht="26.4" x14ac:dyDescent="0.25">
      <c r="B236" s="42">
        <v>12208</v>
      </c>
      <c r="C236" s="44" t="s">
        <v>132</v>
      </c>
      <c r="D236" s="4">
        <v>59</v>
      </c>
      <c r="E236" s="4">
        <v>70</v>
      </c>
      <c r="F236" s="4">
        <v>81</v>
      </c>
      <c r="G236" s="4">
        <v>47.167999999999999</v>
      </c>
      <c r="H236" s="14">
        <v>0.25084803256445048</v>
      </c>
      <c r="I236" s="14">
        <v>0.20054237288135596</v>
      </c>
      <c r="J236" s="24">
        <v>0.25084803256445048</v>
      </c>
      <c r="N236" s="38">
        <v>466</v>
      </c>
      <c r="O236" s="38">
        <f t="shared" si="3"/>
        <v>59</v>
      </c>
    </row>
    <row r="237" spans="2:15" ht="26.4" x14ac:dyDescent="0.25">
      <c r="B237" s="20">
        <v>12212</v>
      </c>
      <c r="C237" s="44" t="s">
        <v>132</v>
      </c>
      <c r="D237" s="4">
        <v>64</v>
      </c>
      <c r="E237" s="4">
        <v>75</v>
      </c>
      <c r="F237" s="4">
        <v>88</v>
      </c>
      <c r="G237" s="4">
        <v>50.83</v>
      </c>
      <c r="H237" s="14">
        <v>0.25909895730867605</v>
      </c>
      <c r="I237" s="14">
        <v>0.20578125000000003</v>
      </c>
      <c r="J237" s="24">
        <v>0.25909895730867605</v>
      </c>
      <c r="N237" s="38">
        <v>467</v>
      </c>
      <c r="O237" s="38" t="e">
        <f t="shared" si="3"/>
        <v>#N/A</v>
      </c>
    </row>
    <row r="238" spans="2:15" ht="26.4" x14ac:dyDescent="0.25">
      <c r="B238" s="42">
        <v>12209</v>
      </c>
      <c r="C238" s="44" t="s">
        <v>133</v>
      </c>
      <c r="D238" s="4">
        <v>66</v>
      </c>
      <c r="E238" s="4">
        <v>79</v>
      </c>
      <c r="F238" s="4">
        <v>95</v>
      </c>
      <c r="G238" s="4">
        <v>53.011644144144142</v>
      </c>
      <c r="H238" s="14">
        <v>0.24500948924615834</v>
      </c>
      <c r="I238" s="14">
        <v>0.19679327054327056</v>
      </c>
      <c r="J238" s="24">
        <v>0.24500948924615834</v>
      </c>
      <c r="N238" s="38">
        <v>468</v>
      </c>
      <c r="O238" s="38">
        <f t="shared" si="3"/>
        <v>66</v>
      </c>
    </row>
    <row r="239" spans="2:15" ht="39.6" x14ac:dyDescent="0.25">
      <c r="B239" s="20">
        <v>12215</v>
      </c>
      <c r="C239" s="44" t="s">
        <v>134</v>
      </c>
      <c r="D239" s="4">
        <v>20</v>
      </c>
      <c r="E239" s="4">
        <v>25</v>
      </c>
      <c r="F239" s="4">
        <v>30</v>
      </c>
      <c r="G239" s="4">
        <v>15.813379790940765</v>
      </c>
      <c r="H239" s="14">
        <v>0.26475176492363028</v>
      </c>
      <c r="I239" s="14">
        <v>0.20933101045296176</v>
      </c>
      <c r="J239" s="24">
        <v>0.26475176492363028</v>
      </c>
      <c r="N239" s="38">
        <v>469</v>
      </c>
      <c r="O239" s="38">
        <f t="shared" si="3"/>
        <v>20</v>
      </c>
    </row>
    <row r="240" spans="2:15" ht="13.8" x14ac:dyDescent="0.25">
      <c r="B240" s="47" t="s">
        <v>180</v>
      </c>
      <c r="C240" s="48" t="s">
        <v>266</v>
      </c>
      <c r="D240" s="28">
        <v>126.0308</v>
      </c>
      <c r="E240" s="28">
        <v>138.63388</v>
      </c>
      <c r="F240" s="28">
        <v>232.78</v>
      </c>
      <c r="G240" s="28">
        <v>61.18</v>
      </c>
      <c r="H240" s="29">
        <v>1</v>
      </c>
      <c r="I240" s="29">
        <v>0.5</v>
      </c>
      <c r="J240" s="24">
        <v>1.0599999999999998</v>
      </c>
      <c r="N240" s="38">
        <v>475</v>
      </c>
      <c r="O240" s="38" t="e">
        <f t="shared" si="3"/>
        <v>#N/A</v>
      </c>
    </row>
    <row r="241" spans="2:15" ht="13.2" x14ac:dyDescent="0.25">
      <c r="B241" s="47" t="s">
        <v>181</v>
      </c>
      <c r="C241" s="31" t="s">
        <v>175</v>
      </c>
      <c r="D241" s="28">
        <v>185.05399872611466</v>
      </c>
      <c r="E241" s="28">
        <v>203.55939859872615</v>
      </c>
      <c r="F241" s="28">
        <v>233.81</v>
      </c>
      <c r="G241" s="28">
        <v>89.832038216560505</v>
      </c>
      <c r="H241" s="29">
        <v>1</v>
      </c>
      <c r="I241" s="29">
        <v>0.5</v>
      </c>
      <c r="J241" s="24">
        <v>1.0600000000000003</v>
      </c>
      <c r="N241" s="38">
        <v>476</v>
      </c>
      <c r="O241" s="38" t="e">
        <f t="shared" si="3"/>
        <v>#N/A</v>
      </c>
    </row>
    <row r="242" spans="2:15" ht="13.2" x14ac:dyDescent="0.25">
      <c r="B242" s="49">
        <v>12001</v>
      </c>
      <c r="C242" s="48" t="s">
        <v>441</v>
      </c>
      <c r="D242" s="12">
        <v>150.9801105263158</v>
      </c>
      <c r="E242" s="12">
        <v>166.07812157894739</v>
      </c>
      <c r="F242" s="12">
        <v>189.52</v>
      </c>
      <c r="G242" s="12">
        <v>73.291315789473686</v>
      </c>
      <c r="H242" s="15">
        <v>1</v>
      </c>
      <c r="I242" s="15">
        <v>0.5</v>
      </c>
      <c r="J242" s="24">
        <v>1.06</v>
      </c>
      <c r="K242" s="24">
        <v>1.2893751324024172</v>
      </c>
      <c r="L242" s="16">
        <v>189</v>
      </c>
      <c r="M242" s="38" t="s">
        <v>695</v>
      </c>
      <c r="N242" s="38">
        <v>477</v>
      </c>
      <c r="O242" s="38" t="e">
        <f t="shared" si="3"/>
        <v>#N/A</v>
      </c>
    </row>
    <row r="243" spans="2:15" ht="13.2" x14ac:dyDescent="0.25">
      <c r="B243" s="49">
        <v>12002</v>
      </c>
      <c r="C243" s="48" t="s">
        <v>442</v>
      </c>
      <c r="D243" s="12">
        <v>207.07222999999999</v>
      </c>
      <c r="E243" s="12">
        <v>227.77945300000002</v>
      </c>
      <c r="F243" s="12">
        <v>262.65000000000003</v>
      </c>
      <c r="G243" s="12">
        <v>100.5205</v>
      </c>
      <c r="H243" s="15">
        <v>1</v>
      </c>
      <c r="I243" s="15">
        <v>0.5</v>
      </c>
      <c r="J243" s="24">
        <v>1.0599999999999998</v>
      </c>
      <c r="N243" s="38">
        <v>478</v>
      </c>
      <c r="O243" s="38" t="e">
        <f t="shared" si="3"/>
        <v>#N/A</v>
      </c>
    </row>
    <row r="244" spans="2:15" ht="13.2" x14ac:dyDescent="0.25">
      <c r="B244" s="49">
        <v>12003</v>
      </c>
      <c r="C244" s="48" t="s">
        <v>443</v>
      </c>
      <c r="D244" s="12">
        <v>234.48851250000001</v>
      </c>
      <c r="E244" s="12">
        <v>257.93736375000003</v>
      </c>
      <c r="F244" s="12">
        <v>295.61</v>
      </c>
      <c r="G244" s="12">
        <v>113.829375</v>
      </c>
      <c r="H244" s="15">
        <v>1</v>
      </c>
      <c r="I244" s="15">
        <v>0.5</v>
      </c>
      <c r="J244" s="24">
        <v>1.06</v>
      </c>
      <c r="K244" s="24">
        <v>0.96855490948623768</v>
      </c>
      <c r="L244" s="16">
        <v>220.5</v>
      </c>
      <c r="M244" s="38" t="s">
        <v>696</v>
      </c>
      <c r="N244" s="38">
        <v>479</v>
      </c>
      <c r="O244" s="38" t="e">
        <f t="shared" si="3"/>
        <v>#N/A</v>
      </c>
    </row>
    <row r="245" spans="2:15" ht="13.2" x14ac:dyDescent="0.25">
      <c r="B245" s="49">
        <v>12004</v>
      </c>
      <c r="C245" s="48" t="s">
        <v>444</v>
      </c>
      <c r="D245" s="12">
        <v>249.21880000000002</v>
      </c>
      <c r="E245" s="12">
        <v>274.14068000000003</v>
      </c>
      <c r="F245" s="12">
        <v>314.15000000000003</v>
      </c>
      <c r="G245" s="12">
        <v>120.98</v>
      </c>
      <c r="H245" s="15">
        <v>1</v>
      </c>
      <c r="I245" s="15">
        <v>0.5</v>
      </c>
      <c r="J245" s="24">
        <v>1.0600000000000003</v>
      </c>
      <c r="N245" s="38">
        <v>480</v>
      </c>
      <c r="O245" s="38" t="e">
        <f t="shared" si="3"/>
        <v>#N/A</v>
      </c>
    </row>
    <row r="246" spans="2:15" ht="13.2" x14ac:dyDescent="0.25">
      <c r="B246" s="49">
        <v>12005</v>
      </c>
      <c r="C246" s="48" t="s">
        <v>445</v>
      </c>
      <c r="D246" s="12">
        <v>264.93660000000006</v>
      </c>
      <c r="E246" s="12">
        <v>291.43026000000009</v>
      </c>
      <c r="F246" s="12">
        <v>334.75</v>
      </c>
      <c r="G246" s="12">
        <v>128.61000000000001</v>
      </c>
      <c r="H246" s="15">
        <v>1</v>
      </c>
      <c r="I246" s="15">
        <v>0.5</v>
      </c>
      <c r="J246" s="24">
        <v>1.0600000000000003</v>
      </c>
      <c r="N246" s="38">
        <v>481</v>
      </c>
      <c r="O246" s="38" t="e">
        <f t="shared" si="3"/>
        <v>#N/A</v>
      </c>
    </row>
    <row r="247" spans="2:15" ht="13.2" x14ac:dyDescent="0.25">
      <c r="B247" s="49">
        <v>12006</v>
      </c>
      <c r="C247" s="48" t="s">
        <v>446</v>
      </c>
      <c r="D247" s="12">
        <v>280.22180000000003</v>
      </c>
      <c r="E247" s="12">
        <v>308.24398000000002</v>
      </c>
      <c r="F247" s="12">
        <v>353.29</v>
      </c>
      <c r="G247" s="12">
        <v>136.03</v>
      </c>
      <c r="H247" s="15">
        <v>1</v>
      </c>
      <c r="I247" s="15">
        <v>0.5</v>
      </c>
      <c r="J247" s="24">
        <v>1.0600000000000003</v>
      </c>
      <c r="N247" s="38">
        <v>482</v>
      </c>
      <c r="O247" s="38" t="e">
        <f t="shared" si="3"/>
        <v>#N/A</v>
      </c>
    </row>
    <row r="248" spans="2:15" ht="13.2" x14ac:dyDescent="0.25">
      <c r="B248" s="49">
        <v>12007</v>
      </c>
      <c r="C248" s="48" t="s">
        <v>447</v>
      </c>
      <c r="D248" s="12">
        <v>320.22185000000002</v>
      </c>
      <c r="E248" s="12">
        <v>352.24403500000005</v>
      </c>
      <c r="F248" s="12">
        <v>402.73</v>
      </c>
      <c r="G248" s="12">
        <v>155.44749999999999</v>
      </c>
      <c r="H248" s="15">
        <v>1</v>
      </c>
      <c r="I248" s="15">
        <v>0.5</v>
      </c>
      <c r="J248" s="24">
        <v>1.0600000000000003</v>
      </c>
      <c r="N248" s="38">
        <v>483</v>
      </c>
      <c r="O248" s="38" t="e">
        <f t="shared" si="3"/>
        <v>#N/A</v>
      </c>
    </row>
    <row r="249" spans="2:15" ht="13.2" x14ac:dyDescent="0.25">
      <c r="B249" s="49">
        <v>12008</v>
      </c>
      <c r="C249" s="48" t="s">
        <v>448</v>
      </c>
      <c r="D249" s="12">
        <v>385.9307</v>
      </c>
      <c r="E249" s="12">
        <v>424.52377000000007</v>
      </c>
      <c r="F249" s="12">
        <v>485.13</v>
      </c>
      <c r="G249" s="12">
        <v>187.345</v>
      </c>
      <c r="H249" s="15">
        <v>1</v>
      </c>
      <c r="I249" s="15">
        <v>0.5</v>
      </c>
      <c r="J249" s="24">
        <v>1.06</v>
      </c>
      <c r="N249" s="38">
        <v>484</v>
      </c>
      <c r="O249" s="38" t="e">
        <f t="shared" si="3"/>
        <v>#N/A</v>
      </c>
    </row>
    <row r="250" spans="2:15" ht="13.2" x14ac:dyDescent="0.25">
      <c r="B250" s="49">
        <v>12009</v>
      </c>
      <c r="C250" s="48" t="s">
        <v>449</v>
      </c>
      <c r="D250" s="12">
        <v>398.75419999999997</v>
      </c>
      <c r="E250" s="12">
        <v>438.62962000000005</v>
      </c>
      <c r="F250" s="12">
        <v>504.42406299999999</v>
      </c>
      <c r="G250" s="12">
        <v>193.57</v>
      </c>
      <c r="H250" s="15">
        <v>1</v>
      </c>
      <c r="I250" s="15">
        <v>0.5</v>
      </c>
      <c r="J250" s="24">
        <v>1.0599999999999998</v>
      </c>
      <c r="N250" s="38">
        <v>485</v>
      </c>
      <c r="O250" s="38" t="e">
        <f t="shared" si="3"/>
        <v>#N/A</v>
      </c>
    </row>
    <row r="251" spans="2:15" ht="13.2" x14ac:dyDescent="0.25">
      <c r="B251" s="49">
        <v>12010</v>
      </c>
      <c r="C251" s="48" t="s">
        <v>450</v>
      </c>
      <c r="D251" s="12">
        <v>572.68000000000006</v>
      </c>
      <c r="E251" s="12">
        <v>629.94800000000009</v>
      </c>
      <c r="F251" s="12">
        <v>724.44019999999989</v>
      </c>
      <c r="G251" s="12">
        <v>278</v>
      </c>
      <c r="H251" s="15">
        <v>1</v>
      </c>
      <c r="I251" s="15">
        <v>0.5</v>
      </c>
      <c r="J251" s="24">
        <v>1.0600000000000003</v>
      </c>
      <c r="N251" s="38">
        <v>486</v>
      </c>
      <c r="O251" s="38" t="e">
        <f t="shared" si="3"/>
        <v>#N/A</v>
      </c>
    </row>
    <row r="252" spans="2:15" ht="13.2" x14ac:dyDescent="0.25">
      <c r="B252" s="49">
        <v>12011</v>
      </c>
      <c r="C252" s="48" t="s">
        <v>451</v>
      </c>
      <c r="D252" s="12">
        <v>511.96493333333336</v>
      </c>
      <c r="E252" s="12">
        <v>563.16142666666678</v>
      </c>
      <c r="F252" s="12">
        <v>645.81000000000006</v>
      </c>
      <c r="G252" s="12">
        <v>248.52666666666667</v>
      </c>
      <c r="H252" s="15">
        <v>1</v>
      </c>
      <c r="I252" s="15">
        <v>0.5</v>
      </c>
      <c r="J252" s="24">
        <v>1.06</v>
      </c>
      <c r="N252" s="38">
        <v>487</v>
      </c>
      <c r="O252" s="38" t="e">
        <f t="shared" si="3"/>
        <v>#N/A</v>
      </c>
    </row>
    <row r="253" spans="2:15" ht="13.2" x14ac:dyDescent="0.25">
      <c r="B253" s="49">
        <v>12012</v>
      </c>
      <c r="C253" s="48" t="s">
        <v>452</v>
      </c>
      <c r="D253" s="12">
        <v>632.22086666666678</v>
      </c>
      <c r="E253" s="12">
        <v>695.44295333333343</v>
      </c>
      <c r="F253" s="12">
        <v>797.22</v>
      </c>
      <c r="G253" s="12">
        <v>306.90333333333336</v>
      </c>
      <c r="H253" s="15">
        <v>1</v>
      </c>
      <c r="I253" s="15">
        <v>0.5</v>
      </c>
      <c r="J253" s="24">
        <v>1.06</v>
      </c>
      <c r="N253" s="38">
        <v>488</v>
      </c>
      <c r="O253" s="38" t="e">
        <f t="shared" si="3"/>
        <v>#N/A</v>
      </c>
    </row>
    <row r="254" spans="2:15" ht="13.2" x14ac:dyDescent="0.25">
      <c r="B254" s="49">
        <v>12013</v>
      </c>
      <c r="C254" s="48" t="s">
        <v>453</v>
      </c>
      <c r="D254" s="12">
        <v>638.04380000000003</v>
      </c>
      <c r="E254" s="12">
        <v>701.84818000000007</v>
      </c>
      <c r="F254" s="12">
        <v>807.125407</v>
      </c>
      <c r="G254" s="12">
        <v>309.73</v>
      </c>
      <c r="H254" s="15">
        <v>1</v>
      </c>
      <c r="I254" s="15">
        <v>0.5</v>
      </c>
      <c r="J254" s="24">
        <v>1.06</v>
      </c>
      <c r="N254" s="38">
        <v>489</v>
      </c>
      <c r="O254" s="38" t="e">
        <f t="shared" si="3"/>
        <v>#N/A</v>
      </c>
    </row>
    <row r="255" spans="2:15" ht="13.2" x14ac:dyDescent="0.25">
      <c r="B255" s="49">
        <v>12014</v>
      </c>
      <c r="C255" s="48" t="s">
        <v>454</v>
      </c>
      <c r="D255" s="12">
        <v>863.14</v>
      </c>
      <c r="E255" s="12">
        <v>949.45400000000006</v>
      </c>
      <c r="F255" s="12">
        <v>1091.8721</v>
      </c>
      <c r="G255" s="12">
        <v>419</v>
      </c>
      <c r="H255" s="15">
        <v>1</v>
      </c>
      <c r="I255" s="15">
        <v>0.5</v>
      </c>
      <c r="J255" s="24">
        <v>1.06</v>
      </c>
      <c r="N255" s="38">
        <v>490</v>
      </c>
      <c r="O255" s="38" t="e">
        <f t="shared" si="3"/>
        <v>#N/A</v>
      </c>
    </row>
    <row r="256" spans="2:15" ht="13.2" x14ac:dyDescent="0.25">
      <c r="B256" s="49">
        <v>12015</v>
      </c>
      <c r="C256" s="48" t="s">
        <v>455</v>
      </c>
      <c r="D256" s="12">
        <v>825.80593333333343</v>
      </c>
      <c r="E256" s="12">
        <v>908.3865266666669</v>
      </c>
      <c r="F256" s="12">
        <v>1040.3</v>
      </c>
      <c r="G256" s="12">
        <v>400.87666666666672</v>
      </c>
      <c r="H256" s="15">
        <v>1</v>
      </c>
      <c r="I256" s="15">
        <v>0.5</v>
      </c>
      <c r="J256" s="24">
        <v>1.06</v>
      </c>
      <c r="N256" s="38">
        <v>491</v>
      </c>
      <c r="O256" s="38" t="e">
        <f t="shared" si="3"/>
        <v>#N/A</v>
      </c>
    </row>
    <row r="257" spans="2:15" ht="13.2" x14ac:dyDescent="0.25">
      <c r="B257" s="49">
        <v>12016</v>
      </c>
      <c r="C257" s="48" t="s">
        <v>456</v>
      </c>
      <c r="D257" s="12">
        <v>1009.4</v>
      </c>
      <c r="E257" s="12">
        <v>1110.3399999999999</v>
      </c>
      <c r="F257" s="12">
        <v>1276.8909999999998</v>
      </c>
      <c r="G257" s="12">
        <v>490</v>
      </c>
      <c r="H257" s="15">
        <v>1</v>
      </c>
      <c r="I257" s="15">
        <v>0.5</v>
      </c>
      <c r="J257" s="24">
        <v>1.06</v>
      </c>
      <c r="N257" s="38">
        <v>492</v>
      </c>
      <c r="O257" s="38" t="e">
        <f t="shared" si="3"/>
        <v>#N/A</v>
      </c>
    </row>
    <row r="258" spans="2:15" ht="13.2" x14ac:dyDescent="0.25">
      <c r="B258" s="49">
        <v>12017</v>
      </c>
      <c r="C258" s="48" t="s">
        <v>457</v>
      </c>
      <c r="D258" s="12">
        <v>1229.82</v>
      </c>
      <c r="E258" s="12">
        <v>1352.8020000000001</v>
      </c>
      <c r="F258" s="12">
        <v>1555.7223000000001</v>
      </c>
      <c r="G258" s="12">
        <v>597</v>
      </c>
      <c r="H258" s="15">
        <v>1</v>
      </c>
      <c r="I258" s="15">
        <v>0.5</v>
      </c>
      <c r="J258" s="24">
        <v>1.0599999999999998</v>
      </c>
      <c r="N258" s="38">
        <v>493</v>
      </c>
      <c r="O258" s="38" t="e">
        <f t="shared" si="3"/>
        <v>#N/A</v>
      </c>
    </row>
    <row r="259" spans="2:15" ht="13.2" x14ac:dyDescent="0.25">
      <c r="B259" s="49">
        <v>12018</v>
      </c>
      <c r="C259" s="48" t="s">
        <v>458</v>
      </c>
      <c r="D259" s="28">
        <v>1386.38</v>
      </c>
      <c r="E259" s="28">
        <v>1525.0180000000003</v>
      </c>
      <c r="F259" s="28">
        <v>1753.7707</v>
      </c>
      <c r="G259" s="28">
        <v>673</v>
      </c>
      <c r="H259" s="29">
        <v>1</v>
      </c>
      <c r="I259" s="29">
        <v>0.5</v>
      </c>
      <c r="J259" s="24">
        <v>1.06</v>
      </c>
      <c r="N259" s="38">
        <v>494</v>
      </c>
      <c r="O259" s="38" t="e">
        <f t="shared" si="3"/>
        <v>#N/A</v>
      </c>
    </row>
    <row r="260" spans="2:15" ht="13.2" x14ac:dyDescent="0.25">
      <c r="B260" s="49">
        <v>12029</v>
      </c>
      <c r="C260" s="48" t="s">
        <v>459</v>
      </c>
      <c r="D260" s="28">
        <v>356.24610000000001</v>
      </c>
      <c r="E260" s="28">
        <v>391.87071000000009</v>
      </c>
      <c r="F260" s="28">
        <v>449.08</v>
      </c>
      <c r="G260" s="28">
        <v>172.935</v>
      </c>
      <c r="H260" s="29">
        <v>1</v>
      </c>
      <c r="I260" s="29">
        <v>0.5</v>
      </c>
      <c r="J260" s="24">
        <v>1.06</v>
      </c>
      <c r="N260" s="38">
        <v>495</v>
      </c>
      <c r="O260" s="38" t="e">
        <f t="shared" ref="O260:O323" si="4">VLOOKUP(B260,$P$2:$R$151,3,0)</f>
        <v>#N/A</v>
      </c>
    </row>
    <row r="261" spans="2:15" ht="13.2" x14ac:dyDescent="0.25">
      <c r="B261" s="49">
        <v>12030</v>
      </c>
      <c r="C261" s="48" t="s">
        <v>460</v>
      </c>
      <c r="D261" s="12">
        <v>463.5206</v>
      </c>
      <c r="E261" s="12">
        <v>509.87266000000005</v>
      </c>
      <c r="F261" s="12">
        <v>584.01</v>
      </c>
      <c r="G261" s="12">
        <v>225.01</v>
      </c>
      <c r="H261" s="15">
        <v>1</v>
      </c>
      <c r="I261" s="15">
        <v>0.5</v>
      </c>
      <c r="J261" s="24">
        <v>1.06</v>
      </c>
      <c r="N261" s="38">
        <v>496</v>
      </c>
      <c r="O261" s="38" t="e">
        <f t="shared" si="4"/>
        <v>#N/A</v>
      </c>
    </row>
    <row r="262" spans="2:15" ht="13.2" x14ac:dyDescent="0.25">
      <c r="B262" s="49">
        <v>12031</v>
      </c>
      <c r="C262" s="48" t="s">
        <v>461</v>
      </c>
      <c r="D262" s="12">
        <v>211.04700000000003</v>
      </c>
      <c r="E262" s="12">
        <v>232.15170000000003</v>
      </c>
      <c r="F262" s="12">
        <v>264.70999999999998</v>
      </c>
      <c r="G262" s="12">
        <v>102.45</v>
      </c>
      <c r="H262" s="15">
        <v>1</v>
      </c>
      <c r="I262" s="15">
        <v>0.5</v>
      </c>
      <c r="J262" s="24">
        <v>1.0600000000000003</v>
      </c>
      <c r="N262" s="38">
        <v>497</v>
      </c>
      <c r="O262" s="38" t="e">
        <f t="shared" si="4"/>
        <v>#N/A</v>
      </c>
    </row>
    <row r="263" spans="2:15" ht="13.2" x14ac:dyDescent="0.25">
      <c r="B263" s="49">
        <v>12032</v>
      </c>
      <c r="C263" s="48" t="s">
        <v>462</v>
      </c>
      <c r="D263" s="12">
        <v>184.39060000000001</v>
      </c>
      <c r="E263" s="12">
        <v>202.82966000000002</v>
      </c>
      <c r="F263" s="12">
        <v>232.78</v>
      </c>
      <c r="G263" s="12">
        <v>89.51</v>
      </c>
      <c r="H263" s="15">
        <v>1</v>
      </c>
      <c r="I263" s="15">
        <v>0.5</v>
      </c>
      <c r="J263" s="24">
        <v>1.06</v>
      </c>
      <c r="N263" s="38">
        <v>498</v>
      </c>
      <c r="O263" s="38" t="e">
        <f t="shared" si="4"/>
        <v>#N/A</v>
      </c>
    </row>
    <row r="264" spans="2:15" ht="13.2" x14ac:dyDescent="0.25">
      <c r="B264" s="49">
        <v>12033</v>
      </c>
      <c r="C264" s="48" t="s">
        <v>463</v>
      </c>
      <c r="D264" s="12">
        <v>772.01352307692321</v>
      </c>
      <c r="E264" s="12">
        <v>849.21487538461554</v>
      </c>
      <c r="F264" s="12">
        <v>976.59710669230776</v>
      </c>
      <c r="G264" s="12">
        <v>374.7638461538462</v>
      </c>
      <c r="H264" s="15">
        <v>1</v>
      </c>
      <c r="I264" s="15">
        <v>0.5</v>
      </c>
      <c r="J264" s="24">
        <v>1.06</v>
      </c>
      <c r="N264" s="38">
        <v>499</v>
      </c>
      <c r="O264" s="38" t="e">
        <f t="shared" si="4"/>
        <v>#N/A</v>
      </c>
    </row>
    <row r="265" spans="2:15" ht="13.2" x14ac:dyDescent="0.25">
      <c r="B265" s="49">
        <v>12071</v>
      </c>
      <c r="C265" s="48" t="s">
        <v>464</v>
      </c>
      <c r="D265" s="12">
        <v>352.50720000000001</v>
      </c>
      <c r="E265" s="12">
        <v>387.75792000000007</v>
      </c>
      <c r="F265" s="12">
        <v>443.93</v>
      </c>
      <c r="G265" s="12">
        <v>171.12</v>
      </c>
      <c r="H265" s="15">
        <v>1</v>
      </c>
      <c r="I265" s="15">
        <v>0.5</v>
      </c>
      <c r="J265" s="24">
        <v>1.06</v>
      </c>
      <c r="N265" s="38">
        <v>500</v>
      </c>
      <c r="O265" s="38" t="e">
        <f t="shared" si="4"/>
        <v>#N/A</v>
      </c>
    </row>
    <row r="266" spans="2:15" ht="13.2" x14ac:dyDescent="0.25">
      <c r="B266" s="49">
        <v>12081</v>
      </c>
      <c r="C266" s="48" t="s">
        <v>465</v>
      </c>
      <c r="D266" s="12">
        <v>595.11339999999996</v>
      </c>
      <c r="E266" s="12">
        <v>654.62473999999997</v>
      </c>
      <c r="F266" s="12">
        <v>752.81845099999987</v>
      </c>
      <c r="G266" s="12">
        <v>288.89</v>
      </c>
      <c r="H266" s="15">
        <v>1</v>
      </c>
      <c r="I266" s="15">
        <v>0.5</v>
      </c>
      <c r="J266" s="24">
        <v>1.06</v>
      </c>
      <c r="N266" s="38">
        <v>501</v>
      </c>
      <c r="O266" s="38" t="e">
        <f t="shared" si="4"/>
        <v>#N/A</v>
      </c>
    </row>
    <row r="267" spans="2:15" ht="13.2" x14ac:dyDescent="0.25">
      <c r="B267" s="49">
        <v>12019</v>
      </c>
      <c r="C267" s="48" t="s">
        <v>400</v>
      </c>
      <c r="D267" s="12">
        <v>2545.13</v>
      </c>
      <c r="E267" s="12">
        <v>2799.6430000000005</v>
      </c>
      <c r="F267" s="12">
        <v>3207.42</v>
      </c>
      <c r="G267" s="12">
        <v>1235.5</v>
      </c>
      <c r="H267" s="15">
        <v>1</v>
      </c>
      <c r="I267" s="15">
        <v>0.5</v>
      </c>
      <c r="J267" s="24">
        <v>1.06</v>
      </c>
      <c r="N267" s="38">
        <v>502</v>
      </c>
      <c r="O267" s="38" t="e">
        <f t="shared" si="4"/>
        <v>#N/A</v>
      </c>
    </row>
    <row r="268" spans="2:15" ht="13.2" x14ac:dyDescent="0.25">
      <c r="B268" s="49">
        <v>12020</v>
      </c>
      <c r="C268" s="48" t="s">
        <v>401</v>
      </c>
      <c r="D268" s="12">
        <v>2862</v>
      </c>
      <c r="E268" s="12">
        <v>3148.2000000000003</v>
      </c>
      <c r="F268" s="12">
        <v>4508</v>
      </c>
      <c r="G268" s="12">
        <v>1788.83</v>
      </c>
      <c r="H268" s="15">
        <v>0.59992844484942676</v>
      </c>
      <c r="I268" s="15">
        <v>0.37497204751921737</v>
      </c>
      <c r="J268" s="24">
        <v>0.59992844484942676</v>
      </c>
      <c r="N268" s="38">
        <v>503</v>
      </c>
      <c r="O268" s="38">
        <f t="shared" si="4"/>
        <v>2862</v>
      </c>
    </row>
    <row r="269" spans="2:15" ht="13.2" x14ac:dyDescent="0.25">
      <c r="B269" s="49">
        <v>12021</v>
      </c>
      <c r="C269" s="48" t="s">
        <v>402</v>
      </c>
      <c r="D269" s="12">
        <v>4750.5110666666669</v>
      </c>
      <c r="E269" s="12">
        <v>5225.5621733333337</v>
      </c>
      <c r="F269" s="12">
        <v>5985.33</v>
      </c>
      <c r="G269" s="12">
        <v>2306.0733333333333</v>
      </c>
      <c r="H269" s="15">
        <v>1</v>
      </c>
      <c r="I269" s="15">
        <v>0.5</v>
      </c>
      <c r="J269" s="24">
        <v>1.0600000000000003</v>
      </c>
      <c r="N269" s="38">
        <v>504</v>
      </c>
      <c r="O269" s="38" t="e">
        <f t="shared" si="4"/>
        <v>#N/A</v>
      </c>
    </row>
    <row r="270" spans="2:15" ht="13.2" x14ac:dyDescent="0.25">
      <c r="B270" s="49">
        <v>12022</v>
      </c>
      <c r="C270" s="48" t="s">
        <v>403</v>
      </c>
      <c r="D270" s="12">
        <v>6292.65625</v>
      </c>
      <c r="E270" s="12">
        <v>6921.9218750000009</v>
      </c>
      <c r="F270" s="12">
        <v>7928.9400000000005</v>
      </c>
      <c r="G270" s="12">
        <v>3054.6875</v>
      </c>
      <c r="H270" s="15">
        <v>1</v>
      </c>
      <c r="I270" s="15">
        <v>0.5</v>
      </c>
      <c r="J270" s="24">
        <v>1.06</v>
      </c>
      <c r="N270" s="38">
        <v>505</v>
      </c>
      <c r="O270" s="38" t="e">
        <f t="shared" si="4"/>
        <v>#N/A</v>
      </c>
    </row>
    <row r="271" spans="2:15" ht="13.2" x14ac:dyDescent="0.25">
      <c r="B271" s="49">
        <v>12023</v>
      </c>
      <c r="C271" s="48" t="s">
        <v>404</v>
      </c>
      <c r="D271" s="12">
        <v>6109.9878705882356</v>
      </c>
      <c r="E271" s="12">
        <v>6720.9866576470595</v>
      </c>
      <c r="F271" s="12">
        <v>7729.134656294118</v>
      </c>
      <c r="G271" s="12">
        <v>2966.0135294117649</v>
      </c>
      <c r="H271" s="15">
        <v>1</v>
      </c>
      <c r="I271" s="15">
        <v>0.5</v>
      </c>
      <c r="J271" s="24">
        <v>1.06</v>
      </c>
      <c r="N271" s="38">
        <v>506</v>
      </c>
      <c r="O271" s="38" t="e">
        <f t="shared" si="4"/>
        <v>#N/A</v>
      </c>
    </row>
    <row r="272" spans="2:15" ht="13.2" x14ac:dyDescent="0.25">
      <c r="B272" s="49">
        <v>12024</v>
      </c>
      <c r="C272" s="48" t="s">
        <v>405</v>
      </c>
      <c r="D272" s="12">
        <v>6698.2547999999997</v>
      </c>
      <c r="E272" s="12">
        <v>7368.080280000001</v>
      </c>
      <c r="F272" s="12">
        <v>8440.85</v>
      </c>
      <c r="G272" s="12">
        <v>3251.58</v>
      </c>
      <c r="H272" s="15">
        <v>1</v>
      </c>
      <c r="I272" s="15">
        <v>0.5</v>
      </c>
      <c r="J272" s="24">
        <v>1.06</v>
      </c>
      <c r="N272" s="38">
        <v>507</v>
      </c>
      <c r="O272" s="38" t="e">
        <f t="shared" si="4"/>
        <v>#N/A</v>
      </c>
    </row>
    <row r="273" spans="2:15" ht="13.2" x14ac:dyDescent="0.25">
      <c r="B273" s="49">
        <v>12025</v>
      </c>
      <c r="C273" s="48" t="s">
        <v>406</v>
      </c>
      <c r="D273" s="12">
        <v>6883.0162</v>
      </c>
      <c r="E273" s="12">
        <v>7571.3178200000011</v>
      </c>
      <c r="F273" s="12">
        <v>8671.57</v>
      </c>
      <c r="G273" s="12">
        <v>3341.27</v>
      </c>
      <c r="H273" s="15">
        <v>1</v>
      </c>
      <c r="I273" s="15">
        <v>0.5</v>
      </c>
      <c r="J273" s="24">
        <v>1.06</v>
      </c>
      <c r="N273" s="38">
        <v>508</v>
      </c>
      <c r="O273" s="38" t="e">
        <f t="shared" si="4"/>
        <v>#N/A</v>
      </c>
    </row>
    <row r="274" spans="2:15" ht="13.2" x14ac:dyDescent="0.25">
      <c r="B274" s="49">
        <v>12026</v>
      </c>
      <c r="C274" s="48" t="s">
        <v>407</v>
      </c>
      <c r="D274" s="28">
        <v>9002.6285944444426</v>
      </c>
      <c r="E274" s="28">
        <v>9902.8914538888876</v>
      </c>
      <c r="F274" s="28">
        <v>11388.325171972221</v>
      </c>
      <c r="G274" s="28">
        <v>4370.2080555555549</v>
      </c>
      <c r="H274" s="29">
        <v>1</v>
      </c>
      <c r="I274" s="29">
        <v>0.5</v>
      </c>
      <c r="J274" s="24">
        <v>1.0599999999999998</v>
      </c>
      <c r="N274" s="38">
        <v>509</v>
      </c>
      <c r="O274" s="38">
        <f t="shared" si="4"/>
        <v>8740.4161111111098</v>
      </c>
    </row>
    <row r="275" spans="2:15" ht="13.2" x14ac:dyDescent="0.25">
      <c r="B275" s="49">
        <v>12027</v>
      </c>
      <c r="C275" s="48" t="s">
        <v>408</v>
      </c>
      <c r="D275" s="12">
        <v>12949.221800000001</v>
      </c>
      <c r="E275" s="12">
        <v>14244.143980000004</v>
      </c>
      <c r="F275" s="12">
        <v>16380.765577000004</v>
      </c>
      <c r="G275" s="12">
        <v>6286.0300000000007</v>
      </c>
      <c r="H275" s="15">
        <v>1</v>
      </c>
      <c r="I275" s="15">
        <v>0.5</v>
      </c>
      <c r="J275" s="24">
        <v>1.06</v>
      </c>
      <c r="N275" s="38">
        <v>510</v>
      </c>
      <c r="O275" s="38" t="e">
        <f t="shared" si="4"/>
        <v>#N/A</v>
      </c>
    </row>
    <row r="276" spans="2:15" ht="13.2" x14ac:dyDescent="0.25">
      <c r="B276" s="49">
        <v>12035</v>
      </c>
      <c r="C276" s="48" t="s">
        <v>409</v>
      </c>
      <c r="D276" s="28">
        <v>7035.4800526315794</v>
      </c>
      <c r="E276" s="28">
        <v>7739.0280578947377</v>
      </c>
      <c r="F276" s="28">
        <v>8899.8822665789485</v>
      </c>
      <c r="G276" s="28">
        <v>3415.2815789473684</v>
      </c>
      <c r="H276" s="29">
        <v>1</v>
      </c>
      <c r="I276" s="29">
        <v>0.5</v>
      </c>
      <c r="J276" s="24">
        <v>1.06</v>
      </c>
      <c r="N276" s="38">
        <v>511</v>
      </c>
      <c r="O276" s="38" t="e">
        <f t="shared" si="4"/>
        <v>#N/A</v>
      </c>
    </row>
    <row r="277" spans="2:15" ht="13.2" x14ac:dyDescent="0.25">
      <c r="B277" s="49">
        <v>12048</v>
      </c>
      <c r="C277" s="48" t="s">
        <v>410</v>
      </c>
      <c r="D277" s="12">
        <v>14129.192375000001</v>
      </c>
      <c r="E277" s="30">
        <v>15542.111612500001</v>
      </c>
      <c r="F277" s="12">
        <v>17873.428354374999</v>
      </c>
      <c r="G277" s="12">
        <v>6858.8312500000002</v>
      </c>
      <c r="H277" s="15">
        <v>1</v>
      </c>
      <c r="I277" s="15">
        <v>0.5</v>
      </c>
      <c r="J277" s="24">
        <v>1.06</v>
      </c>
      <c r="N277" s="38">
        <v>512</v>
      </c>
      <c r="O277" s="38" t="e">
        <f t="shared" si="4"/>
        <v>#N/A</v>
      </c>
    </row>
    <row r="278" spans="2:15" ht="13.2" x14ac:dyDescent="0.25">
      <c r="B278" s="49">
        <v>12049</v>
      </c>
      <c r="C278" s="48" t="s">
        <v>411</v>
      </c>
      <c r="D278" s="12">
        <v>18781.420907692307</v>
      </c>
      <c r="E278" s="30">
        <v>20659.562998461537</v>
      </c>
      <c r="F278" s="12">
        <v>23758.497448230766</v>
      </c>
      <c r="G278" s="12">
        <v>9117.1946153846147</v>
      </c>
      <c r="H278" s="15">
        <v>1</v>
      </c>
      <c r="I278" s="15">
        <v>0.5</v>
      </c>
      <c r="J278" s="24">
        <v>1.06</v>
      </c>
      <c r="N278" s="38">
        <v>513</v>
      </c>
      <c r="O278" s="38" t="e">
        <f t="shared" si="4"/>
        <v>#N/A</v>
      </c>
    </row>
    <row r="279" spans="2:15" ht="13.2" x14ac:dyDescent="0.25">
      <c r="B279" s="49">
        <v>12050</v>
      </c>
      <c r="C279" s="48" t="s">
        <v>412</v>
      </c>
      <c r="D279" s="28">
        <v>9853.5774000000001</v>
      </c>
      <c r="E279" s="28">
        <v>10838.935140000001</v>
      </c>
      <c r="F279" s="28">
        <v>12464.775411000001</v>
      </c>
      <c r="G279" s="28">
        <v>4783.29</v>
      </c>
      <c r="H279" s="29">
        <v>1</v>
      </c>
      <c r="I279" s="29">
        <v>0.5</v>
      </c>
      <c r="J279" s="24">
        <v>1.06</v>
      </c>
      <c r="N279" s="38">
        <v>514</v>
      </c>
      <c r="O279" s="38" t="e">
        <f t="shared" si="4"/>
        <v>#N/A</v>
      </c>
    </row>
    <row r="280" spans="2:15" ht="13.2" x14ac:dyDescent="0.25">
      <c r="B280" s="49">
        <v>12082</v>
      </c>
      <c r="C280" s="48" t="s">
        <v>413</v>
      </c>
      <c r="D280" s="12">
        <v>7980.1403636363639</v>
      </c>
      <c r="E280" s="12">
        <v>8778.1544000000013</v>
      </c>
      <c r="F280" s="12">
        <v>10094.877560000001</v>
      </c>
      <c r="G280" s="12">
        <v>3873.8545454545456</v>
      </c>
      <c r="H280" s="15">
        <v>1</v>
      </c>
      <c r="I280" s="15">
        <v>0.5</v>
      </c>
      <c r="J280" s="24">
        <v>1.06</v>
      </c>
      <c r="N280" s="38">
        <v>515</v>
      </c>
      <c r="O280" s="38" t="e">
        <f t="shared" si="4"/>
        <v>#N/A</v>
      </c>
    </row>
    <row r="281" spans="2:15" ht="13.2" x14ac:dyDescent="0.25">
      <c r="B281" s="49">
        <v>12028</v>
      </c>
      <c r="C281" s="48" t="s">
        <v>414</v>
      </c>
      <c r="D281" s="12">
        <v>2211.4614999999999</v>
      </c>
      <c r="E281" s="12">
        <v>2432.6076500000004</v>
      </c>
      <c r="F281" s="12">
        <v>2797.4987975000004</v>
      </c>
      <c r="G281" s="12">
        <v>1073.5249999999999</v>
      </c>
      <c r="H281" s="15">
        <v>1</v>
      </c>
      <c r="I281" s="15">
        <v>0.5</v>
      </c>
      <c r="J281" s="24">
        <v>1.06</v>
      </c>
      <c r="N281" s="38">
        <v>516</v>
      </c>
      <c r="O281" s="38" t="e">
        <f t="shared" si="4"/>
        <v>#N/A</v>
      </c>
    </row>
    <row r="282" spans="2:15" ht="13.2" x14ac:dyDescent="0.25">
      <c r="B282" s="49">
        <v>12034</v>
      </c>
      <c r="C282" s="48" t="s">
        <v>415</v>
      </c>
      <c r="D282" s="28">
        <v>5317.2948071428573</v>
      </c>
      <c r="E282" s="28">
        <v>5849.0242878571435</v>
      </c>
      <c r="F282" s="28">
        <v>6726.3779310357149</v>
      </c>
      <c r="G282" s="28">
        <v>2581.2110714285714</v>
      </c>
      <c r="H282" s="29">
        <v>1</v>
      </c>
      <c r="I282" s="29">
        <v>0.5</v>
      </c>
      <c r="J282" s="24">
        <v>1.06</v>
      </c>
      <c r="N282" s="38">
        <v>517</v>
      </c>
      <c r="O282" s="38">
        <f t="shared" si="4"/>
        <v>5162.4221428571427</v>
      </c>
    </row>
    <row r="283" spans="2:15" ht="13.2" x14ac:dyDescent="0.25">
      <c r="B283" s="49">
        <v>12036</v>
      </c>
      <c r="C283" s="48" t="s">
        <v>416</v>
      </c>
      <c r="D283" s="12">
        <v>5130.1395400000001</v>
      </c>
      <c r="E283" s="12">
        <v>5643.153494000001</v>
      </c>
      <c r="F283" s="12">
        <v>6489.6265180999999</v>
      </c>
      <c r="G283" s="12">
        <v>2490.3589999999999</v>
      </c>
      <c r="H283" s="15">
        <v>1</v>
      </c>
      <c r="I283" s="15">
        <v>0.5</v>
      </c>
      <c r="J283" s="24">
        <v>1.06</v>
      </c>
      <c r="N283" s="38">
        <v>518</v>
      </c>
      <c r="O283" s="38" t="e">
        <f t="shared" si="4"/>
        <v>#N/A</v>
      </c>
    </row>
    <row r="284" spans="2:15" ht="13.2" x14ac:dyDescent="0.25">
      <c r="B284" s="49">
        <v>12037</v>
      </c>
      <c r="C284" s="48" t="s">
        <v>417</v>
      </c>
      <c r="D284" s="12">
        <v>8046.9677000000001</v>
      </c>
      <c r="E284" s="12">
        <v>8851.6644699999997</v>
      </c>
      <c r="F284" s="12">
        <v>10179.414140499999</v>
      </c>
      <c r="G284" s="12">
        <v>3906.2950000000001</v>
      </c>
      <c r="H284" s="15">
        <v>1</v>
      </c>
      <c r="I284" s="15">
        <v>0.5</v>
      </c>
      <c r="J284" s="24">
        <v>1.06</v>
      </c>
      <c r="N284" s="38">
        <v>519</v>
      </c>
      <c r="O284" s="38" t="e">
        <f t="shared" si="4"/>
        <v>#N/A</v>
      </c>
    </row>
    <row r="285" spans="2:15" ht="13.2" x14ac:dyDescent="0.25">
      <c r="B285" s="49">
        <v>12038</v>
      </c>
      <c r="C285" s="48" t="s">
        <v>418</v>
      </c>
      <c r="D285" s="12">
        <v>8557.5166285714276</v>
      </c>
      <c r="E285" s="12">
        <v>9413.2682914285724</v>
      </c>
      <c r="F285" s="12">
        <v>10825.258535142855</v>
      </c>
      <c r="G285" s="12">
        <v>4154.1342857142854</v>
      </c>
      <c r="H285" s="15">
        <v>1</v>
      </c>
      <c r="I285" s="15">
        <v>0.5</v>
      </c>
      <c r="J285" s="24">
        <v>1.0599999999999998</v>
      </c>
      <c r="N285" s="38">
        <v>520</v>
      </c>
      <c r="O285" s="38" t="e">
        <f t="shared" si="4"/>
        <v>#N/A</v>
      </c>
    </row>
    <row r="286" spans="2:15" ht="13.2" x14ac:dyDescent="0.25">
      <c r="B286" s="49">
        <v>12039</v>
      </c>
      <c r="C286" s="50" t="s">
        <v>419</v>
      </c>
      <c r="D286" s="28">
        <v>1954</v>
      </c>
      <c r="E286" s="28">
        <v>2149.4</v>
      </c>
      <c r="F286" s="28">
        <v>3079</v>
      </c>
      <c r="G286" s="28">
        <v>1221.6199999999999</v>
      </c>
      <c r="H286" s="29">
        <v>0.59951539758681105</v>
      </c>
      <c r="I286" s="29">
        <v>0.3748106448311157</v>
      </c>
      <c r="J286" s="24">
        <v>0.59951539758681105</v>
      </c>
      <c r="N286" s="38">
        <v>521</v>
      </c>
      <c r="O286" s="38">
        <f t="shared" si="4"/>
        <v>1954</v>
      </c>
    </row>
    <row r="287" spans="2:15" ht="13.2" x14ac:dyDescent="0.25">
      <c r="B287" s="19">
        <v>12068</v>
      </c>
      <c r="C287" s="50" t="s">
        <v>434</v>
      </c>
      <c r="D287" s="12">
        <v>6554.6949846153848</v>
      </c>
      <c r="E287" s="28">
        <v>7210.1644830769237</v>
      </c>
      <c r="F287" s="12">
        <v>8259.57</v>
      </c>
      <c r="G287" s="12">
        <v>3181.8907692307694</v>
      </c>
      <c r="H287" s="15">
        <v>1</v>
      </c>
      <c r="I287" s="15">
        <v>0.5</v>
      </c>
      <c r="J287" s="24">
        <v>1.06</v>
      </c>
      <c r="N287" s="38">
        <v>522</v>
      </c>
      <c r="O287" s="38" t="e">
        <f t="shared" si="4"/>
        <v>#N/A</v>
      </c>
    </row>
    <row r="288" spans="2:15" ht="13.2" x14ac:dyDescent="0.25">
      <c r="B288" s="19">
        <v>12069</v>
      </c>
      <c r="C288" s="50" t="s">
        <v>435</v>
      </c>
      <c r="D288" s="12">
        <v>5626.2994666666664</v>
      </c>
      <c r="E288" s="28">
        <v>6188.9294133333333</v>
      </c>
      <c r="F288" s="12">
        <v>7088.46</v>
      </c>
      <c r="G288" s="12">
        <v>2731.2133333333331</v>
      </c>
      <c r="H288" s="15">
        <v>1</v>
      </c>
      <c r="I288" s="15">
        <v>0.5</v>
      </c>
      <c r="J288" s="24">
        <v>1.06</v>
      </c>
      <c r="N288" s="38">
        <v>523</v>
      </c>
      <c r="O288" s="38" t="e">
        <f t="shared" si="4"/>
        <v>#N/A</v>
      </c>
    </row>
    <row r="289" spans="2:15" ht="13.2" x14ac:dyDescent="0.25">
      <c r="B289" s="19">
        <v>12070</v>
      </c>
      <c r="C289" s="50" t="s">
        <v>466</v>
      </c>
      <c r="D289" s="12">
        <v>281.92223636363639</v>
      </c>
      <c r="E289" s="28">
        <v>310.11446000000007</v>
      </c>
      <c r="F289" s="12">
        <v>355.35</v>
      </c>
      <c r="G289" s="12">
        <v>136.85545454545456</v>
      </c>
      <c r="H289" s="15">
        <v>1</v>
      </c>
      <c r="I289" s="15">
        <v>0.5</v>
      </c>
      <c r="J289" s="24">
        <v>1.0599999999999998</v>
      </c>
      <c r="N289" s="38">
        <v>524</v>
      </c>
      <c r="O289" s="38" t="e">
        <f t="shared" si="4"/>
        <v>#N/A</v>
      </c>
    </row>
    <row r="290" spans="2:15" ht="13.2" x14ac:dyDescent="0.25">
      <c r="B290" s="19">
        <v>12072</v>
      </c>
      <c r="C290" s="50" t="s">
        <v>467</v>
      </c>
      <c r="D290" s="12">
        <v>557.93168749999995</v>
      </c>
      <c r="E290" s="28">
        <v>613.72485625000002</v>
      </c>
      <c r="F290" s="12">
        <v>703.49</v>
      </c>
      <c r="G290" s="12">
        <v>270.84062499999999</v>
      </c>
      <c r="H290" s="15">
        <v>1</v>
      </c>
      <c r="I290" s="15">
        <v>0.5</v>
      </c>
      <c r="J290" s="24">
        <v>1.0599999999999998</v>
      </c>
      <c r="N290" s="38">
        <v>525</v>
      </c>
      <c r="O290" s="38" t="e">
        <f t="shared" si="4"/>
        <v>#N/A</v>
      </c>
    </row>
    <row r="291" spans="2:15" ht="13.2" x14ac:dyDescent="0.25">
      <c r="B291" s="19">
        <v>12076</v>
      </c>
      <c r="C291" s="50" t="s">
        <v>436</v>
      </c>
      <c r="D291" s="12">
        <v>1712.8419333333331</v>
      </c>
      <c r="E291" s="28">
        <v>1884.1261266666668</v>
      </c>
      <c r="F291" s="12">
        <v>2156.8200000000002</v>
      </c>
      <c r="G291" s="12">
        <v>831.47666666666657</v>
      </c>
      <c r="H291" s="15">
        <v>1</v>
      </c>
      <c r="I291" s="15">
        <v>0.5</v>
      </c>
      <c r="J291" s="24">
        <v>1.06</v>
      </c>
      <c r="N291" s="38">
        <v>526</v>
      </c>
      <c r="O291" s="38" t="e">
        <f t="shared" si="4"/>
        <v>#N/A</v>
      </c>
    </row>
    <row r="292" spans="2:15" ht="13.2" x14ac:dyDescent="0.25">
      <c r="B292" s="19">
        <v>12080</v>
      </c>
      <c r="C292" s="50" t="s">
        <v>437</v>
      </c>
      <c r="D292" s="12">
        <v>3897.0513500000002</v>
      </c>
      <c r="E292" s="28">
        <v>4286.7564850000008</v>
      </c>
      <c r="F292" s="12">
        <v>4911.04</v>
      </c>
      <c r="G292" s="12">
        <v>1891.7725</v>
      </c>
      <c r="H292" s="15">
        <v>1</v>
      </c>
      <c r="I292" s="15">
        <v>0.5</v>
      </c>
      <c r="J292" s="24">
        <v>1.06</v>
      </c>
      <c r="N292" s="38">
        <v>527</v>
      </c>
      <c r="O292" s="38" t="e">
        <f t="shared" si="4"/>
        <v>#N/A</v>
      </c>
    </row>
    <row r="293" spans="2:15" ht="13.2" x14ac:dyDescent="0.25">
      <c r="B293" s="19">
        <v>12084</v>
      </c>
      <c r="C293" s="50" t="s">
        <v>468</v>
      </c>
      <c r="D293" s="12">
        <v>782.80000000000007</v>
      </c>
      <c r="E293" s="28">
        <v>861.08000000000015</v>
      </c>
      <c r="F293" s="12">
        <v>1184.5</v>
      </c>
      <c r="G293" s="12">
        <v>380</v>
      </c>
      <c r="H293" s="15">
        <v>1</v>
      </c>
      <c r="I293" s="15">
        <v>0.5</v>
      </c>
      <c r="J293" s="24">
        <v>1.0600000000000003</v>
      </c>
      <c r="N293" s="38">
        <v>528</v>
      </c>
      <c r="O293" s="38" t="e">
        <f t="shared" si="4"/>
        <v>#N/A</v>
      </c>
    </row>
    <row r="294" spans="2:15" ht="13.2" x14ac:dyDescent="0.25">
      <c r="B294" s="19">
        <v>12085</v>
      </c>
      <c r="C294" s="50" t="s">
        <v>438</v>
      </c>
      <c r="D294" s="12">
        <v>725.92340000000002</v>
      </c>
      <c r="E294" s="28">
        <v>798.51574000000005</v>
      </c>
      <c r="F294" s="12">
        <v>913.61</v>
      </c>
      <c r="G294" s="12">
        <v>352.39</v>
      </c>
      <c r="H294" s="15">
        <v>1</v>
      </c>
      <c r="I294" s="15">
        <v>0.5</v>
      </c>
      <c r="J294" s="24">
        <v>1.06</v>
      </c>
      <c r="N294" s="38">
        <v>529</v>
      </c>
      <c r="O294" s="38" t="e">
        <f t="shared" si="4"/>
        <v>#N/A</v>
      </c>
    </row>
    <row r="295" spans="2:15" ht="13.2" x14ac:dyDescent="0.25">
      <c r="B295" s="19">
        <v>12087</v>
      </c>
      <c r="C295" s="50" t="s">
        <v>439</v>
      </c>
      <c r="D295" s="12">
        <v>227.61855555555559</v>
      </c>
      <c r="E295" s="28">
        <v>250.38041111111116</v>
      </c>
      <c r="F295" s="12">
        <v>285.31</v>
      </c>
      <c r="G295" s="12">
        <v>110.49444444444445</v>
      </c>
      <c r="H295" s="15">
        <v>1</v>
      </c>
      <c r="I295" s="15">
        <v>0.5</v>
      </c>
      <c r="J295" s="24">
        <v>1.06</v>
      </c>
      <c r="N295" s="38">
        <v>530</v>
      </c>
      <c r="O295" s="38" t="e">
        <f t="shared" si="4"/>
        <v>#N/A</v>
      </c>
    </row>
    <row r="296" spans="2:15" ht="13.2" x14ac:dyDescent="0.25">
      <c r="B296" s="19">
        <v>12088</v>
      </c>
      <c r="C296" s="50" t="s">
        <v>440</v>
      </c>
      <c r="D296" s="12">
        <v>523.57989999999995</v>
      </c>
      <c r="E296" s="28">
        <v>575.93789000000004</v>
      </c>
      <c r="F296" s="12">
        <v>659.2</v>
      </c>
      <c r="G296" s="12">
        <v>254.16499999999999</v>
      </c>
      <c r="H296" s="15">
        <v>1</v>
      </c>
      <c r="I296" s="15">
        <v>0.5</v>
      </c>
      <c r="J296" s="24">
        <v>1.06</v>
      </c>
      <c r="N296" s="38">
        <v>531</v>
      </c>
      <c r="O296" s="38" t="e">
        <f t="shared" si="4"/>
        <v>#N/A</v>
      </c>
    </row>
    <row r="297" spans="2:15" ht="13.2" x14ac:dyDescent="0.25">
      <c r="B297" s="19">
        <v>12090</v>
      </c>
      <c r="C297" s="50" t="s">
        <v>469</v>
      </c>
      <c r="D297" s="12">
        <v>1252.7230800000002</v>
      </c>
      <c r="E297" s="28">
        <v>1377.9953880000003</v>
      </c>
      <c r="F297" s="12">
        <v>1577.96</v>
      </c>
      <c r="G297" s="12">
        <v>608.11800000000005</v>
      </c>
      <c r="H297" s="15">
        <v>1</v>
      </c>
      <c r="I297" s="15">
        <v>0.5</v>
      </c>
      <c r="J297" s="24">
        <v>1.0600000000000003</v>
      </c>
      <c r="N297" s="38">
        <v>532</v>
      </c>
      <c r="O297" s="38" t="e">
        <f t="shared" si="4"/>
        <v>#N/A</v>
      </c>
    </row>
    <row r="298" spans="2:15" ht="13.2" x14ac:dyDescent="0.25">
      <c r="B298" s="19">
        <v>12091</v>
      </c>
      <c r="C298" s="50" t="s">
        <v>421</v>
      </c>
      <c r="D298" s="12">
        <v>11585.556733333335</v>
      </c>
      <c r="E298" s="28">
        <v>12744.112406666671</v>
      </c>
      <c r="F298" s="12">
        <v>10861.35</v>
      </c>
      <c r="G298" s="12">
        <v>5624.0566666666673</v>
      </c>
      <c r="H298" s="15">
        <v>1</v>
      </c>
      <c r="I298" s="15">
        <v>0.5</v>
      </c>
      <c r="J298" s="24">
        <v>1.06</v>
      </c>
      <c r="N298" s="38">
        <v>533</v>
      </c>
      <c r="O298" s="38" t="e">
        <f t="shared" si="4"/>
        <v>#N/A</v>
      </c>
    </row>
    <row r="299" spans="2:15" ht="13.2" x14ac:dyDescent="0.25">
      <c r="B299" s="19">
        <v>12092</v>
      </c>
      <c r="C299" s="50" t="s">
        <v>422</v>
      </c>
      <c r="D299" s="12">
        <v>14074.960300000001</v>
      </c>
      <c r="E299" s="28">
        <v>15482.456330000003</v>
      </c>
      <c r="F299" s="12">
        <v>13195.33</v>
      </c>
      <c r="G299" s="12">
        <v>6832.5050000000001</v>
      </c>
      <c r="H299" s="15">
        <v>1</v>
      </c>
      <c r="I299" s="15">
        <v>0.5</v>
      </c>
      <c r="J299" s="24">
        <v>1.06</v>
      </c>
      <c r="N299" s="38">
        <v>534</v>
      </c>
      <c r="O299" s="38" t="e">
        <f t="shared" si="4"/>
        <v>#N/A</v>
      </c>
    </row>
    <row r="300" spans="2:15" ht="13.2" x14ac:dyDescent="0.25">
      <c r="B300" s="19">
        <v>12093</v>
      </c>
      <c r="C300" s="50" t="s">
        <v>423</v>
      </c>
      <c r="D300" s="12">
        <v>3894.9450000000002</v>
      </c>
      <c r="E300" s="28">
        <v>4284.4395000000004</v>
      </c>
      <c r="F300" s="12">
        <v>4907.95</v>
      </c>
      <c r="G300" s="12">
        <v>1890.75</v>
      </c>
      <c r="H300" s="15">
        <v>1</v>
      </c>
      <c r="I300" s="15">
        <v>0.5</v>
      </c>
      <c r="J300" s="24">
        <v>1.06</v>
      </c>
      <c r="N300" s="38">
        <v>535</v>
      </c>
      <c r="O300" s="38" t="e">
        <f t="shared" si="4"/>
        <v>#N/A</v>
      </c>
    </row>
    <row r="301" spans="2:15" ht="13.2" x14ac:dyDescent="0.25">
      <c r="B301" s="19">
        <v>12094</v>
      </c>
      <c r="C301" s="50" t="s">
        <v>424</v>
      </c>
      <c r="D301" s="12">
        <v>8085.3008666666665</v>
      </c>
      <c r="E301" s="28">
        <v>8893.830953333334</v>
      </c>
      <c r="F301" s="12">
        <v>10187.73</v>
      </c>
      <c r="G301" s="12">
        <v>3924.9033333333332</v>
      </c>
      <c r="H301" s="15">
        <v>1</v>
      </c>
      <c r="I301" s="15">
        <v>0.5</v>
      </c>
      <c r="J301" s="24">
        <v>1.0599999999999998</v>
      </c>
      <c r="N301" s="38">
        <v>536</v>
      </c>
      <c r="O301" s="38" t="e">
        <f t="shared" si="4"/>
        <v>#N/A</v>
      </c>
    </row>
    <row r="302" spans="2:15" ht="13.2" x14ac:dyDescent="0.25">
      <c r="B302" s="19">
        <v>12095</v>
      </c>
      <c r="C302" s="50" t="s">
        <v>425</v>
      </c>
      <c r="D302" s="12">
        <v>11266.0782</v>
      </c>
      <c r="E302" s="28">
        <v>12392.686020000003</v>
      </c>
      <c r="F302" s="12">
        <v>10561.62</v>
      </c>
      <c r="G302" s="12">
        <v>5468.97</v>
      </c>
      <c r="H302" s="15">
        <v>1</v>
      </c>
      <c r="I302" s="15">
        <v>0.5</v>
      </c>
      <c r="J302" s="24">
        <v>1.0599999999999998</v>
      </c>
      <c r="N302" s="38">
        <v>537</v>
      </c>
      <c r="O302" s="38" t="e">
        <f t="shared" si="4"/>
        <v>#N/A</v>
      </c>
    </row>
    <row r="303" spans="2:15" ht="13.2" x14ac:dyDescent="0.25">
      <c r="B303" s="19">
        <v>12096</v>
      </c>
      <c r="C303" s="51" t="s">
        <v>426</v>
      </c>
      <c r="D303" s="12">
        <v>6977.5348857142862</v>
      </c>
      <c r="E303" s="28">
        <v>7675.2883742857148</v>
      </c>
      <c r="F303" s="12">
        <v>8791.0500000000011</v>
      </c>
      <c r="G303" s="12">
        <v>3387.1528571428571</v>
      </c>
      <c r="H303" s="15">
        <v>1</v>
      </c>
      <c r="I303" s="15">
        <v>0.5</v>
      </c>
      <c r="J303" s="24">
        <v>1.0600000000000003</v>
      </c>
      <c r="N303" s="38">
        <v>538</v>
      </c>
      <c r="O303" s="38" t="e">
        <f t="shared" si="4"/>
        <v>#N/A</v>
      </c>
    </row>
    <row r="304" spans="2:15" ht="13.2" x14ac:dyDescent="0.25">
      <c r="B304" s="19">
        <v>12097</v>
      </c>
      <c r="C304" s="51" t="s">
        <v>470</v>
      </c>
      <c r="D304" s="12">
        <v>488.6114</v>
      </c>
      <c r="E304" s="28">
        <v>537.47253999999998</v>
      </c>
      <c r="F304" s="12">
        <v>614.91</v>
      </c>
      <c r="G304" s="12">
        <v>237.19</v>
      </c>
      <c r="H304" s="15">
        <v>1</v>
      </c>
      <c r="I304" s="15">
        <v>0.5</v>
      </c>
      <c r="J304" s="24">
        <v>1.06</v>
      </c>
      <c r="N304" s="38">
        <v>539</v>
      </c>
      <c r="O304" s="38" t="e">
        <f t="shared" si="4"/>
        <v>#N/A</v>
      </c>
    </row>
    <row r="305" spans="2:15" ht="13.2" x14ac:dyDescent="0.25">
      <c r="B305" s="19">
        <v>12098</v>
      </c>
      <c r="C305" s="51" t="s">
        <v>471</v>
      </c>
      <c r="D305" s="12">
        <v>274.87094999999999</v>
      </c>
      <c r="E305" s="28">
        <v>302.35804500000006</v>
      </c>
      <c r="F305" s="12">
        <v>345.05</v>
      </c>
      <c r="G305" s="12">
        <v>133.4325</v>
      </c>
      <c r="H305" s="15">
        <v>1</v>
      </c>
      <c r="I305" s="15">
        <v>0.5</v>
      </c>
      <c r="J305" s="24">
        <v>1.0599999999999998</v>
      </c>
      <c r="N305" s="38">
        <v>540</v>
      </c>
      <c r="O305" s="38" t="e">
        <f t="shared" si="4"/>
        <v>#N/A</v>
      </c>
    </row>
    <row r="306" spans="2:15" ht="13.2" x14ac:dyDescent="0.25">
      <c r="B306" s="19">
        <v>12117</v>
      </c>
      <c r="C306" s="51" t="s">
        <v>472</v>
      </c>
      <c r="D306" s="12">
        <v>183.75657777777781</v>
      </c>
      <c r="E306" s="28">
        <v>202.13223555555561</v>
      </c>
      <c r="F306" s="12">
        <v>230.72</v>
      </c>
      <c r="G306" s="12">
        <v>89.202222222222233</v>
      </c>
      <c r="H306" s="15">
        <v>1</v>
      </c>
      <c r="I306" s="15">
        <v>0.5</v>
      </c>
      <c r="J306" s="24">
        <v>1.06</v>
      </c>
      <c r="N306" s="38">
        <v>541</v>
      </c>
      <c r="O306" s="38" t="e">
        <f t="shared" si="4"/>
        <v>#N/A</v>
      </c>
    </row>
    <row r="307" spans="2:15" ht="13.2" x14ac:dyDescent="0.25">
      <c r="B307" s="19">
        <v>12118</v>
      </c>
      <c r="C307" s="51" t="s">
        <v>473</v>
      </c>
      <c r="D307" s="12">
        <v>201.67212727272729</v>
      </c>
      <c r="E307" s="28">
        <v>221.83934000000005</v>
      </c>
      <c r="F307" s="12">
        <v>254.41</v>
      </c>
      <c r="G307" s="12">
        <v>97.899090909090916</v>
      </c>
      <c r="H307" s="15">
        <v>1</v>
      </c>
      <c r="I307" s="15">
        <v>0.5</v>
      </c>
      <c r="J307" s="24">
        <v>1.06</v>
      </c>
      <c r="N307" s="38">
        <v>542</v>
      </c>
      <c r="O307" s="38" t="e">
        <f t="shared" si="4"/>
        <v>#N/A</v>
      </c>
    </row>
    <row r="308" spans="2:15" ht="13.2" x14ac:dyDescent="0.25">
      <c r="B308" s="19">
        <v>12119</v>
      </c>
      <c r="C308" s="51" t="s">
        <v>474</v>
      </c>
      <c r="D308" s="12">
        <v>292.8477272727273</v>
      </c>
      <c r="E308" s="28">
        <v>322.13249999999999</v>
      </c>
      <c r="F308" s="12">
        <v>368.74</v>
      </c>
      <c r="G308" s="12">
        <v>142.15909090909091</v>
      </c>
      <c r="H308" s="15">
        <v>1</v>
      </c>
      <c r="I308" s="15">
        <v>0.5</v>
      </c>
      <c r="J308" s="24">
        <v>1.0600000000000003</v>
      </c>
      <c r="N308" s="38">
        <v>543</v>
      </c>
      <c r="O308" s="38" t="e">
        <f t="shared" si="4"/>
        <v>#N/A</v>
      </c>
    </row>
    <row r="309" spans="2:15" ht="13.2" x14ac:dyDescent="0.25">
      <c r="B309" s="19">
        <v>12121</v>
      </c>
      <c r="C309" s="51" t="s">
        <v>475</v>
      </c>
      <c r="D309" s="12">
        <v>532.0671000000001</v>
      </c>
      <c r="E309" s="28">
        <v>585.27381000000014</v>
      </c>
      <c r="F309" s="12">
        <v>669.5</v>
      </c>
      <c r="G309" s="12">
        <v>258.28500000000003</v>
      </c>
      <c r="H309" s="15">
        <v>1</v>
      </c>
      <c r="I309" s="15">
        <v>0.5</v>
      </c>
      <c r="J309" s="24">
        <v>1.0600000000000003</v>
      </c>
      <c r="N309" s="38">
        <v>544</v>
      </c>
      <c r="O309" s="38" t="e">
        <f t="shared" si="4"/>
        <v>#N/A</v>
      </c>
    </row>
    <row r="310" spans="2:15" ht="13.2" x14ac:dyDescent="0.25">
      <c r="B310" s="19">
        <v>12122</v>
      </c>
      <c r="C310" s="51" t="s">
        <v>476</v>
      </c>
      <c r="D310" s="12">
        <v>769.51712000000009</v>
      </c>
      <c r="E310" s="28">
        <v>846.46883200000013</v>
      </c>
      <c r="F310" s="12">
        <v>970.26</v>
      </c>
      <c r="G310" s="12">
        <v>373.55200000000002</v>
      </c>
      <c r="H310" s="15">
        <v>1</v>
      </c>
      <c r="I310" s="15">
        <v>0.5</v>
      </c>
      <c r="J310" s="24">
        <v>1.06</v>
      </c>
      <c r="N310" s="38">
        <v>545</v>
      </c>
      <c r="O310" s="38" t="e">
        <f t="shared" si="4"/>
        <v>#N/A</v>
      </c>
    </row>
    <row r="311" spans="2:15" ht="13.2" x14ac:dyDescent="0.25">
      <c r="B311" s="19">
        <v>12124</v>
      </c>
      <c r="C311" s="51" t="s">
        <v>427</v>
      </c>
      <c r="D311" s="12">
        <v>6341.4318999999996</v>
      </c>
      <c r="E311" s="28">
        <v>6975.5750900000003</v>
      </c>
      <c r="F311" s="12">
        <v>7989.71</v>
      </c>
      <c r="G311" s="12">
        <v>3078.3649999999998</v>
      </c>
      <c r="H311" s="15">
        <v>1</v>
      </c>
      <c r="I311" s="15">
        <v>0.5</v>
      </c>
      <c r="J311" s="24">
        <v>1.06</v>
      </c>
      <c r="N311" s="38">
        <v>546</v>
      </c>
      <c r="O311" s="38" t="e">
        <f t="shared" si="4"/>
        <v>#N/A</v>
      </c>
    </row>
    <row r="312" spans="2:15" ht="13.2" x14ac:dyDescent="0.25">
      <c r="B312" s="19">
        <v>12128</v>
      </c>
      <c r="C312" s="51" t="s">
        <v>428</v>
      </c>
      <c r="D312" s="12">
        <v>5578.3988117647068</v>
      </c>
      <c r="E312" s="28">
        <v>6136.2386929411778</v>
      </c>
      <c r="F312" s="12">
        <v>7028.72</v>
      </c>
      <c r="G312" s="12">
        <v>2707.9605882352944</v>
      </c>
      <c r="H312" s="15">
        <v>1</v>
      </c>
      <c r="I312" s="15">
        <v>0.5</v>
      </c>
      <c r="J312" s="24">
        <v>1.06</v>
      </c>
      <c r="N312" s="38">
        <v>547</v>
      </c>
      <c r="O312" s="38" t="e">
        <f t="shared" si="4"/>
        <v>#N/A</v>
      </c>
    </row>
    <row r="313" spans="2:15" ht="13.2" x14ac:dyDescent="0.25">
      <c r="B313" s="19">
        <v>12129</v>
      </c>
      <c r="C313" s="51" t="s">
        <v>477</v>
      </c>
      <c r="D313" s="12">
        <v>386.6311</v>
      </c>
      <c r="E313" s="28">
        <v>425.29421000000008</v>
      </c>
      <c r="F313" s="12">
        <v>488.22</v>
      </c>
      <c r="G313" s="12">
        <v>187.685</v>
      </c>
      <c r="H313" s="15">
        <v>1</v>
      </c>
      <c r="I313" s="15">
        <v>0.5</v>
      </c>
      <c r="J313" s="24">
        <v>1.06</v>
      </c>
      <c r="N313" s="38">
        <v>548</v>
      </c>
      <c r="O313" s="38" t="e">
        <f t="shared" si="4"/>
        <v>#N/A</v>
      </c>
    </row>
    <row r="314" spans="2:15" ht="13.2" x14ac:dyDescent="0.25">
      <c r="B314" s="19">
        <v>12131</v>
      </c>
      <c r="C314" s="51" t="s">
        <v>429</v>
      </c>
      <c r="D314" s="12">
        <v>10291.694766666667</v>
      </c>
      <c r="E314" s="28">
        <v>11320.864243333335</v>
      </c>
      <c r="F314" s="12">
        <v>12966.67</v>
      </c>
      <c r="G314" s="12">
        <v>4995.9683333333332</v>
      </c>
      <c r="H314" s="15">
        <v>1</v>
      </c>
      <c r="I314" s="15">
        <v>0.5</v>
      </c>
      <c r="J314" s="24">
        <v>1.0600000000000003</v>
      </c>
      <c r="N314" s="38">
        <v>549</v>
      </c>
      <c r="O314" s="38" t="e">
        <f t="shared" si="4"/>
        <v>#N/A</v>
      </c>
    </row>
    <row r="315" spans="2:15" ht="13.2" x14ac:dyDescent="0.25">
      <c r="B315" s="19">
        <v>12132</v>
      </c>
      <c r="C315" s="51" t="s">
        <v>478</v>
      </c>
      <c r="D315" s="12">
        <v>222.27400000000003</v>
      </c>
      <c r="E315" s="28">
        <v>244.50140000000002</v>
      </c>
      <c r="F315" s="12">
        <v>280.16000000000003</v>
      </c>
      <c r="G315" s="12">
        <v>107.9</v>
      </c>
      <c r="H315" s="15">
        <v>1</v>
      </c>
      <c r="I315" s="15">
        <v>0.5</v>
      </c>
      <c r="J315" s="24">
        <v>1.06</v>
      </c>
      <c r="N315" s="38">
        <v>550</v>
      </c>
      <c r="O315" s="38" t="e">
        <f t="shared" si="4"/>
        <v>#N/A</v>
      </c>
    </row>
    <row r="316" spans="2:15" ht="13.2" x14ac:dyDescent="0.25">
      <c r="B316" s="19">
        <v>12133</v>
      </c>
      <c r="C316" s="51" t="s">
        <v>479</v>
      </c>
      <c r="D316" s="12">
        <v>619.20229090909083</v>
      </c>
      <c r="E316" s="28">
        <v>681.12252000000001</v>
      </c>
      <c r="F316" s="12">
        <v>781.77</v>
      </c>
      <c r="G316" s="12">
        <v>300.58363636363634</v>
      </c>
      <c r="H316" s="15">
        <v>1</v>
      </c>
      <c r="I316" s="15">
        <v>0.5</v>
      </c>
      <c r="J316" s="24">
        <v>1.0599999999999998</v>
      </c>
      <c r="N316" s="38">
        <v>551</v>
      </c>
      <c r="O316" s="38" t="e">
        <f t="shared" si="4"/>
        <v>#N/A</v>
      </c>
    </row>
    <row r="317" spans="2:15" ht="13.2" x14ac:dyDescent="0.25">
      <c r="B317" s="19">
        <v>12134</v>
      </c>
      <c r="C317" s="51" t="s">
        <v>480</v>
      </c>
      <c r="D317" s="12">
        <v>847.50607142857143</v>
      </c>
      <c r="E317" s="28">
        <v>932.25667857142867</v>
      </c>
      <c r="F317" s="12">
        <v>1066.05</v>
      </c>
      <c r="G317" s="12">
        <v>411.41071428571428</v>
      </c>
      <c r="H317" s="15">
        <v>1</v>
      </c>
      <c r="I317" s="15">
        <v>0.5</v>
      </c>
      <c r="J317" s="24">
        <v>1.06</v>
      </c>
      <c r="N317" s="38">
        <v>552</v>
      </c>
      <c r="O317" s="38" t="e">
        <f t="shared" si="4"/>
        <v>#N/A</v>
      </c>
    </row>
    <row r="318" spans="2:15" ht="13.2" x14ac:dyDescent="0.25">
      <c r="B318" s="19">
        <v>12137</v>
      </c>
      <c r="C318" s="51" t="s">
        <v>430</v>
      </c>
      <c r="D318" s="12">
        <v>6410.0676666666659</v>
      </c>
      <c r="E318" s="28">
        <v>7051.0744333333332</v>
      </c>
      <c r="F318" s="12">
        <v>8077.26</v>
      </c>
      <c r="G318" s="12">
        <v>3111.6833333333329</v>
      </c>
      <c r="H318" s="15">
        <v>1</v>
      </c>
      <c r="I318" s="15">
        <v>0.5</v>
      </c>
      <c r="J318" s="24">
        <v>1.06</v>
      </c>
      <c r="N318" s="38">
        <v>553</v>
      </c>
      <c r="O318" s="38" t="e">
        <f t="shared" si="4"/>
        <v>#N/A</v>
      </c>
    </row>
    <row r="319" spans="2:15" ht="13.2" x14ac:dyDescent="0.25">
      <c r="B319" s="19">
        <v>12138</v>
      </c>
      <c r="C319" s="51" t="s">
        <v>431</v>
      </c>
      <c r="D319" s="12">
        <v>5642.4018000000005</v>
      </c>
      <c r="E319" s="28">
        <v>6206.6419800000012</v>
      </c>
      <c r="F319" s="12">
        <v>7109.06</v>
      </c>
      <c r="G319" s="12">
        <v>2739.03</v>
      </c>
      <c r="H319" s="15">
        <v>1</v>
      </c>
      <c r="I319" s="15">
        <v>0.5</v>
      </c>
      <c r="J319" s="24">
        <v>1.06</v>
      </c>
      <c r="N319" s="38">
        <v>554</v>
      </c>
      <c r="O319" s="38" t="e">
        <f t="shared" si="4"/>
        <v>#N/A</v>
      </c>
    </row>
    <row r="320" spans="2:15" ht="13.2" x14ac:dyDescent="0.25">
      <c r="B320" s="19">
        <v>12139</v>
      </c>
      <c r="C320" s="51" t="s">
        <v>432</v>
      </c>
      <c r="D320" s="12">
        <v>5288.2122666666664</v>
      </c>
      <c r="E320" s="28">
        <v>5817.0334933333343</v>
      </c>
      <c r="F320" s="12">
        <v>6663.0700000000006</v>
      </c>
      <c r="G320" s="12">
        <v>2567.0933333333332</v>
      </c>
      <c r="H320" s="15">
        <v>1</v>
      </c>
      <c r="I320" s="15">
        <v>0.5</v>
      </c>
      <c r="J320" s="24">
        <v>1.06</v>
      </c>
      <c r="N320" s="38">
        <v>555</v>
      </c>
      <c r="O320" s="38" t="e">
        <f t="shared" si="4"/>
        <v>#N/A</v>
      </c>
    </row>
    <row r="321" spans="2:15" ht="13.2" x14ac:dyDescent="0.25">
      <c r="B321" s="19">
        <v>12142</v>
      </c>
      <c r="C321" s="51" t="s">
        <v>433</v>
      </c>
      <c r="D321" s="12">
        <v>9083.858400000001</v>
      </c>
      <c r="E321" s="28">
        <v>9992.2442400000018</v>
      </c>
      <c r="F321" s="12">
        <v>11446.39</v>
      </c>
      <c r="G321" s="12">
        <v>4409.6400000000003</v>
      </c>
      <c r="H321" s="15">
        <v>1</v>
      </c>
      <c r="I321" s="15">
        <v>0.5</v>
      </c>
      <c r="J321" s="24">
        <v>1.06</v>
      </c>
      <c r="N321" s="38">
        <v>556</v>
      </c>
      <c r="O321" s="38" t="e">
        <f t="shared" si="4"/>
        <v>#N/A</v>
      </c>
    </row>
    <row r="322" spans="2:15" ht="13.2" x14ac:dyDescent="0.25">
      <c r="B322" s="19">
        <v>12143</v>
      </c>
      <c r="C322" s="51" t="s">
        <v>481</v>
      </c>
      <c r="D322" s="12">
        <v>243.98125000000002</v>
      </c>
      <c r="E322" s="28">
        <v>268.37937499999998</v>
      </c>
      <c r="F322" s="12">
        <v>305.91000000000003</v>
      </c>
      <c r="G322" s="12">
        <v>118.4375</v>
      </c>
      <c r="H322" s="15">
        <v>1</v>
      </c>
      <c r="I322" s="15">
        <v>0.5</v>
      </c>
      <c r="J322" s="24">
        <v>1.06</v>
      </c>
      <c r="N322" s="38">
        <v>557</v>
      </c>
      <c r="O322" s="38" t="e">
        <f t="shared" si="4"/>
        <v>#N/A</v>
      </c>
    </row>
    <row r="323" spans="2:15" ht="13.2" x14ac:dyDescent="0.25">
      <c r="B323" s="37">
        <v>12083</v>
      </c>
      <c r="C323" s="51" t="s">
        <v>420</v>
      </c>
      <c r="D323" s="12">
        <v>4981.4522714285713</v>
      </c>
      <c r="E323" s="28">
        <v>5479.5974985714292</v>
      </c>
      <c r="F323" s="12">
        <v>9424.5</v>
      </c>
      <c r="G323" s="12">
        <v>2418.1807142857142</v>
      </c>
      <c r="H323" s="15">
        <v>1</v>
      </c>
      <c r="I323" s="15">
        <v>0.5</v>
      </c>
      <c r="J323" s="24">
        <v>1.06</v>
      </c>
      <c r="N323" s="38">
        <v>558</v>
      </c>
      <c r="O323" s="38" t="e">
        <f t="shared" si="4"/>
        <v>#N/A</v>
      </c>
    </row>
    <row r="324" spans="2:15" ht="13.2" x14ac:dyDescent="0.25">
      <c r="B324" s="43">
        <v>12127</v>
      </c>
      <c r="C324" s="51" t="s">
        <v>743</v>
      </c>
      <c r="D324" s="12">
        <v>2951.6692086956523</v>
      </c>
      <c r="E324" s="28">
        <v>3246.8361295652176</v>
      </c>
      <c r="F324" s="12">
        <v>9425.5300000000007</v>
      </c>
      <c r="G324" s="12">
        <v>1432.8491304347826</v>
      </c>
      <c r="H324" s="15">
        <v>1</v>
      </c>
      <c r="I324" s="15">
        <v>0.5</v>
      </c>
      <c r="J324" s="24">
        <v>0.18449999999999997</v>
      </c>
      <c r="N324" s="38">
        <v>559</v>
      </c>
      <c r="O324" s="38">
        <f t="shared" ref="O324:O387" si="5">VLOOKUP(B324,$P$2:$R$151,3,0)</f>
        <v>1647.7764999999999</v>
      </c>
    </row>
    <row r="325" spans="2:15" ht="26.4" x14ac:dyDescent="0.25">
      <c r="B325" s="43">
        <v>12040</v>
      </c>
      <c r="C325" s="45" t="s">
        <v>569</v>
      </c>
      <c r="D325" s="12">
        <v>960.84411836734694</v>
      </c>
      <c r="E325" s="12">
        <v>1056.9285302040819</v>
      </c>
      <c r="F325" s="12">
        <v>1209.22</v>
      </c>
      <c r="G325" s="12">
        <v>466.42918367346937</v>
      </c>
      <c r="H325" s="15">
        <v>1</v>
      </c>
      <c r="I325" s="15">
        <v>0.5</v>
      </c>
      <c r="J325" s="24">
        <v>1.06</v>
      </c>
      <c r="K325" s="24">
        <v>1.5050516232094204</v>
      </c>
      <c r="L325" s="16">
        <v>1404</v>
      </c>
      <c r="M325" s="38" t="s">
        <v>697</v>
      </c>
      <c r="N325" s="38">
        <v>561</v>
      </c>
      <c r="O325" s="38" t="e">
        <f t="shared" si="5"/>
        <v>#N/A</v>
      </c>
    </row>
    <row r="326" spans="2:15" ht="26.4" x14ac:dyDescent="0.25">
      <c r="B326" s="43">
        <v>12041</v>
      </c>
      <c r="C326" s="45" t="s">
        <v>570</v>
      </c>
      <c r="D326" s="12">
        <v>932.52345806451615</v>
      </c>
      <c r="E326" s="12">
        <v>1025.7758038709678</v>
      </c>
      <c r="F326" s="12">
        <v>1442</v>
      </c>
      <c r="G326" s="12">
        <v>452.68129032258065</v>
      </c>
      <c r="H326" s="15">
        <v>1</v>
      </c>
      <c r="I326" s="15">
        <v>0.5</v>
      </c>
      <c r="J326" s="24">
        <v>1.06</v>
      </c>
      <c r="N326" s="38">
        <v>562</v>
      </c>
      <c r="O326" s="38" t="e">
        <f t="shared" si="5"/>
        <v>#N/A</v>
      </c>
    </row>
    <row r="327" spans="2:15" ht="26.4" x14ac:dyDescent="0.25">
      <c r="B327" s="43">
        <v>12042</v>
      </c>
      <c r="C327" s="45" t="s">
        <v>571</v>
      </c>
      <c r="D327" s="12">
        <v>934.14819999999997</v>
      </c>
      <c r="E327" s="12">
        <v>1027.5630200000001</v>
      </c>
      <c r="F327" s="12">
        <v>1442</v>
      </c>
      <c r="G327" s="12">
        <v>453.46999999999997</v>
      </c>
      <c r="H327" s="15">
        <v>1</v>
      </c>
      <c r="I327" s="15">
        <v>0.5</v>
      </c>
      <c r="J327" s="24">
        <v>1.06</v>
      </c>
      <c r="N327" s="38">
        <v>563</v>
      </c>
      <c r="O327" s="38" t="e">
        <f t="shared" si="5"/>
        <v>#N/A</v>
      </c>
    </row>
    <row r="328" spans="2:15" ht="26.4" x14ac:dyDescent="0.25">
      <c r="B328" s="43">
        <v>12043</v>
      </c>
      <c r="C328" s="45" t="s">
        <v>572</v>
      </c>
      <c r="D328" s="12">
        <v>935.33475999999996</v>
      </c>
      <c r="E328" s="12">
        <v>1028.868236</v>
      </c>
      <c r="F328" s="12">
        <v>1493.5</v>
      </c>
      <c r="G328" s="12">
        <v>454.04599999999999</v>
      </c>
      <c r="H328" s="15">
        <v>1</v>
      </c>
      <c r="I328" s="15">
        <v>0.5</v>
      </c>
      <c r="J328" s="24">
        <v>1.06</v>
      </c>
      <c r="N328" s="38">
        <v>564</v>
      </c>
      <c r="O328" s="38" t="e">
        <f t="shared" si="5"/>
        <v>#N/A</v>
      </c>
    </row>
    <row r="329" spans="2:15" ht="26.4" x14ac:dyDescent="0.25">
      <c r="B329" s="43">
        <v>12044</v>
      </c>
      <c r="C329" s="45" t="s">
        <v>573</v>
      </c>
      <c r="D329" s="12">
        <v>930.90782000000013</v>
      </c>
      <c r="E329" s="12">
        <v>1023.9986020000002</v>
      </c>
      <c r="F329" s="12">
        <v>1173.17</v>
      </c>
      <c r="G329" s="12">
        <v>451.89700000000005</v>
      </c>
      <c r="H329" s="15">
        <v>1</v>
      </c>
      <c r="I329" s="15">
        <v>0.5</v>
      </c>
      <c r="J329" s="24">
        <v>1.06</v>
      </c>
      <c r="K329" s="24">
        <v>1.3742069542395721</v>
      </c>
      <c r="L329" s="16">
        <v>1242</v>
      </c>
      <c r="M329" s="38" t="s">
        <v>698</v>
      </c>
      <c r="N329" s="38">
        <v>565</v>
      </c>
      <c r="O329" s="38" t="e">
        <f t="shared" si="5"/>
        <v>#N/A</v>
      </c>
    </row>
    <row r="330" spans="2:15" ht="26.4" x14ac:dyDescent="0.25">
      <c r="B330" s="43">
        <v>12045</v>
      </c>
      <c r="C330" s="45" t="s">
        <v>574</v>
      </c>
      <c r="D330" s="12">
        <v>912.50850588235289</v>
      </c>
      <c r="E330" s="12">
        <v>1003.7593564705884</v>
      </c>
      <c r="F330" s="12">
        <v>1154.3232599411765</v>
      </c>
      <c r="G330" s="12">
        <v>442.96529411764703</v>
      </c>
      <c r="H330" s="15">
        <v>1</v>
      </c>
      <c r="I330" s="15">
        <v>0.5</v>
      </c>
      <c r="J330" s="24">
        <v>1.06</v>
      </c>
      <c r="N330" s="38">
        <v>566</v>
      </c>
      <c r="O330" s="38" t="e">
        <f t="shared" si="5"/>
        <v>#N/A</v>
      </c>
    </row>
    <row r="331" spans="2:15" ht="26.4" x14ac:dyDescent="0.25">
      <c r="B331" s="43">
        <v>12046</v>
      </c>
      <c r="C331" s="45" t="s">
        <v>575</v>
      </c>
      <c r="D331" s="12">
        <v>969.09198000000004</v>
      </c>
      <c r="E331" s="12">
        <v>1066.0011780000002</v>
      </c>
      <c r="F331" s="12">
        <v>1225.9013547000002</v>
      </c>
      <c r="G331" s="12">
        <v>470.43299999999999</v>
      </c>
      <c r="H331" s="15">
        <v>1</v>
      </c>
      <c r="I331" s="15">
        <v>0.5</v>
      </c>
      <c r="J331" s="24">
        <v>1.06</v>
      </c>
      <c r="N331" s="38">
        <v>567</v>
      </c>
      <c r="O331" s="38" t="e">
        <f t="shared" si="5"/>
        <v>#N/A</v>
      </c>
    </row>
    <row r="332" spans="2:15" ht="26.4" x14ac:dyDescent="0.25">
      <c r="B332" s="43">
        <v>12047</v>
      </c>
      <c r="C332" s="45" t="s">
        <v>576</v>
      </c>
      <c r="D332" s="12">
        <v>996.98392222222219</v>
      </c>
      <c r="E332" s="12">
        <v>1096.6823144444445</v>
      </c>
      <c r="F332" s="12">
        <v>1261.1846616111113</v>
      </c>
      <c r="G332" s="12">
        <v>483.97277777777776</v>
      </c>
      <c r="H332" s="15">
        <v>1</v>
      </c>
      <c r="I332" s="15">
        <v>0.5</v>
      </c>
      <c r="J332" s="24">
        <v>1.06</v>
      </c>
      <c r="N332" s="38">
        <v>568</v>
      </c>
      <c r="O332" s="38" t="e">
        <f t="shared" si="5"/>
        <v>#N/A</v>
      </c>
    </row>
    <row r="333" spans="2:15" ht="26.4" x14ac:dyDescent="0.25">
      <c r="B333" s="19">
        <v>12403</v>
      </c>
      <c r="C333" s="51" t="s">
        <v>577</v>
      </c>
      <c r="D333" s="12">
        <v>978.38876000000005</v>
      </c>
      <c r="E333" s="12">
        <v>1076.2276360000001</v>
      </c>
      <c r="F333" s="12">
        <v>1232.9100000000001</v>
      </c>
      <c r="G333" s="12">
        <v>474.94600000000003</v>
      </c>
      <c r="H333" s="15">
        <v>1</v>
      </c>
      <c r="I333" s="15">
        <v>0.5</v>
      </c>
      <c r="J333" s="24">
        <v>1.06</v>
      </c>
      <c r="N333" s="38">
        <v>569</v>
      </c>
      <c r="O333" s="38" t="e">
        <f t="shared" si="5"/>
        <v>#N/A</v>
      </c>
    </row>
    <row r="334" spans="2:15" ht="26.4" x14ac:dyDescent="0.25">
      <c r="B334" s="43">
        <v>12404</v>
      </c>
      <c r="C334" s="45" t="s">
        <v>578</v>
      </c>
      <c r="D334" s="12">
        <v>936.10520000000008</v>
      </c>
      <c r="E334" s="12">
        <v>1029.7157200000001</v>
      </c>
      <c r="F334" s="12">
        <v>1178.32</v>
      </c>
      <c r="G334" s="12">
        <v>454.42</v>
      </c>
      <c r="H334" s="15">
        <v>1</v>
      </c>
      <c r="I334" s="15">
        <v>0.5</v>
      </c>
      <c r="J334" s="24">
        <v>1.06</v>
      </c>
      <c r="N334" s="38">
        <v>570</v>
      </c>
      <c r="O334" s="38" t="e">
        <f t="shared" si="5"/>
        <v>#N/A</v>
      </c>
    </row>
    <row r="335" spans="2:15" ht="26.4" x14ac:dyDescent="0.25">
      <c r="B335" s="43">
        <v>12157</v>
      </c>
      <c r="C335" s="45" t="s">
        <v>579</v>
      </c>
      <c r="D335" s="12">
        <v>3821.6866461538461</v>
      </c>
      <c r="E335" s="12">
        <v>4203.8553107692305</v>
      </c>
      <c r="F335" s="12">
        <v>4815.25</v>
      </c>
      <c r="G335" s="12">
        <v>1855.1876923076923</v>
      </c>
      <c r="H335" s="15">
        <v>1</v>
      </c>
      <c r="I335" s="15">
        <v>0.5</v>
      </c>
      <c r="J335" s="24">
        <v>1.06</v>
      </c>
      <c r="N335" s="38">
        <v>571</v>
      </c>
      <c r="O335" s="38" t="e">
        <f t="shared" si="5"/>
        <v>#N/A</v>
      </c>
    </row>
    <row r="336" spans="2:15" ht="26.4" x14ac:dyDescent="0.25">
      <c r="B336" s="43">
        <v>12415</v>
      </c>
      <c r="C336" s="45" t="s">
        <v>744</v>
      </c>
      <c r="D336" s="12">
        <v>901.13299200000006</v>
      </c>
      <c r="E336" s="12">
        <v>991.24629120000009</v>
      </c>
      <c r="F336" s="12">
        <v>4816.28</v>
      </c>
      <c r="G336" s="12">
        <v>437.44319999999999</v>
      </c>
      <c r="H336" s="15"/>
      <c r="I336" s="15"/>
      <c r="J336" s="24">
        <v>0.18450000000000003</v>
      </c>
      <c r="N336" s="38">
        <v>572</v>
      </c>
      <c r="O336" s="38">
        <f t="shared" si="5"/>
        <v>503.05967999999996</v>
      </c>
    </row>
    <row r="337" spans="2:15" ht="26.4" x14ac:dyDescent="0.25">
      <c r="B337" s="37">
        <v>12416</v>
      </c>
      <c r="C337" s="51" t="s">
        <v>745</v>
      </c>
      <c r="D337" s="12">
        <v>900.26696799999991</v>
      </c>
      <c r="E337" s="12">
        <v>990.29366479999999</v>
      </c>
      <c r="F337" s="12">
        <v>4817.3100000000004</v>
      </c>
      <c r="G337" s="12">
        <v>437.02279999999996</v>
      </c>
      <c r="H337" s="15"/>
      <c r="I337" s="15"/>
      <c r="J337" s="24">
        <v>0.18449999999999989</v>
      </c>
      <c r="N337" s="38">
        <v>573</v>
      </c>
      <c r="O337" s="38">
        <f t="shared" si="5"/>
        <v>502.57621999999992</v>
      </c>
    </row>
    <row r="338" spans="2:15" ht="26.4" x14ac:dyDescent="0.25">
      <c r="B338" s="43">
        <v>12409</v>
      </c>
      <c r="C338" s="45" t="s">
        <v>580</v>
      </c>
      <c r="D338" s="12">
        <v>998.80130000000008</v>
      </c>
      <c r="E338" s="12">
        <v>1098.6814300000001</v>
      </c>
      <c r="F338" s="12">
        <v>1258.6600000000001</v>
      </c>
      <c r="G338" s="12">
        <v>484.85500000000002</v>
      </c>
      <c r="H338" s="15">
        <v>1</v>
      </c>
      <c r="I338" s="15">
        <v>0.5</v>
      </c>
      <c r="J338" s="24">
        <v>1.06</v>
      </c>
      <c r="N338" s="38">
        <v>574</v>
      </c>
      <c r="O338" s="38" t="e">
        <f t="shared" si="5"/>
        <v>#N/A</v>
      </c>
    </row>
    <row r="339" spans="2:15" ht="26.4" x14ac:dyDescent="0.25">
      <c r="B339" s="43">
        <v>12167</v>
      </c>
      <c r="C339" s="45" t="s">
        <v>581</v>
      </c>
      <c r="D339" s="12">
        <v>928.94927500000006</v>
      </c>
      <c r="E339" s="12">
        <v>1021.8442025000002</v>
      </c>
      <c r="F339" s="12">
        <v>1171.1100000000001</v>
      </c>
      <c r="G339" s="12">
        <v>450.94625000000002</v>
      </c>
      <c r="H339" s="15">
        <v>1</v>
      </c>
      <c r="I339" s="15">
        <v>0.5</v>
      </c>
      <c r="J339" s="24">
        <v>1.06</v>
      </c>
      <c r="N339" s="38">
        <v>575</v>
      </c>
      <c r="O339" s="38" t="e">
        <f t="shared" si="5"/>
        <v>#N/A</v>
      </c>
    </row>
    <row r="340" spans="2:15" ht="26.4" x14ac:dyDescent="0.25">
      <c r="B340" s="18">
        <v>12051</v>
      </c>
      <c r="C340" s="46" t="s">
        <v>224</v>
      </c>
      <c r="D340" s="12">
        <v>572.68000000000006</v>
      </c>
      <c r="E340" s="12">
        <v>629.94800000000009</v>
      </c>
      <c r="F340" s="12">
        <v>788.98</v>
      </c>
      <c r="G340" s="12">
        <v>278</v>
      </c>
      <c r="H340" s="15">
        <v>1</v>
      </c>
      <c r="I340" s="15">
        <v>0.5</v>
      </c>
      <c r="J340" s="24">
        <v>1.0600000000000003</v>
      </c>
      <c r="N340" s="38">
        <v>577</v>
      </c>
      <c r="O340" s="38" t="e">
        <f t="shared" si="5"/>
        <v>#N/A</v>
      </c>
    </row>
    <row r="341" spans="2:15" ht="26.4" x14ac:dyDescent="0.25">
      <c r="B341" s="18">
        <v>12052</v>
      </c>
      <c r="C341" s="46" t="s">
        <v>267</v>
      </c>
      <c r="D341" s="12">
        <v>588.07644000000005</v>
      </c>
      <c r="E341" s="12">
        <v>646.88408400000003</v>
      </c>
      <c r="F341" s="12">
        <v>739.54</v>
      </c>
      <c r="G341" s="12">
        <v>285.47399999999999</v>
      </c>
      <c r="H341" s="15">
        <v>1</v>
      </c>
      <c r="I341" s="15">
        <v>0.5</v>
      </c>
      <c r="J341" s="24">
        <v>1.0600000000000003</v>
      </c>
      <c r="N341" s="38">
        <v>578</v>
      </c>
      <c r="O341" s="38" t="e">
        <f t="shared" si="5"/>
        <v>#N/A</v>
      </c>
    </row>
    <row r="342" spans="2:15" ht="26.4" x14ac:dyDescent="0.25">
      <c r="B342" s="18">
        <v>12053</v>
      </c>
      <c r="C342" s="46" t="s">
        <v>268</v>
      </c>
      <c r="D342" s="12">
        <v>1890</v>
      </c>
      <c r="E342" s="12">
        <v>2079</v>
      </c>
      <c r="F342" s="12">
        <v>2976</v>
      </c>
      <c r="G342" s="12">
        <v>1180.8950467289719</v>
      </c>
      <c r="H342" s="15">
        <v>0.60048092778034601</v>
      </c>
      <c r="I342" s="15">
        <v>0.37518780596350693</v>
      </c>
      <c r="J342" s="24">
        <v>0.60048092778034601</v>
      </c>
      <c r="N342" s="38">
        <v>579</v>
      </c>
      <c r="O342" s="38">
        <f t="shared" si="5"/>
        <v>1890</v>
      </c>
    </row>
    <row r="343" spans="2:15" ht="26.4" x14ac:dyDescent="0.25">
      <c r="B343" s="18">
        <v>12054</v>
      </c>
      <c r="C343" s="46" t="s">
        <v>225</v>
      </c>
      <c r="D343" s="12">
        <v>836.77200000000005</v>
      </c>
      <c r="E343" s="12">
        <v>920.44920000000013</v>
      </c>
      <c r="F343" s="12">
        <v>1053.69</v>
      </c>
      <c r="G343" s="12">
        <v>406.2</v>
      </c>
      <c r="H343" s="15">
        <v>1</v>
      </c>
      <c r="I343" s="15">
        <v>0.5</v>
      </c>
      <c r="J343" s="24">
        <v>1.0600000000000003</v>
      </c>
      <c r="N343" s="38">
        <v>580</v>
      </c>
      <c r="O343" s="38" t="e">
        <f t="shared" si="5"/>
        <v>#N/A</v>
      </c>
    </row>
    <row r="344" spans="2:15" ht="26.4" x14ac:dyDescent="0.25">
      <c r="B344" s="18">
        <v>12055</v>
      </c>
      <c r="C344" s="46" t="s">
        <v>269</v>
      </c>
      <c r="D344" s="12">
        <v>893.93198918918915</v>
      </c>
      <c r="E344" s="12">
        <v>983.32518810810814</v>
      </c>
      <c r="F344" s="12">
        <v>1126.82</v>
      </c>
      <c r="G344" s="12">
        <v>433.94756756756755</v>
      </c>
      <c r="H344" s="15">
        <v>1</v>
      </c>
      <c r="I344" s="15">
        <v>0.5</v>
      </c>
      <c r="J344" s="24">
        <v>1.06</v>
      </c>
      <c r="N344" s="38">
        <v>581</v>
      </c>
      <c r="O344" s="38" t="e">
        <f t="shared" si="5"/>
        <v>#N/A</v>
      </c>
    </row>
    <row r="345" spans="2:15" s="52" customFormat="1" ht="26.4" x14ac:dyDescent="0.25">
      <c r="B345" s="18">
        <v>12056</v>
      </c>
      <c r="C345" s="46" t="s">
        <v>226</v>
      </c>
      <c r="D345" s="12">
        <v>888.10425714285725</v>
      </c>
      <c r="E345" s="12">
        <v>976.91468285714291</v>
      </c>
      <c r="F345" s="12">
        <v>1118.58</v>
      </c>
      <c r="G345" s="12">
        <v>431.11857142857144</v>
      </c>
      <c r="H345" s="15">
        <v>1</v>
      </c>
      <c r="I345" s="15">
        <v>0.5</v>
      </c>
      <c r="J345" s="24">
        <v>1.0600000000000003</v>
      </c>
      <c r="K345" s="24"/>
      <c r="L345" s="16"/>
      <c r="M345" s="38"/>
      <c r="N345" s="38">
        <v>582</v>
      </c>
      <c r="O345" s="38" t="e">
        <f t="shared" si="5"/>
        <v>#N/A</v>
      </c>
    </row>
    <row r="346" spans="2:15" s="52" customFormat="1" ht="26.4" x14ac:dyDescent="0.25">
      <c r="B346" s="18">
        <v>12057</v>
      </c>
      <c r="C346" s="46" t="s">
        <v>227</v>
      </c>
      <c r="D346" s="12">
        <v>5398</v>
      </c>
      <c r="E346" s="12">
        <v>5937.8</v>
      </c>
      <c r="F346" s="12">
        <v>7500</v>
      </c>
      <c r="G346" s="12">
        <v>3373.4551724137932</v>
      </c>
      <c r="H346" s="15">
        <v>0.600139834120752</v>
      </c>
      <c r="I346" s="15">
        <v>0.37505461793001238</v>
      </c>
      <c r="J346" s="24">
        <v>0.600139834120752</v>
      </c>
      <c r="K346" s="24"/>
      <c r="L346" s="16"/>
      <c r="M346" s="38"/>
      <c r="N346" s="38">
        <v>583</v>
      </c>
      <c r="O346" s="38">
        <f t="shared" si="5"/>
        <v>5398</v>
      </c>
    </row>
    <row r="347" spans="2:15" s="52" customFormat="1" ht="26.4" x14ac:dyDescent="0.25">
      <c r="B347" s="18">
        <v>12058</v>
      </c>
      <c r="C347" s="46" t="s">
        <v>228</v>
      </c>
      <c r="D347" s="12">
        <v>5116</v>
      </c>
      <c r="E347" s="12">
        <v>5627.6</v>
      </c>
      <c r="F347" s="12">
        <v>7100</v>
      </c>
      <c r="G347" s="12">
        <v>3197.5134782608693</v>
      </c>
      <c r="H347" s="15">
        <v>0.59999325562893246</v>
      </c>
      <c r="I347" s="15">
        <v>0.37499736546894658</v>
      </c>
      <c r="J347" s="24">
        <v>0.59999325562893246</v>
      </c>
      <c r="K347" s="24"/>
      <c r="L347" s="16"/>
      <c r="M347" s="38"/>
      <c r="N347" s="38">
        <v>584</v>
      </c>
      <c r="O347" s="38">
        <f t="shared" si="5"/>
        <v>5116</v>
      </c>
    </row>
    <row r="348" spans="2:15" s="52" customFormat="1" ht="26.4" x14ac:dyDescent="0.25">
      <c r="B348" s="18">
        <v>12060</v>
      </c>
      <c r="C348" s="46" t="s">
        <v>229</v>
      </c>
      <c r="D348" s="12">
        <v>1392.3392857142858</v>
      </c>
      <c r="E348" s="12">
        <v>1531.5732142857144</v>
      </c>
      <c r="F348" s="12">
        <v>1755.1200000000001</v>
      </c>
      <c r="G348" s="12">
        <v>675.89285714285711</v>
      </c>
      <c r="H348" s="15">
        <v>1</v>
      </c>
      <c r="I348" s="15">
        <v>0.5</v>
      </c>
      <c r="J348" s="24">
        <v>1.0600000000000003</v>
      </c>
      <c r="K348" s="24"/>
      <c r="L348" s="16"/>
      <c r="M348" s="38"/>
      <c r="N348" s="38">
        <v>585</v>
      </c>
      <c r="O348" s="38" t="e">
        <f t="shared" si="5"/>
        <v>#N/A</v>
      </c>
    </row>
    <row r="349" spans="2:15" s="52" customFormat="1" ht="39.6" x14ac:dyDescent="0.25">
      <c r="B349" s="18">
        <v>12101</v>
      </c>
      <c r="C349" s="46" t="s">
        <v>270</v>
      </c>
      <c r="D349" s="12">
        <v>998.26878999999997</v>
      </c>
      <c r="E349" s="12">
        <v>1098.095669</v>
      </c>
      <c r="F349" s="12">
        <v>1258.6600000000001</v>
      </c>
      <c r="G349" s="12">
        <v>484.59649999999999</v>
      </c>
      <c r="H349" s="15">
        <v>1</v>
      </c>
      <c r="I349" s="15">
        <v>0.5</v>
      </c>
      <c r="J349" s="24">
        <v>1.06</v>
      </c>
      <c r="K349" s="24"/>
      <c r="L349" s="16"/>
      <c r="M349" s="38"/>
      <c r="N349" s="38">
        <v>586</v>
      </c>
      <c r="O349" s="38" t="e">
        <f t="shared" si="5"/>
        <v>#N/A</v>
      </c>
    </row>
    <row r="350" spans="2:15" s="52" customFormat="1" ht="39.6" x14ac:dyDescent="0.25">
      <c r="B350" s="18">
        <v>12102</v>
      </c>
      <c r="C350" s="46" t="s">
        <v>271</v>
      </c>
      <c r="D350" s="12">
        <v>2351.6969363636363</v>
      </c>
      <c r="E350" s="12">
        <v>2586.8666300000004</v>
      </c>
      <c r="F350" s="12">
        <v>2964.34</v>
      </c>
      <c r="G350" s="12">
        <v>1141.6004545454546</v>
      </c>
      <c r="H350" s="15">
        <v>1</v>
      </c>
      <c r="I350" s="15">
        <v>0.5</v>
      </c>
      <c r="J350" s="24">
        <v>1.0599999999999998</v>
      </c>
      <c r="K350" s="24"/>
      <c r="L350" s="16"/>
      <c r="M350" s="38"/>
      <c r="N350" s="38">
        <v>587</v>
      </c>
      <c r="O350" s="38" t="e">
        <f t="shared" si="5"/>
        <v>#N/A</v>
      </c>
    </row>
    <row r="351" spans="2:15" s="52" customFormat="1" ht="39.6" x14ac:dyDescent="0.25">
      <c r="B351" s="18">
        <v>12103</v>
      </c>
      <c r="C351" s="46" t="s">
        <v>272</v>
      </c>
      <c r="D351" s="12">
        <v>2048</v>
      </c>
      <c r="E351" s="12">
        <v>2252.8000000000002</v>
      </c>
      <c r="F351" s="12">
        <v>3339</v>
      </c>
      <c r="G351" s="12">
        <v>1325.4456470588236</v>
      </c>
      <c r="H351" s="15">
        <v>0.54514068875214261</v>
      </c>
      <c r="I351" s="15">
        <v>0.35280974264705878</v>
      </c>
      <c r="J351" s="63">
        <v>0.54514068875214261</v>
      </c>
      <c r="K351" s="24"/>
      <c r="L351" s="16"/>
      <c r="M351" s="38"/>
      <c r="N351" s="38">
        <v>588</v>
      </c>
      <c r="O351" s="38">
        <f t="shared" si="5"/>
        <v>2048</v>
      </c>
    </row>
    <row r="352" spans="2:15" s="52" customFormat="1" ht="26.4" x14ac:dyDescent="0.25">
      <c r="B352" s="18">
        <v>12113</v>
      </c>
      <c r="C352" s="46" t="s">
        <v>495</v>
      </c>
      <c r="D352" s="12">
        <v>1626.6662389380531</v>
      </c>
      <c r="E352" s="12">
        <v>1789.3328628318584</v>
      </c>
      <c r="F352" s="12">
        <v>2050.73</v>
      </c>
      <c r="G352" s="12">
        <v>789.64380530973449</v>
      </c>
      <c r="H352" s="15">
        <v>1</v>
      </c>
      <c r="I352" s="15">
        <v>0.5</v>
      </c>
      <c r="J352" s="63">
        <v>1.06</v>
      </c>
      <c r="K352" s="24"/>
      <c r="L352" s="16"/>
      <c r="M352" s="38"/>
      <c r="N352" s="38">
        <v>589</v>
      </c>
      <c r="O352" s="38" t="e">
        <f t="shared" si="5"/>
        <v>#N/A</v>
      </c>
    </row>
    <row r="353" spans="1:15" s="52" customFormat="1" ht="26.4" x14ac:dyDescent="0.25">
      <c r="B353" s="18">
        <v>12159</v>
      </c>
      <c r="C353" s="46" t="s">
        <v>174</v>
      </c>
      <c r="D353" s="12">
        <v>946.59207142857133</v>
      </c>
      <c r="E353" s="12">
        <v>1041.2512785714287</v>
      </c>
      <c r="F353" s="12">
        <v>1193.77</v>
      </c>
      <c r="G353" s="12">
        <v>459.51071428571424</v>
      </c>
      <c r="H353" s="15">
        <v>1</v>
      </c>
      <c r="I353" s="15">
        <v>0.5</v>
      </c>
      <c r="J353" s="63">
        <v>1.06</v>
      </c>
      <c r="K353" s="24"/>
      <c r="L353" s="16"/>
      <c r="M353" s="38"/>
      <c r="N353" s="38">
        <v>590</v>
      </c>
      <c r="O353" s="38" t="e">
        <f t="shared" si="5"/>
        <v>#N/A</v>
      </c>
    </row>
    <row r="354" spans="1:15" s="52" customFormat="1" ht="39.6" x14ac:dyDescent="0.25">
      <c r="B354" s="18">
        <v>12116</v>
      </c>
      <c r="C354" s="46" t="s">
        <v>241</v>
      </c>
      <c r="D354" s="12">
        <v>3161.257975</v>
      </c>
      <c r="E354" s="12">
        <v>3477.3837725000003</v>
      </c>
      <c r="F354" s="12">
        <v>3984.04</v>
      </c>
      <c r="G354" s="12">
        <v>1534.5912499999999</v>
      </c>
      <c r="H354" s="15">
        <v>1</v>
      </c>
      <c r="I354" s="15">
        <v>0.5</v>
      </c>
      <c r="J354" s="63">
        <v>1.06</v>
      </c>
      <c r="K354" s="24"/>
      <c r="L354" s="16"/>
      <c r="M354" s="38"/>
      <c r="N354" s="38">
        <v>591</v>
      </c>
      <c r="O354" s="38" t="e">
        <f t="shared" si="5"/>
        <v>#N/A</v>
      </c>
    </row>
    <row r="355" spans="1:15" s="52" customFormat="1" ht="13.2" x14ac:dyDescent="0.25">
      <c r="B355" s="19">
        <v>12405</v>
      </c>
      <c r="C355" s="31" t="s">
        <v>273</v>
      </c>
      <c r="D355" s="12">
        <v>5189.5519999999997</v>
      </c>
      <c r="E355" s="12">
        <v>5708.5072</v>
      </c>
      <c r="F355" s="12">
        <v>6538.4400000000005</v>
      </c>
      <c r="G355" s="12">
        <v>2519.1999999999998</v>
      </c>
      <c r="H355" s="15">
        <v>1</v>
      </c>
      <c r="I355" s="15">
        <v>0.5</v>
      </c>
      <c r="J355" s="63">
        <v>1.06</v>
      </c>
      <c r="K355" s="24"/>
      <c r="L355" s="16"/>
      <c r="M355" s="38"/>
      <c r="N355" s="38">
        <v>592</v>
      </c>
      <c r="O355" s="38" t="e">
        <f t="shared" si="5"/>
        <v>#N/A</v>
      </c>
    </row>
    <row r="356" spans="1:15" s="52" customFormat="1" ht="13.2" x14ac:dyDescent="0.25">
      <c r="B356" s="43">
        <v>12061</v>
      </c>
      <c r="C356" s="45" t="s">
        <v>135</v>
      </c>
      <c r="D356" s="12">
        <v>2141.8643999999999</v>
      </c>
      <c r="E356" s="12">
        <v>2356.0508400000003</v>
      </c>
      <c r="F356" s="12">
        <v>2699.63</v>
      </c>
      <c r="G356" s="12">
        <v>1039.74</v>
      </c>
      <c r="H356" s="15">
        <v>1</v>
      </c>
      <c r="I356" s="15">
        <v>0.5</v>
      </c>
      <c r="J356" s="63">
        <v>1.0599999999999998</v>
      </c>
      <c r="K356" s="24"/>
      <c r="L356" s="16"/>
      <c r="M356" s="38"/>
      <c r="N356" s="38">
        <v>594</v>
      </c>
      <c r="O356" s="38" t="e">
        <f t="shared" si="5"/>
        <v>#N/A</v>
      </c>
    </row>
    <row r="357" spans="1:15" s="52" customFormat="1" ht="13.2" x14ac:dyDescent="0.25">
      <c r="B357" s="43">
        <v>12062</v>
      </c>
      <c r="C357" s="45" t="s">
        <v>136</v>
      </c>
      <c r="D357" s="12">
        <v>1959.4545212121211</v>
      </c>
      <c r="E357" s="12">
        <v>2155.3999733333335</v>
      </c>
      <c r="F357" s="12">
        <v>1438.91</v>
      </c>
      <c r="G357" s="12">
        <v>951.19151515151509</v>
      </c>
      <c r="H357" s="15">
        <v>1</v>
      </c>
      <c r="I357" s="15">
        <v>0.5</v>
      </c>
      <c r="J357" s="63">
        <v>1.06</v>
      </c>
      <c r="K357" s="24"/>
      <c r="L357" s="16"/>
      <c r="M357" s="38"/>
      <c r="N357" s="38">
        <v>595</v>
      </c>
      <c r="O357" s="38" t="e">
        <f t="shared" si="5"/>
        <v>#N/A</v>
      </c>
    </row>
    <row r="358" spans="1:15" s="52" customFormat="1" ht="13.2" x14ac:dyDescent="0.25">
      <c r="B358" s="43">
        <v>12063</v>
      </c>
      <c r="C358" s="45" t="s">
        <v>137</v>
      </c>
      <c r="D358" s="12">
        <v>1515.5523000000001</v>
      </c>
      <c r="E358" s="12">
        <v>1667.1075300000002</v>
      </c>
      <c r="F358" s="12">
        <v>1910.65</v>
      </c>
      <c r="G358" s="12">
        <v>735.70500000000004</v>
      </c>
      <c r="H358" s="15">
        <v>1</v>
      </c>
      <c r="I358" s="15">
        <v>0.5</v>
      </c>
      <c r="J358" s="63">
        <v>1.06</v>
      </c>
      <c r="K358" s="24"/>
      <c r="L358" s="16"/>
      <c r="M358" s="38"/>
      <c r="N358" s="38">
        <v>596</v>
      </c>
      <c r="O358" s="38" t="e">
        <f t="shared" si="5"/>
        <v>#N/A</v>
      </c>
    </row>
    <row r="359" spans="1:15" s="52" customFormat="1" ht="13.2" x14ac:dyDescent="0.25">
      <c r="B359" s="43">
        <v>12064</v>
      </c>
      <c r="C359" s="45" t="s">
        <v>138</v>
      </c>
      <c r="D359" s="12">
        <v>4314.2076444444447</v>
      </c>
      <c r="E359" s="12">
        <v>4745.6284088888897</v>
      </c>
      <c r="F359" s="12">
        <v>5434.28</v>
      </c>
      <c r="G359" s="12">
        <v>2094.2755555555555</v>
      </c>
      <c r="H359" s="15">
        <v>1</v>
      </c>
      <c r="I359" s="15">
        <v>0.5</v>
      </c>
      <c r="J359" s="63">
        <v>1.0600000000000003</v>
      </c>
      <c r="K359" s="24"/>
      <c r="L359" s="16"/>
      <c r="M359" s="38"/>
      <c r="N359" s="38">
        <v>597</v>
      </c>
      <c r="O359" s="38" t="e">
        <f t="shared" si="5"/>
        <v>#N/A</v>
      </c>
    </row>
    <row r="360" spans="1:15" ht="13.2" x14ac:dyDescent="0.25">
      <c r="A360" s="52"/>
      <c r="B360" s="43">
        <v>12065</v>
      </c>
      <c r="C360" s="45" t="s">
        <v>139</v>
      </c>
      <c r="D360" s="12">
        <v>272.43266391752576</v>
      </c>
      <c r="E360" s="12">
        <v>299.67593030927839</v>
      </c>
      <c r="F360" s="12">
        <v>342.99</v>
      </c>
      <c r="G360" s="12">
        <v>132.24886597938143</v>
      </c>
      <c r="H360" s="15">
        <v>1</v>
      </c>
      <c r="I360" s="15">
        <v>0.5</v>
      </c>
      <c r="J360" s="63">
        <v>1.06</v>
      </c>
      <c r="N360" s="38">
        <v>598</v>
      </c>
      <c r="O360" s="38" t="e">
        <f t="shared" si="5"/>
        <v>#N/A</v>
      </c>
    </row>
    <row r="361" spans="1:15" ht="13.2" x14ac:dyDescent="0.25">
      <c r="A361" s="52"/>
      <c r="B361" s="43">
        <v>12066</v>
      </c>
      <c r="C361" s="45" t="s">
        <v>140</v>
      </c>
      <c r="D361" s="12">
        <v>350.87980000000005</v>
      </c>
      <c r="E361" s="12">
        <v>385.96778000000006</v>
      </c>
      <c r="F361" s="12">
        <v>440.84000000000003</v>
      </c>
      <c r="G361" s="12">
        <v>170.33</v>
      </c>
      <c r="H361" s="15">
        <v>1</v>
      </c>
      <c r="I361" s="15">
        <v>0.5</v>
      </c>
      <c r="J361" s="63">
        <v>1.06</v>
      </c>
      <c r="N361" s="38">
        <v>599</v>
      </c>
      <c r="O361" s="38" t="e">
        <f t="shared" si="5"/>
        <v>#N/A</v>
      </c>
    </row>
    <row r="362" spans="1:15" ht="13.2" x14ac:dyDescent="0.25">
      <c r="B362" s="43">
        <v>12106</v>
      </c>
      <c r="C362" s="45" t="s">
        <v>141</v>
      </c>
      <c r="D362" s="12">
        <v>4547.2388500000006</v>
      </c>
      <c r="E362" s="12">
        <v>5001.962735000001</v>
      </c>
      <c r="F362" s="12">
        <v>5727.83</v>
      </c>
      <c r="G362" s="12">
        <v>2207.3975</v>
      </c>
      <c r="H362" s="15">
        <v>1</v>
      </c>
      <c r="I362" s="15">
        <v>0.5</v>
      </c>
      <c r="J362" s="63">
        <v>1.0600000000000003</v>
      </c>
      <c r="N362" s="38">
        <v>600</v>
      </c>
      <c r="O362" s="38" t="e">
        <f t="shared" si="5"/>
        <v>#N/A</v>
      </c>
    </row>
    <row r="363" spans="1:15" ht="26.4" x14ac:dyDescent="0.25">
      <c r="B363" s="43">
        <v>12107</v>
      </c>
      <c r="C363" s="45" t="s">
        <v>142</v>
      </c>
      <c r="D363" s="12">
        <v>5837.8257599999997</v>
      </c>
      <c r="E363" s="12">
        <v>6421.6083360000002</v>
      </c>
      <c r="F363" s="12">
        <v>7356.26</v>
      </c>
      <c r="G363" s="12">
        <v>2833.8959999999997</v>
      </c>
      <c r="H363" s="15">
        <v>1</v>
      </c>
      <c r="I363" s="15">
        <v>0.5</v>
      </c>
      <c r="J363" s="63">
        <v>1.06</v>
      </c>
      <c r="N363" s="38">
        <v>601</v>
      </c>
      <c r="O363" s="38" t="e">
        <f t="shared" si="5"/>
        <v>#N/A</v>
      </c>
    </row>
    <row r="364" spans="1:15" ht="13.2" x14ac:dyDescent="0.25">
      <c r="B364" s="43">
        <v>12108</v>
      </c>
      <c r="C364" s="45" t="s">
        <v>143</v>
      </c>
      <c r="D364" s="12">
        <v>4127.8897999999999</v>
      </c>
      <c r="E364" s="12">
        <v>4540.6787800000002</v>
      </c>
      <c r="F364" s="12">
        <v>5201.5</v>
      </c>
      <c r="G364" s="12">
        <v>2003.83</v>
      </c>
      <c r="H364" s="15">
        <v>1</v>
      </c>
      <c r="I364" s="15">
        <v>0.5</v>
      </c>
      <c r="J364" s="63">
        <v>1.06</v>
      </c>
      <c r="N364" s="38">
        <v>602</v>
      </c>
      <c r="O364" s="38" t="e">
        <f t="shared" si="5"/>
        <v>#N/A</v>
      </c>
    </row>
    <row r="365" spans="1:15" ht="26.4" x14ac:dyDescent="0.25">
      <c r="B365" s="43">
        <v>12110</v>
      </c>
      <c r="C365" s="45" t="s">
        <v>173</v>
      </c>
      <c r="D365" s="12">
        <v>1932.5578980392156</v>
      </c>
      <c r="E365" s="12">
        <v>2125.8136878431374</v>
      </c>
      <c r="F365" s="12">
        <v>2433.89</v>
      </c>
      <c r="G365" s="12">
        <v>938.1349019607843</v>
      </c>
      <c r="H365" s="15">
        <v>1</v>
      </c>
      <c r="I365" s="15">
        <v>0.5</v>
      </c>
      <c r="J365" s="63">
        <v>1.06</v>
      </c>
      <c r="N365" s="38">
        <v>603</v>
      </c>
      <c r="O365" s="38">
        <f t="shared" si="5"/>
        <v>1876.2698039215686</v>
      </c>
    </row>
    <row r="366" spans="1:15" ht="13.2" x14ac:dyDescent="0.25">
      <c r="B366" s="17">
        <v>12502</v>
      </c>
      <c r="C366" s="39" t="s">
        <v>144</v>
      </c>
      <c r="D366" s="4">
        <v>1333.8500000000001</v>
      </c>
      <c r="E366" s="4">
        <v>1600.6200000000001</v>
      </c>
      <c r="F366" s="4">
        <v>2000.26</v>
      </c>
      <c r="G366" s="4">
        <v>635.57428571428568</v>
      </c>
      <c r="H366" s="14">
        <v>1.0375273655771384</v>
      </c>
      <c r="I366" s="14">
        <v>0.50920904578047443</v>
      </c>
      <c r="J366" s="24">
        <v>1.0986531865444529</v>
      </c>
      <c r="N366" s="38">
        <v>607</v>
      </c>
      <c r="O366" s="38" t="e">
        <f t="shared" si="5"/>
        <v>#N/A</v>
      </c>
    </row>
    <row r="367" spans="1:15" ht="13.2" x14ac:dyDescent="0.25">
      <c r="B367" s="17">
        <v>12503</v>
      </c>
      <c r="C367" s="39" t="s">
        <v>145</v>
      </c>
      <c r="D367" s="4">
        <v>2163</v>
      </c>
      <c r="E367" s="4">
        <v>2472</v>
      </c>
      <c r="F367" s="4">
        <v>2884</v>
      </c>
      <c r="G367" s="4">
        <v>1031.1514814814816</v>
      </c>
      <c r="H367" s="14">
        <v>1.0365581950994014</v>
      </c>
      <c r="I367" s="14">
        <v>0.50897548500881828</v>
      </c>
      <c r="J367" s="24">
        <v>1.0976549409523835</v>
      </c>
      <c r="N367" s="38">
        <v>608</v>
      </c>
      <c r="O367" s="38" t="e">
        <f t="shared" si="5"/>
        <v>#N/A</v>
      </c>
    </row>
    <row r="368" spans="1:15" ht="13.2" x14ac:dyDescent="0.25">
      <c r="B368" s="17">
        <v>12504</v>
      </c>
      <c r="C368" s="39" t="s">
        <v>146</v>
      </c>
      <c r="D368" s="4">
        <v>4068.5</v>
      </c>
      <c r="E368" s="4">
        <v>4274.5</v>
      </c>
      <c r="F368" s="4">
        <v>5084.08</v>
      </c>
      <c r="G368" s="4">
        <v>1959.1979999999999</v>
      </c>
      <c r="H368" s="14">
        <v>1.0161310903747351</v>
      </c>
      <c r="I368" s="14">
        <v>0.50400050632911397</v>
      </c>
      <c r="J368" s="24">
        <v>1.0766150230859772</v>
      </c>
      <c r="N368" s="38">
        <v>609</v>
      </c>
      <c r="O368" s="38" t="e">
        <f t="shared" si="5"/>
        <v>#N/A</v>
      </c>
    </row>
    <row r="369" spans="2:15" ht="13.2" x14ac:dyDescent="0.25">
      <c r="B369" s="40">
        <v>12505</v>
      </c>
      <c r="C369" s="39" t="s">
        <v>147</v>
      </c>
      <c r="D369" s="4">
        <v>6133.6500000000005</v>
      </c>
      <c r="E369" s="4">
        <v>7208.97</v>
      </c>
      <c r="F369" s="4">
        <v>8652</v>
      </c>
      <c r="G369" s="4">
        <v>2743.6633333333334</v>
      </c>
      <c r="H369" s="14">
        <v>1.1704558017929798</v>
      </c>
      <c r="I369" s="14">
        <v>0.53926728239574584</v>
      </c>
      <c r="J369" s="24">
        <v>1.2355694758467695</v>
      </c>
      <c r="N369" s="38">
        <v>610</v>
      </c>
      <c r="O369" s="38" t="e">
        <f t="shared" si="5"/>
        <v>#N/A</v>
      </c>
    </row>
    <row r="370" spans="2:15" ht="26.4" x14ac:dyDescent="0.25">
      <c r="B370" s="40">
        <v>12506</v>
      </c>
      <c r="C370" s="39" t="s">
        <v>275</v>
      </c>
      <c r="D370" s="16">
        <v>369.77</v>
      </c>
      <c r="E370" s="16">
        <v>442.90000000000003</v>
      </c>
      <c r="F370" s="16">
        <v>553.11</v>
      </c>
      <c r="G370" s="16">
        <v>148.44</v>
      </c>
      <c r="H370" s="14">
        <v>1.4184855834007006</v>
      </c>
      <c r="I370" s="14">
        <v>0.58651810584958219</v>
      </c>
      <c r="J370" s="24">
        <v>1.4910401509027216</v>
      </c>
      <c r="N370" s="38">
        <v>611</v>
      </c>
      <c r="O370" s="38" t="e">
        <f t="shared" si="5"/>
        <v>#N/A</v>
      </c>
    </row>
    <row r="371" spans="2:15" ht="13.2" x14ac:dyDescent="0.25">
      <c r="B371" s="40">
        <v>15001</v>
      </c>
      <c r="C371" s="39" t="s">
        <v>148</v>
      </c>
      <c r="D371" s="4">
        <v>1159.78</v>
      </c>
      <c r="E371" s="4">
        <v>1391.53</v>
      </c>
      <c r="F371" s="12">
        <v>1739.67</v>
      </c>
      <c r="G371" s="12">
        <v>669.77474820143891</v>
      </c>
      <c r="H371" s="15">
        <v>0.68116221613859429</v>
      </c>
      <c r="I371" s="15">
        <v>0.40517340301826027</v>
      </c>
      <c r="J371" s="24">
        <v>0.73159708262275203</v>
      </c>
      <c r="K371" s="24">
        <v>1.302841918294849</v>
      </c>
      <c r="L371" s="16">
        <v>1467</v>
      </c>
      <c r="M371" s="38" t="s">
        <v>699</v>
      </c>
      <c r="N371" s="38">
        <v>615</v>
      </c>
      <c r="O371" s="38" t="e">
        <f t="shared" si="5"/>
        <v>#N/A</v>
      </c>
    </row>
    <row r="372" spans="2:15" ht="13.2" x14ac:dyDescent="0.25">
      <c r="B372" s="40">
        <v>15002</v>
      </c>
      <c r="C372" s="39" t="s">
        <v>171</v>
      </c>
      <c r="D372" s="4">
        <v>1009.4</v>
      </c>
      <c r="E372" s="4">
        <v>1184.5</v>
      </c>
      <c r="F372" s="12">
        <v>1380.2</v>
      </c>
      <c r="G372" s="12">
        <v>479.50419354838709</v>
      </c>
      <c r="H372" s="15">
        <v>1.0437777462338451</v>
      </c>
      <c r="I372" s="15">
        <v>0.51071000658327848</v>
      </c>
      <c r="J372" s="24">
        <v>1.1050910786208603</v>
      </c>
      <c r="N372" s="38">
        <v>616</v>
      </c>
      <c r="O372" s="38" t="e">
        <f t="shared" si="5"/>
        <v>#N/A</v>
      </c>
    </row>
    <row r="373" spans="2:15" ht="13.2" x14ac:dyDescent="0.25">
      <c r="B373" s="40" t="s">
        <v>390</v>
      </c>
      <c r="C373" s="39" t="s">
        <v>149</v>
      </c>
      <c r="D373" s="4">
        <v>1058.8399999999999</v>
      </c>
      <c r="E373" s="4">
        <v>1271.02</v>
      </c>
      <c r="F373" s="12">
        <v>1589.29</v>
      </c>
      <c r="G373" s="12">
        <v>612.4331111111112</v>
      </c>
      <c r="H373" s="15">
        <v>0.67855065532780157</v>
      </c>
      <c r="I373" s="15">
        <v>0.40424794638996964</v>
      </c>
      <c r="J373" s="24">
        <v>0.72890717498763546</v>
      </c>
      <c r="N373" s="38">
        <v>617</v>
      </c>
      <c r="O373" s="38" t="e">
        <f t="shared" si="5"/>
        <v>#N/A</v>
      </c>
    </row>
    <row r="374" spans="2:15" ht="26.4" x14ac:dyDescent="0.25">
      <c r="B374" s="40" t="s">
        <v>395</v>
      </c>
      <c r="C374" s="39" t="s">
        <v>396</v>
      </c>
      <c r="D374" s="16">
        <v>1038.24</v>
      </c>
      <c r="E374" s="16">
        <v>1160.81</v>
      </c>
      <c r="F374" s="12">
        <v>1322.52</v>
      </c>
      <c r="G374" s="12">
        <v>600</v>
      </c>
      <c r="H374" s="15">
        <v>0.68</v>
      </c>
      <c r="I374" s="15">
        <v>0.40476190476190477</v>
      </c>
      <c r="J374" s="24">
        <v>0.73040000000000005</v>
      </c>
      <c r="N374" s="38">
        <v>618</v>
      </c>
      <c r="O374" s="38" t="e">
        <f t="shared" si="5"/>
        <v>#N/A</v>
      </c>
    </row>
    <row r="375" spans="2:15" ht="13.2" x14ac:dyDescent="0.25">
      <c r="B375" s="40" t="s">
        <v>391</v>
      </c>
      <c r="C375" s="39" t="s">
        <v>150</v>
      </c>
      <c r="D375" s="4">
        <v>1020.73</v>
      </c>
      <c r="E375" s="4">
        <v>1161.8399999999999</v>
      </c>
      <c r="F375" s="12">
        <v>1453.33</v>
      </c>
      <c r="G375" s="12">
        <v>590</v>
      </c>
      <c r="H375" s="15">
        <v>0.6796610169491526</v>
      </c>
      <c r="I375" s="15">
        <v>0.4046417759838547</v>
      </c>
      <c r="J375" s="24">
        <v>0.73005084745762716</v>
      </c>
      <c r="N375" s="38">
        <v>619</v>
      </c>
      <c r="O375" s="38" t="e">
        <f t="shared" si="5"/>
        <v>#N/A</v>
      </c>
    </row>
    <row r="376" spans="2:15" ht="13.2" x14ac:dyDescent="0.25">
      <c r="B376" s="40" t="s">
        <v>392</v>
      </c>
      <c r="C376" s="39" t="s">
        <v>151</v>
      </c>
      <c r="D376" s="4">
        <v>248.23000000000002</v>
      </c>
      <c r="E376" s="4">
        <v>297.67</v>
      </c>
      <c r="F376" s="12">
        <v>371.83</v>
      </c>
      <c r="G376" s="12">
        <v>130</v>
      </c>
      <c r="H376" s="15">
        <v>0.85384615384615381</v>
      </c>
      <c r="I376" s="15">
        <v>0.46058091286307051</v>
      </c>
      <c r="J376" s="24">
        <v>0.90946153846153865</v>
      </c>
      <c r="N376" s="38">
        <v>620</v>
      </c>
      <c r="O376" s="38" t="e">
        <f t="shared" si="5"/>
        <v>#N/A</v>
      </c>
    </row>
    <row r="377" spans="2:15" ht="13.2" x14ac:dyDescent="0.25">
      <c r="B377" s="40" t="s">
        <v>393</v>
      </c>
      <c r="C377" s="39" t="s">
        <v>152</v>
      </c>
      <c r="D377" s="4">
        <v>515</v>
      </c>
      <c r="E377" s="4">
        <v>618</v>
      </c>
      <c r="F377" s="16">
        <v>772.5</v>
      </c>
      <c r="G377" s="16">
        <v>230</v>
      </c>
      <c r="H377" s="24">
        <v>1.173913043478261</v>
      </c>
      <c r="I377" s="24">
        <v>0.54</v>
      </c>
      <c r="J377" s="24">
        <v>1.2391304347826086</v>
      </c>
      <c r="N377" s="38">
        <v>621</v>
      </c>
      <c r="O377" s="38" t="e">
        <f t="shared" si="5"/>
        <v>#N/A</v>
      </c>
    </row>
    <row r="378" spans="2:15" ht="13.2" x14ac:dyDescent="0.25">
      <c r="B378" s="40">
        <v>15103</v>
      </c>
      <c r="C378" s="39" t="s">
        <v>153</v>
      </c>
      <c r="D378" s="16">
        <v>319.3</v>
      </c>
      <c r="E378" s="16">
        <v>350.2</v>
      </c>
      <c r="F378" s="16">
        <v>386.25</v>
      </c>
      <c r="G378" s="4">
        <v>178.05</v>
      </c>
      <c r="H378" s="24">
        <v>0.74108396517832054</v>
      </c>
      <c r="I378" s="24">
        <v>0.42564516129032254</v>
      </c>
      <c r="J378" s="24">
        <v>0.79331648413367029</v>
      </c>
      <c r="N378" s="38">
        <v>622</v>
      </c>
      <c r="O378" s="38" t="e">
        <f t="shared" si="5"/>
        <v>#N/A</v>
      </c>
    </row>
    <row r="379" spans="2:15" ht="13.2" x14ac:dyDescent="0.25">
      <c r="B379" s="40">
        <v>15104</v>
      </c>
      <c r="C379" s="39" t="s">
        <v>154</v>
      </c>
      <c r="D379" s="4">
        <v>319.3</v>
      </c>
      <c r="E379" s="4">
        <v>350.2</v>
      </c>
      <c r="F379" s="16">
        <v>386.25</v>
      </c>
      <c r="G379" s="4">
        <v>177.91833333333332</v>
      </c>
      <c r="H379" s="24">
        <v>0.74237243679216125</v>
      </c>
      <c r="I379" s="24">
        <v>0.42606989247311833</v>
      </c>
      <c r="J379" s="24">
        <v>0.7946436098959262</v>
      </c>
      <c r="N379" s="38">
        <v>623</v>
      </c>
      <c r="O379" s="38" t="e">
        <f t="shared" si="5"/>
        <v>#N/A</v>
      </c>
    </row>
    <row r="380" spans="2:15" ht="13.2" x14ac:dyDescent="0.25">
      <c r="B380" s="40" t="s">
        <v>394</v>
      </c>
      <c r="C380" s="39" t="s">
        <v>276</v>
      </c>
      <c r="D380" s="4">
        <v>795.16</v>
      </c>
      <c r="E380" s="4">
        <v>954.81000000000006</v>
      </c>
      <c r="F380" s="26">
        <v>1192.74</v>
      </c>
      <c r="G380" s="26">
        <v>459.86181818181814</v>
      </c>
      <c r="H380" s="27">
        <v>0.67876516265755737</v>
      </c>
      <c r="I380" s="27">
        <v>0.40432406971267082</v>
      </c>
      <c r="J380" s="24">
        <v>0.72912811753728402</v>
      </c>
      <c r="N380" s="38">
        <v>624</v>
      </c>
      <c r="O380" s="38" t="e">
        <f t="shared" si="5"/>
        <v>#N/A</v>
      </c>
    </row>
    <row r="381" spans="2:15" ht="13.2" x14ac:dyDescent="0.25">
      <c r="B381" s="40">
        <v>20120</v>
      </c>
      <c r="C381" s="46" t="s">
        <v>485</v>
      </c>
      <c r="D381" s="12">
        <v>3950.7935089333332</v>
      </c>
      <c r="E381" s="12">
        <v>4740.9522107199991</v>
      </c>
      <c r="F381" s="12">
        <v>5926.1902633999989</v>
      </c>
      <c r="G381" s="12">
        <v>2224.8966666666665</v>
      </c>
      <c r="H381" s="15">
        <v>0.72399999999999998</v>
      </c>
      <c r="I381" s="15">
        <v>0.41995359628770301</v>
      </c>
      <c r="J381" s="24">
        <v>0.77572000000000008</v>
      </c>
      <c r="N381" s="38">
        <v>628</v>
      </c>
      <c r="O381" s="38" t="e">
        <f t="shared" si="5"/>
        <v>#N/A</v>
      </c>
    </row>
    <row r="382" spans="2:15" ht="13.2" x14ac:dyDescent="0.25">
      <c r="B382" s="40">
        <v>20121</v>
      </c>
      <c r="C382" s="46" t="s">
        <v>486</v>
      </c>
      <c r="D382" s="12">
        <v>4555.1775681333338</v>
      </c>
      <c r="E382" s="12">
        <v>5466.21308176</v>
      </c>
      <c r="F382" s="12">
        <v>6832.7663522000003</v>
      </c>
      <c r="G382" s="12">
        <v>2565.2566666666667</v>
      </c>
      <c r="H382" s="15">
        <v>0.72399999999999998</v>
      </c>
      <c r="I382" s="15">
        <v>0.41995359628770301</v>
      </c>
      <c r="J382" s="24">
        <v>0.77572000000000019</v>
      </c>
      <c r="N382" s="38">
        <v>629</v>
      </c>
      <c r="O382" s="38" t="e">
        <f t="shared" si="5"/>
        <v>#N/A</v>
      </c>
    </row>
    <row r="383" spans="2:15" ht="13.2" x14ac:dyDescent="0.25">
      <c r="B383" s="40">
        <v>20122</v>
      </c>
      <c r="C383" s="46" t="s">
        <v>487</v>
      </c>
      <c r="D383" s="12">
        <v>5779.0984971999997</v>
      </c>
      <c r="E383" s="12">
        <v>6934.9181966400001</v>
      </c>
      <c r="F383" s="12">
        <v>8668.6477458000008</v>
      </c>
      <c r="G383" s="12">
        <v>3254.51</v>
      </c>
      <c r="H383" s="15">
        <v>0.72399999999999987</v>
      </c>
      <c r="I383" s="15">
        <v>0.41995359628770296</v>
      </c>
      <c r="J383" s="24">
        <v>0.77571999999999974</v>
      </c>
      <c r="N383" s="38">
        <v>630</v>
      </c>
      <c r="O383" s="38" t="e">
        <f t="shared" si="5"/>
        <v>#N/A</v>
      </c>
    </row>
    <row r="384" spans="2:15" ht="13.2" x14ac:dyDescent="0.25">
      <c r="B384" s="40">
        <v>20007</v>
      </c>
      <c r="C384" s="46" t="s">
        <v>488</v>
      </c>
      <c r="D384" s="12">
        <v>6898.2264942799993</v>
      </c>
      <c r="E384" s="12">
        <v>8277.8717931359988</v>
      </c>
      <c r="F384" s="12">
        <v>10347.339741419999</v>
      </c>
      <c r="G384" s="12">
        <v>3884.7489999999998</v>
      </c>
      <c r="H384" s="15">
        <v>0.72399999999999998</v>
      </c>
      <c r="I384" s="15">
        <v>0.41995359628770301</v>
      </c>
      <c r="J384" s="24">
        <v>0.77571999999999997</v>
      </c>
      <c r="N384" s="38">
        <v>631</v>
      </c>
      <c r="O384" s="38" t="e">
        <f t="shared" si="5"/>
        <v>#N/A</v>
      </c>
    </row>
    <row r="385" spans="2:15" ht="13.2" x14ac:dyDescent="0.25">
      <c r="B385" s="43">
        <v>20008</v>
      </c>
      <c r="C385" s="53" t="s">
        <v>277</v>
      </c>
      <c r="D385" s="12">
        <v>8187.1346320000011</v>
      </c>
      <c r="E385" s="12">
        <v>9824.5615584000006</v>
      </c>
      <c r="F385" s="12">
        <v>12280.701948</v>
      </c>
      <c r="G385" s="12">
        <v>4610.6000000000004</v>
      </c>
      <c r="H385" s="15">
        <v>0.72400000000000009</v>
      </c>
      <c r="I385" s="15">
        <v>0.41995359628770301</v>
      </c>
      <c r="J385" s="24">
        <v>0.77572000000000008</v>
      </c>
      <c r="N385" s="38">
        <v>632</v>
      </c>
      <c r="O385" s="38" t="e">
        <f t="shared" si="5"/>
        <v>#N/A</v>
      </c>
    </row>
    <row r="386" spans="2:15" ht="26.4" x14ac:dyDescent="0.25">
      <c r="B386" s="65">
        <v>20100</v>
      </c>
      <c r="C386" s="53" t="s">
        <v>278</v>
      </c>
      <c r="D386" s="12">
        <v>3954.6629849384617</v>
      </c>
      <c r="E386" s="12">
        <v>4745.5955819261535</v>
      </c>
      <c r="F386" s="12">
        <v>5931.9944774076912</v>
      </c>
      <c r="G386" s="12">
        <v>2227.0757692307693</v>
      </c>
      <c r="H386" s="15">
        <v>0.72399999999999987</v>
      </c>
      <c r="I386" s="15">
        <v>0.41995359628770301</v>
      </c>
      <c r="J386" s="24">
        <v>0.77571999999999997</v>
      </c>
      <c r="N386" s="38">
        <v>633</v>
      </c>
      <c r="O386" s="38" t="e">
        <f t="shared" si="5"/>
        <v>#N/A</v>
      </c>
    </row>
    <row r="387" spans="2:15" ht="26.4" x14ac:dyDescent="0.25">
      <c r="B387" s="65">
        <v>20101</v>
      </c>
      <c r="C387" s="53" t="s">
        <v>279</v>
      </c>
      <c r="D387" s="12">
        <v>5003.9789600000004</v>
      </c>
      <c r="E387" s="12">
        <v>6004.7747519999994</v>
      </c>
      <c r="F387" s="12">
        <v>7505.9684400000006</v>
      </c>
      <c r="G387" s="12">
        <v>2818</v>
      </c>
      <c r="H387" s="15">
        <v>0.72399999999999998</v>
      </c>
      <c r="I387" s="15">
        <v>0.41995359628770301</v>
      </c>
      <c r="J387" s="24">
        <v>0.77572000000000008</v>
      </c>
      <c r="N387" s="38">
        <v>634</v>
      </c>
      <c r="O387" s="38" t="e">
        <f t="shared" si="5"/>
        <v>#N/A</v>
      </c>
    </row>
    <row r="388" spans="2:15" ht="26.4" x14ac:dyDescent="0.25">
      <c r="B388" s="65">
        <v>20102</v>
      </c>
      <c r="C388" s="53" t="s">
        <v>280</v>
      </c>
      <c r="D388" s="12">
        <v>6033.8965600000001</v>
      </c>
      <c r="E388" s="12">
        <v>7240.6758719999998</v>
      </c>
      <c r="F388" s="12">
        <v>9050.8448399999997</v>
      </c>
      <c r="G388" s="12">
        <v>3398</v>
      </c>
      <c r="H388" s="15">
        <v>0.72399999999999998</v>
      </c>
      <c r="I388" s="15">
        <v>0.41995359628770301</v>
      </c>
      <c r="J388" s="24">
        <v>0.77572000000000008</v>
      </c>
      <c r="N388" s="38">
        <v>635</v>
      </c>
      <c r="O388" s="38" t="e">
        <f t="shared" ref="O388:O451" si="6">VLOOKUP(B388,$P$2:$R$151,3,0)</f>
        <v>#N/A</v>
      </c>
    </row>
    <row r="389" spans="2:15" ht="26.4" x14ac:dyDescent="0.25">
      <c r="B389" s="54">
        <v>20017</v>
      </c>
      <c r="C389" s="53" t="s">
        <v>281</v>
      </c>
      <c r="D389" s="12">
        <v>6243.5828789904754</v>
      </c>
      <c r="E389" s="12">
        <v>7492.299454788571</v>
      </c>
      <c r="F389" s="12">
        <v>9365.3743184857121</v>
      </c>
      <c r="G389" s="12">
        <v>3516.0852380952379</v>
      </c>
      <c r="H389" s="15">
        <v>0.72399999999999987</v>
      </c>
      <c r="I389" s="15">
        <v>0.41995359628770296</v>
      </c>
      <c r="J389" s="24">
        <v>0.77571999999999985</v>
      </c>
      <c r="N389" s="38">
        <v>636</v>
      </c>
      <c r="O389" s="38" t="e">
        <f t="shared" si="6"/>
        <v>#N/A</v>
      </c>
    </row>
    <row r="390" spans="2:15" ht="26.4" x14ac:dyDescent="0.25">
      <c r="B390" s="54">
        <v>20018</v>
      </c>
      <c r="C390" s="53" t="s">
        <v>282</v>
      </c>
      <c r="D390" s="16">
        <v>7768.1734748500003</v>
      </c>
      <c r="E390" s="16">
        <v>9321.8081698200003</v>
      </c>
      <c r="F390" s="16">
        <v>11652.260212275</v>
      </c>
      <c r="G390" s="16">
        <v>4374.6612500000001</v>
      </c>
      <c r="H390" s="24">
        <v>0.72399999999999998</v>
      </c>
      <c r="I390" s="24">
        <v>0.41995359628770301</v>
      </c>
      <c r="J390" s="24">
        <v>0.77571999999999997</v>
      </c>
      <c r="N390" s="38">
        <v>637</v>
      </c>
      <c r="O390" s="38" t="e">
        <f t="shared" si="6"/>
        <v>#N/A</v>
      </c>
    </row>
    <row r="391" spans="2:15" ht="13.2" x14ac:dyDescent="0.25">
      <c r="B391" s="65">
        <v>20200</v>
      </c>
      <c r="C391" s="53" t="s">
        <v>562</v>
      </c>
      <c r="D391" s="25">
        <v>6425.9927012933331</v>
      </c>
      <c r="E391" s="25">
        <v>7711.1912415519992</v>
      </c>
      <c r="F391" s="32">
        <v>9638.9890519399996</v>
      </c>
      <c r="G391" s="32">
        <v>3618.8096666666665</v>
      </c>
      <c r="H391" s="33">
        <v>0.72399999999999987</v>
      </c>
      <c r="I391" s="33">
        <v>0.41995359628770296</v>
      </c>
      <c r="J391" s="24">
        <v>0.77571999999999997</v>
      </c>
      <c r="N391" s="38">
        <v>638</v>
      </c>
      <c r="O391" s="38" t="e">
        <f t="shared" si="6"/>
        <v>#N/A</v>
      </c>
    </row>
    <row r="392" spans="2:15" ht="26.4" x14ac:dyDescent="0.25">
      <c r="B392" s="65">
        <v>20201</v>
      </c>
      <c r="C392" s="53" t="s">
        <v>563</v>
      </c>
      <c r="D392" s="25">
        <v>7498.784136741464</v>
      </c>
      <c r="E392" s="25">
        <v>8998.540964089756</v>
      </c>
      <c r="F392" s="32">
        <v>11248.176205112193</v>
      </c>
      <c r="G392" s="32">
        <v>4222.9541463414635</v>
      </c>
      <c r="H392" s="33">
        <v>0.72399999999999998</v>
      </c>
      <c r="I392" s="33">
        <v>0.41995359628770301</v>
      </c>
      <c r="J392" s="24">
        <v>0.77572000000000008</v>
      </c>
      <c r="N392" s="38">
        <v>639</v>
      </c>
      <c r="O392" s="38" t="e">
        <f t="shared" si="6"/>
        <v>#N/A</v>
      </c>
    </row>
    <row r="393" spans="2:15" ht="26.4" x14ac:dyDescent="0.25">
      <c r="B393" s="55">
        <v>20202</v>
      </c>
      <c r="C393" s="56" t="s">
        <v>564</v>
      </c>
      <c r="D393" s="16">
        <v>7389.1083067999989</v>
      </c>
      <c r="E393" s="16">
        <v>8866.9299681599987</v>
      </c>
      <c r="F393" s="16">
        <v>11083.662460199999</v>
      </c>
      <c r="G393" s="16">
        <v>4161.1899999999996</v>
      </c>
      <c r="H393" s="24">
        <v>0.72399999999999998</v>
      </c>
      <c r="I393" s="24">
        <v>0.41995359628770301</v>
      </c>
      <c r="J393" s="24">
        <v>0.77571999999999985</v>
      </c>
      <c r="N393" s="38">
        <v>640</v>
      </c>
      <c r="O393" s="38" t="e">
        <f t="shared" si="6"/>
        <v>#N/A</v>
      </c>
    </row>
    <row r="394" spans="2:15" ht="13.2" x14ac:dyDescent="0.25">
      <c r="B394" s="55">
        <v>20310</v>
      </c>
      <c r="C394" s="56" t="s">
        <v>565</v>
      </c>
      <c r="D394" s="16">
        <v>6459.7319731999996</v>
      </c>
      <c r="E394" s="16">
        <v>7751.6783678399988</v>
      </c>
      <c r="F394" s="16">
        <v>9689.5979597999976</v>
      </c>
      <c r="G394" s="16">
        <v>3637.81</v>
      </c>
      <c r="H394" s="24">
        <v>0.72399999999999998</v>
      </c>
      <c r="I394" s="24">
        <v>0.41995359628770301</v>
      </c>
      <c r="J394" s="24">
        <v>0.77571999999999997</v>
      </c>
      <c r="N394" s="38">
        <v>641</v>
      </c>
      <c r="O394" s="38" t="e">
        <f t="shared" si="6"/>
        <v>#N/A</v>
      </c>
    </row>
    <row r="395" spans="2:15" ht="26.4" x14ac:dyDescent="0.25">
      <c r="B395" s="55">
        <v>20401</v>
      </c>
      <c r="C395" s="56" t="s">
        <v>566</v>
      </c>
      <c r="D395" s="16">
        <v>7172.9676683999996</v>
      </c>
      <c r="E395" s="16">
        <v>8607.5612020799999</v>
      </c>
      <c r="F395" s="16">
        <v>10759.451502600001</v>
      </c>
      <c r="G395" s="16">
        <v>4039.47</v>
      </c>
      <c r="H395" s="24">
        <v>0.72399999999999998</v>
      </c>
      <c r="I395" s="24">
        <v>0.41995359628770301</v>
      </c>
      <c r="J395" s="24">
        <v>0.77571999999999997</v>
      </c>
      <c r="N395" s="38">
        <v>642</v>
      </c>
      <c r="O395" s="38" t="e">
        <f t="shared" si="6"/>
        <v>#N/A</v>
      </c>
    </row>
    <row r="396" spans="2:15" ht="26.4" x14ac:dyDescent="0.25">
      <c r="B396" s="57">
        <v>20403</v>
      </c>
      <c r="C396" s="56" t="s">
        <v>567</v>
      </c>
      <c r="D396" s="16">
        <v>10612.1555286</v>
      </c>
      <c r="E396" s="16">
        <v>12734.586634320001</v>
      </c>
      <c r="F396" s="16">
        <v>15918.233292900002</v>
      </c>
      <c r="G396" s="16">
        <v>5976.2550000000001</v>
      </c>
      <c r="H396" s="24">
        <v>0.72400000000000009</v>
      </c>
      <c r="I396" s="24">
        <v>0.41995359628770307</v>
      </c>
      <c r="J396" s="24">
        <v>0.77571999999999997</v>
      </c>
      <c r="N396" s="38">
        <v>643</v>
      </c>
      <c r="O396" s="38" t="e">
        <f t="shared" si="6"/>
        <v>#N/A</v>
      </c>
    </row>
    <row r="397" spans="2:15" ht="13.2" x14ac:dyDescent="0.25">
      <c r="B397" s="20">
        <v>23002</v>
      </c>
      <c r="C397" s="58" t="s">
        <v>221</v>
      </c>
      <c r="D397" s="12">
        <v>679.80000000000007</v>
      </c>
      <c r="E397" s="12">
        <v>813.7</v>
      </c>
      <c r="F397" s="12">
        <v>1009.4</v>
      </c>
      <c r="G397" s="12">
        <v>397.99303571428572</v>
      </c>
      <c r="H397" s="15">
        <v>0.65832047491857582</v>
      </c>
      <c r="I397" s="15">
        <v>0.39698024891774891</v>
      </c>
      <c r="J397" s="24">
        <v>0.70807008916613323</v>
      </c>
      <c r="K397" s="24">
        <v>0.95454545454545459</v>
      </c>
      <c r="L397" s="16">
        <v>630</v>
      </c>
      <c r="M397" s="38" t="s">
        <v>700</v>
      </c>
      <c r="N397" s="38">
        <v>647</v>
      </c>
      <c r="O397" s="38" t="e">
        <f t="shared" si="6"/>
        <v>#N/A</v>
      </c>
    </row>
    <row r="398" spans="2:15" ht="39.6" x14ac:dyDescent="0.25">
      <c r="B398" s="20">
        <v>23003</v>
      </c>
      <c r="C398" s="58" t="s">
        <v>494</v>
      </c>
      <c r="D398" s="12">
        <v>3605</v>
      </c>
      <c r="E398" s="12">
        <v>4017</v>
      </c>
      <c r="F398" s="12">
        <v>5150</v>
      </c>
      <c r="G398" s="12">
        <v>1564.6450420168069</v>
      </c>
      <c r="H398" s="15">
        <v>1.2369290836013169</v>
      </c>
      <c r="I398" s="15">
        <v>0.55295855942376948</v>
      </c>
      <c r="J398" s="24">
        <v>1.3040369561093565</v>
      </c>
      <c r="N398" s="38">
        <v>648</v>
      </c>
      <c r="O398" s="38" t="e">
        <f t="shared" si="6"/>
        <v>#N/A</v>
      </c>
    </row>
    <row r="399" spans="2:15" ht="13.2" x14ac:dyDescent="0.25">
      <c r="B399" s="20">
        <v>23601</v>
      </c>
      <c r="C399" s="58" t="s">
        <v>222</v>
      </c>
      <c r="D399" s="12">
        <v>3605</v>
      </c>
      <c r="E399" s="12">
        <v>4326</v>
      </c>
      <c r="F399" s="12">
        <v>5150</v>
      </c>
      <c r="G399" s="12">
        <v>1030.7380612244899</v>
      </c>
      <c r="H399" s="15">
        <v>2.3956250687416079</v>
      </c>
      <c r="I399" s="15">
        <v>0.70550341107871728</v>
      </c>
      <c r="J399" s="24">
        <v>2.497493820803856</v>
      </c>
      <c r="K399" s="24">
        <v>0.81257142857142861</v>
      </c>
      <c r="L399" s="16">
        <v>2844</v>
      </c>
      <c r="M399" s="38" t="s">
        <v>701</v>
      </c>
      <c r="N399" s="38">
        <v>649</v>
      </c>
      <c r="O399" s="38" t="e">
        <f t="shared" si="6"/>
        <v>#N/A</v>
      </c>
    </row>
    <row r="400" spans="2:15" ht="26.4" x14ac:dyDescent="0.25">
      <c r="B400" s="20">
        <v>23602</v>
      </c>
      <c r="C400" s="58" t="s">
        <v>568</v>
      </c>
      <c r="D400" s="12">
        <v>1911.68</v>
      </c>
      <c r="E400" s="12">
        <v>2294.84</v>
      </c>
      <c r="F400" s="12">
        <v>2868.55</v>
      </c>
      <c r="G400" s="12">
        <v>889</v>
      </c>
      <c r="H400" s="15">
        <v>1.0877390326209224</v>
      </c>
      <c r="I400" s="15">
        <v>0.52101293103448276</v>
      </c>
      <c r="J400" s="24">
        <v>1.1503712035995501</v>
      </c>
      <c r="K400" s="24">
        <v>1.0134698275862069</v>
      </c>
      <c r="L400" s="16">
        <v>1881</v>
      </c>
      <c r="M400" s="38" t="s">
        <v>702</v>
      </c>
      <c r="N400" s="38">
        <v>650</v>
      </c>
      <c r="O400" s="38" t="e">
        <f t="shared" si="6"/>
        <v>#N/A</v>
      </c>
    </row>
    <row r="401" spans="2:15" ht="13.2" x14ac:dyDescent="0.25">
      <c r="B401" s="20">
        <v>23605</v>
      </c>
      <c r="C401" s="58" t="s">
        <v>239</v>
      </c>
      <c r="D401" s="12">
        <v>2217.59</v>
      </c>
      <c r="E401" s="12">
        <v>2575</v>
      </c>
      <c r="F401" s="12">
        <v>2935.5</v>
      </c>
      <c r="G401" s="12">
        <v>800</v>
      </c>
      <c r="H401" s="15">
        <v>1.6912499999999999</v>
      </c>
      <c r="I401" s="15">
        <v>0.5</v>
      </c>
      <c r="J401" s="24">
        <v>1.7719875000000003</v>
      </c>
      <c r="N401" s="38">
        <v>651</v>
      </c>
      <c r="O401" s="38" t="e">
        <f t="shared" si="6"/>
        <v>#N/A</v>
      </c>
    </row>
    <row r="402" spans="2:15" ht="13.2" x14ac:dyDescent="0.25">
      <c r="B402" s="20">
        <v>23701</v>
      </c>
      <c r="C402" s="58" t="s">
        <v>240</v>
      </c>
      <c r="D402" s="12">
        <v>937.30000000000007</v>
      </c>
      <c r="E402" s="12">
        <v>1122.7</v>
      </c>
      <c r="F402" s="12">
        <v>1390.5</v>
      </c>
      <c r="G402" s="12">
        <v>334.68611111111113</v>
      </c>
      <c r="H402" s="15">
        <v>1.7189655315511216</v>
      </c>
      <c r="I402" s="15">
        <v>0.63221306471306471</v>
      </c>
      <c r="J402" s="15">
        <v>1.8005344974976554</v>
      </c>
      <c r="N402" s="38">
        <v>652</v>
      </c>
      <c r="O402" s="38" t="e">
        <f t="shared" si="6"/>
        <v>#N/A</v>
      </c>
    </row>
    <row r="403" spans="2:15" ht="13.2" x14ac:dyDescent="0.25">
      <c r="B403" s="42">
        <v>23702</v>
      </c>
      <c r="C403" s="58" t="s">
        <v>7</v>
      </c>
      <c r="D403" s="12">
        <v>1236</v>
      </c>
      <c r="E403" s="12">
        <v>1442</v>
      </c>
      <c r="F403" s="12">
        <v>1648</v>
      </c>
      <c r="G403" s="12">
        <v>455.03500000000003</v>
      </c>
      <c r="H403" s="15">
        <v>1.6371597789181049</v>
      </c>
      <c r="I403" s="15">
        <v>0.6208041666666666</v>
      </c>
      <c r="J403" s="24">
        <v>1.7162745722856481</v>
      </c>
      <c r="N403" s="38">
        <v>653</v>
      </c>
      <c r="O403" s="38" t="e">
        <f t="shared" si="6"/>
        <v>#N/A</v>
      </c>
    </row>
    <row r="404" spans="2:15" ht="13.2" x14ac:dyDescent="0.25">
      <c r="B404" s="20">
        <v>23703</v>
      </c>
      <c r="C404" s="58" t="s">
        <v>8</v>
      </c>
      <c r="D404" s="12">
        <v>1442</v>
      </c>
      <c r="E404" s="12">
        <v>1648</v>
      </c>
      <c r="F404" s="12">
        <v>1854</v>
      </c>
      <c r="G404" s="12">
        <v>406.8075</v>
      </c>
      <c r="H404" s="15">
        <v>2.441431143722768</v>
      </c>
      <c r="I404" s="15">
        <v>0.70942321428571431</v>
      </c>
      <c r="J404" s="24">
        <v>2.5446740780344514</v>
      </c>
      <c r="K404" s="24">
        <v>0.99642857142857144</v>
      </c>
      <c r="L404" s="16">
        <v>1395</v>
      </c>
      <c r="M404" s="38" t="s">
        <v>703</v>
      </c>
      <c r="N404" s="38">
        <v>654</v>
      </c>
      <c r="O404" s="38" t="e">
        <f t="shared" si="6"/>
        <v>#N/A</v>
      </c>
    </row>
    <row r="405" spans="2:15" ht="13.2" x14ac:dyDescent="0.25">
      <c r="B405" s="20">
        <v>23704</v>
      </c>
      <c r="C405" s="58" t="s">
        <v>9</v>
      </c>
      <c r="D405" s="12">
        <v>1545</v>
      </c>
      <c r="E405" s="12">
        <v>1751</v>
      </c>
      <c r="F405" s="12">
        <v>1957</v>
      </c>
      <c r="G405" s="12">
        <v>425.20424999999994</v>
      </c>
      <c r="H405" s="15">
        <v>2.5277163857134544</v>
      </c>
      <c r="I405" s="15">
        <v>0.71653049999999996</v>
      </c>
      <c r="J405" s="24">
        <v>2.6335478772848582</v>
      </c>
      <c r="N405" s="38">
        <v>655</v>
      </c>
      <c r="O405" s="38" t="e">
        <f t="shared" si="6"/>
        <v>#N/A</v>
      </c>
    </row>
    <row r="406" spans="2:15" ht="13.2" x14ac:dyDescent="0.25">
      <c r="B406" s="20">
        <v>23705</v>
      </c>
      <c r="C406" s="58" t="s">
        <v>10</v>
      </c>
      <c r="D406" s="12">
        <v>1648</v>
      </c>
      <c r="E406" s="12">
        <v>1854</v>
      </c>
      <c r="F406" s="12">
        <v>2266</v>
      </c>
      <c r="G406" s="12">
        <v>510.58852941176468</v>
      </c>
      <c r="H406" s="15">
        <v>2.1336387479039471</v>
      </c>
      <c r="I406" s="15">
        <v>0.68088216911764698</v>
      </c>
      <c r="J406" s="24">
        <v>2.2276479103410654</v>
      </c>
      <c r="K406" s="24">
        <v>1.0040625000000001</v>
      </c>
      <c r="L406" s="16">
        <v>1606.5</v>
      </c>
      <c r="M406" s="38" t="s">
        <v>704</v>
      </c>
      <c r="N406" s="38">
        <v>656</v>
      </c>
      <c r="O406" s="38" t="e">
        <f t="shared" si="6"/>
        <v>#N/A</v>
      </c>
    </row>
    <row r="407" spans="2:15" ht="26.4" x14ac:dyDescent="0.25">
      <c r="B407" s="20">
        <v>23706</v>
      </c>
      <c r="C407" s="58" t="s">
        <v>11</v>
      </c>
      <c r="D407" s="12">
        <v>1442</v>
      </c>
      <c r="E407" s="12">
        <v>1648</v>
      </c>
      <c r="F407" s="12">
        <v>1854</v>
      </c>
      <c r="G407" s="12">
        <v>452.30263157894734</v>
      </c>
      <c r="H407" s="15">
        <v>2.0952727272727274</v>
      </c>
      <c r="I407" s="15">
        <v>0.6769266917293234</v>
      </c>
      <c r="J407" s="24">
        <v>2.1881309090909093</v>
      </c>
      <c r="N407" s="38">
        <v>657</v>
      </c>
      <c r="O407" s="38" t="e">
        <f t="shared" si="6"/>
        <v>#N/A</v>
      </c>
    </row>
    <row r="408" spans="2:15" ht="26.4" x14ac:dyDescent="0.25">
      <c r="B408" s="20">
        <v>23707</v>
      </c>
      <c r="C408" s="58" t="s">
        <v>12</v>
      </c>
      <c r="D408" s="12">
        <v>1648</v>
      </c>
      <c r="E408" s="12">
        <v>1854</v>
      </c>
      <c r="F408" s="12">
        <v>2266</v>
      </c>
      <c r="G408" s="12">
        <v>499.149</v>
      </c>
      <c r="H408" s="15">
        <v>2.2054556855768519</v>
      </c>
      <c r="I408" s="15">
        <v>0.68803187500000007</v>
      </c>
      <c r="J408" s="24">
        <v>2.3016193561441574</v>
      </c>
      <c r="N408" s="38">
        <v>658</v>
      </c>
      <c r="O408" s="38" t="e">
        <f t="shared" si="6"/>
        <v>#N/A</v>
      </c>
    </row>
    <row r="409" spans="2:15" ht="26.4" x14ac:dyDescent="0.25">
      <c r="B409" s="20">
        <v>23708</v>
      </c>
      <c r="C409" s="58" t="s">
        <v>13</v>
      </c>
      <c r="D409" s="12">
        <v>1699.5</v>
      </c>
      <c r="E409" s="12">
        <v>1957</v>
      </c>
      <c r="F409" s="12">
        <v>2472</v>
      </c>
      <c r="G409" s="12">
        <v>528.90350000000001</v>
      </c>
      <c r="H409" s="15">
        <v>2.1196617152278252</v>
      </c>
      <c r="I409" s="15">
        <v>0.67945242424242436</v>
      </c>
      <c r="J409" s="24">
        <v>2.2132515666846602</v>
      </c>
      <c r="N409" s="38">
        <v>659</v>
      </c>
      <c r="O409" s="38" t="e">
        <f t="shared" si="6"/>
        <v>#N/A</v>
      </c>
    </row>
    <row r="410" spans="2:15" ht="26.4" x14ac:dyDescent="0.25">
      <c r="B410" s="20">
        <v>23709</v>
      </c>
      <c r="C410" s="58" t="s">
        <v>14</v>
      </c>
      <c r="D410" s="12">
        <v>1905.5</v>
      </c>
      <c r="E410" s="12">
        <v>2214.5</v>
      </c>
      <c r="F410" s="12">
        <v>2781</v>
      </c>
      <c r="G410" s="12">
        <v>682.00184210526311</v>
      </c>
      <c r="H410" s="15">
        <v>1.7126026438422184</v>
      </c>
      <c r="I410" s="15">
        <v>0.63135035561877662</v>
      </c>
      <c r="J410" s="24">
        <v>1.7939807231574849</v>
      </c>
      <c r="N410" s="38">
        <v>660</v>
      </c>
      <c r="O410" s="38" t="e">
        <f t="shared" si="6"/>
        <v>#N/A</v>
      </c>
    </row>
    <row r="411" spans="2:15" ht="26.4" x14ac:dyDescent="0.25">
      <c r="B411" s="20">
        <v>23710</v>
      </c>
      <c r="C411" s="58" t="s">
        <v>15</v>
      </c>
      <c r="D411" s="12">
        <v>2420.5</v>
      </c>
      <c r="E411" s="12">
        <v>2781</v>
      </c>
      <c r="F411" s="12">
        <v>3296</v>
      </c>
      <c r="G411" s="12">
        <v>959.49227272727285</v>
      </c>
      <c r="H411" s="15">
        <v>1.449212012224268</v>
      </c>
      <c r="I411" s="15">
        <v>0.591705415860735</v>
      </c>
      <c r="J411" s="24">
        <v>1.5226883725909959</v>
      </c>
      <c r="N411" s="38">
        <v>661</v>
      </c>
      <c r="O411" s="38" t="e">
        <f t="shared" si="6"/>
        <v>#N/A</v>
      </c>
    </row>
    <row r="412" spans="2:15" ht="26.4" x14ac:dyDescent="0.25">
      <c r="B412" s="20">
        <v>23711</v>
      </c>
      <c r="C412" s="58" t="s">
        <v>16</v>
      </c>
      <c r="D412" s="12">
        <v>2626.5</v>
      </c>
      <c r="E412" s="12">
        <v>2987</v>
      </c>
      <c r="F412" s="12">
        <v>3605</v>
      </c>
      <c r="G412" s="12">
        <v>1206.6905555555556</v>
      </c>
      <c r="H412" s="15">
        <v>1.1132178322436526</v>
      </c>
      <c r="I412" s="15">
        <v>0.5267880174291939</v>
      </c>
      <c r="J412" s="24">
        <v>1.1766143672109621</v>
      </c>
      <c r="N412" s="38">
        <v>662</v>
      </c>
      <c r="O412" s="38" t="e">
        <f t="shared" si="6"/>
        <v>#N/A</v>
      </c>
    </row>
    <row r="413" spans="2:15" ht="13.2" x14ac:dyDescent="0.25">
      <c r="B413" s="20">
        <v>23603</v>
      </c>
      <c r="C413" s="58" t="s">
        <v>17</v>
      </c>
      <c r="D413" s="12">
        <v>1854</v>
      </c>
      <c r="E413" s="12">
        <v>2163</v>
      </c>
      <c r="F413" s="12">
        <v>2678</v>
      </c>
      <c r="G413" s="12">
        <v>369.26571428571424</v>
      </c>
      <c r="H413" s="15">
        <v>3.8745386597339899</v>
      </c>
      <c r="I413" s="15">
        <v>0.79485238095238098</v>
      </c>
      <c r="J413" s="24">
        <v>4.02077481952601</v>
      </c>
      <c r="N413" s="38">
        <v>663</v>
      </c>
      <c r="O413" s="38" t="e">
        <f t="shared" si="6"/>
        <v>#N/A</v>
      </c>
    </row>
    <row r="414" spans="2:15" ht="13.2" x14ac:dyDescent="0.25">
      <c r="B414" s="42">
        <v>23302</v>
      </c>
      <c r="C414" s="58" t="s">
        <v>284</v>
      </c>
      <c r="D414" s="12">
        <v>1545</v>
      </c>
      <c r="E414" s="12">
        <v>1802.5</v>
      </c>
      <c r="F414" s="12">
        <v>2214.5</v>
      </c>
      <c r="G414" s="12">
        <v>800</v>
      </c>
      <c r="H414" s="15">
        <v>0.875</v>
      </c>
      <c r="I414" s="15">
        <v>0.46666666666666667</v>
      </c>
      <c r="J414" s="24">
        <v>0.93125000000000002</v>
      </c>
      <c r="N414" s="38">
        <v>664</v>
      </c>
      <c r="O414" s="38" t="e">
        <f t="shared" si="6"/>
        <v>#N/A</v>
      </c>
    </row>
    <row r="415" spans="2:15" ht="13.2" x14ac:dyDescent="0.25">
      <c r="B415" s="42">
        <v>23303</v>
      </c>
      <c r="C415" s="58" t="s">
        <v>0</v>
      </c>
      <c r="D415" s="12">
        <v>762.2</v>
      </c>
      <c r="E415" s="12">
        <v>875.5</v>
      </c>
      <c r="F415" s="12">
        <v>1081.5</v>
      </c>
      <c r="G415" s="12">
        <v>290.52133744855968</v>
      </c>
      <c r="H415" s="15">
        <v>1.54714509611889</v>
      </c>
      <c r="I415" s="15">
        <v>0.60740359804248689</v>
      </c>
      <c r="J415" s="24">
        <v>1.6235594490024567</v>
      </c>
      <c r="K415" s="24">
        <v>1.4351351351351351</v>
      </c>
      <c r="L415" s="16">
        <v>1062</v>
      </c>
      <c r="M415" s="38" t="s">
        <v>705</v>
      </c>
      <c r="N415" s="38">
        <v>665</v>
      </c>
      <c r="O415" s="38" t="e">
        <f t="shared" si="6"/>
        <v>#N/A</v>
      </c>
    </row>
    <row r="416" spans="2:15" ht="26.4" x14ac:dyDescent="0.25">
      <c r="B416" s="59">
        <v>23401</v>
      </c>
      <c r="C416" s="60" t="s">
        <v>283</v>
      </c>
      <c r="D416" s="12">
        <v>329.6</v>
      </c>
      <c r="E416" s="12">
        <v>370.8</v>
      </c>
      <c r="F416" s="12">
        <v>473.8</v>
      </c>
      <c r="G416" s="12">
        <v>110.28055555555555</v>
      </c>
      <c r="H416" s="15">
        <v>1.9016901337497796</v>
      </c>
      <c r="I416" s="15">
        <v>0.65537326388888884</v>
      </c>
      <c r="J416" s="24">
        <v>1.9887408377622733</v>
      </c>
      <c r="N416" s="38">
        <v>666</v>
      </c>
      <c r="O416" s="38" t="e">
        <f t="shared" si="6"/>
        <v>#N/A</v>
      </c>
    </row>
    <row r="417" spans="2:15" ht="52.8" x14ac:dyDescent="0.25">
      <c r="B417" s="42">
        <v>23402</v>
      </c>
      <c r="C417" s="58" t="s">
        <v>772</v>
      </c>
      <c r="D417" s="12">
        <v>401.7</v>
      </c>
      <c r="E417" s="12">
        <v>473.8</v>
      </c>
      <c r="F417" s="12">
        <v>597.4</v>
      </c>
      <c r="G417" s="12">
        <v>201.84031982942432</v>
      </c>
      <c r="H417" s="15">
        <v>0.93222048166387084</v>
      </c>
      <c r="I417" s="15">
        <v>0.4824607183860915</v>
      </c>
      <c r="J417" s="24">
        <v>0.99018709611378697</v>
      </c>
      <c r="K417" s="24">
        <v>1.1076923076923078</v>
      </c>
      <c r="L417" s="16">
        <v>432</v>
      </c>
      <c r="M417" s="38" t="s">
        <v>706</v>
      </c>
      <c r="N417" s="38">
        <v>667</v>
      </c>
      <c r="O417" s="38" t="e">
        <f t="shared" si="6"/>
        <v>#N/A</v>
      </c>
    </row>
    <row r="418" spans="2:15" ht="52.8" x14ac:dyDescent="0.25">
      <c r="B418" s="42">
        <v>23403</v>
      </c>
      <c r="C418" s="58" t="s">
        <v>773</v>
      </c>
      <c r="D418" s="12">
        <v>360.5</v>
      </c>
      <c r="E418" s="12">
        <v>463.5</v>
      </c>
      <c r="F418" s="12">
        <v>530.45000000000005</v>
      </c>
      <c r="G418" s="12">
        <v>171.01163355408389</v>
      </c>
      <c r="H418" s="15">
        <v>1.0466443874375921</v>
      </c>
      <c r="I418" s="15">
        <v>0.5113953327026175</v>
      </c>
      <c r="J418" s="24">
        <v>1.10804371906072</v>
      </c>
      <c r="K418" s="24">
        <v>1.3242857142857143</v>
      </c>
      <c r="L418" s="16">
        <v>463.5</v>
      </c>
      <c r="M418" s="38" t="s">
        <v>707</v>
      </c>
      <c r="N418" s="38">
        <v>668</v>
      </c>
      <c r="O418" s="38" t="e">
        <f t="shared" si="6"/>
        <v>#N/A</v>
      </c>
    </row>
    <row r="419" spans="2:15" ht="26.4" x14ac:dyDescent="0.25">
      <c r="B419" s="42">
        <v>23501</v>
      </c>
      <c r="C419" s="58" t="s">
        <v>482</v>
      </c>
      <c r="D419" s="12">
        <v>1854</v>
      </c>
      <c r="E419" s="12">
        <v>2224.8000000000002</v>
      </c>
      <c r="F419" s="12">
        <v>2781</v>
      </c>
      <c r="G419" s="12">
        <v>1243.7101492537313</v>
      </c>
      <c r="H419" s="15">
        <v>0.44728255299682301</v>
      </c>
      <c r="I419" s="15">
        <v>0.30904991708126039</v>
      </c>
      <c r="J419" s="24">
        <v>0.49070102958672768</v>
      </c>
      <c r="K419" s="24">
        <v>1</v>
      </c>
      <c r="L419" s="16">
        <v>1800</v>
      </c>
      <c r="M419" s="38" t="s">
        <v>708</v>
      </c>
      <c r="N419" s="38">
        <v>669</v>
      </c>
      <c r="O419" s="38" t="e">
        <f t="shared" si="6"/>
        <v>#N/A</v>
      </c>
    </row>
    <row r="420" spans="2:15" ht="13.2" x14ac:dyDescent="0.25">
      <c r="B420" s="42">
        <v>23502</v>
      </c>
      <c r="C420" s="58" t="s">
        <v>483</v>
      </c>
      <c r="D420" s="12">
        <v>3327.9300000000003</v>
      </c>
      <c r="E420" s="12">
        <v>3697.7000000000003</v>
      </c>
      <c r="F420" s="12">
        <v>4583.5</v>
      </c>
      <c r="G420" s="12">
        <v>2584.9128000000001</v>
      </c>
      <c r="H420" s="15">
        <v>0.24994545270540652</v>
      </c>
      <c r="I420" s="15">
        <v>0.19996508820798511</v>
      </c>
      <c r="J420" s="24">
        <v>0.28744381628656884</v>
      </c>
      <c r="K420" s="24">
        <v>1.2534818941504178</v>
      </c>
      <c r="L420" s="16">
        <v>4050</v>
      </c>
      <c r="M420" s="38" t="s">
        <v>709</v>
      </c>
      <c r="N420" s="38">
        <v>670</v>
      </c>
      <c r="O420" s="38" t="e">
        <f t="shared" si="6"/>
        <v>#N/A</v>
      </c>
    </row>
    <row r="421" spans="2:15" ht="13.2" x14ac:dyDescent="0.25">
      <c r="B421" s="42">
        <v>23503</v>
      </c>
      <c r="C421" s="58" t="s">
        <v>484</v>
      </c>
      <c r="D421" s="12">
        <v>3244.5</v>
      </c>
      <c r="E421" s="12">
        <v>3719.33</v>
      </c>
      <c r="F421" s="12">
        <v>4649.42</v>
      </c>
      <c r="G421" s="12">
        <v>1863.4715000000001</v>
      </c>
      <c r="H421" s="15">
        <v>0.69039344041483852</v>
      </c>
      <c r="I421" s="15">
        <v>0.40842174603174602</v>
      </c>
      <c r="J421" s="24">
        <v>0.74110524362728369</v>
      </c>
      <c r="K421" s="24">
        <v>1</v>
      </c>
      <c r="L421" s="16">
        <v>3150</v>
      </c>
      <c r="M421" s="38" t="s">
        <v>710</v>
      </c>
      <c r="N421" s="38">
        <v>671</v>
      </c>
      <c r="O421" s="38" t="e">
        <f t="shared" si="6"/>
        <v>#N/A</v>
      </c>
    </row>
    <row r="422" spans="2:15" ht="13.2" x14ac:dyDescent="0.25">
      <c r="B422" s="61">
        <v>26301</v>
      </c>
      <c r="C422" s="53" t="s">
        <v>285</v>
      </c>
      <c r="D422" s="12">
        <v>42</v>
      </c>
      <c r="E422" s="12">
        <v>50</v>
      </c>
      <c r="F422" s="12">
        <v>62</v>
      </c>
      <c r="G422" s="12">
        <v>34.28</v>
      </c>
      <c r="H422" s="15">
        <v>0.22520420070011665</v>
      </c>
      <c r="I422" s="15">
        <v>0.18380952380952378</v>
      </c>
      <c r="J422" s="24">
        <v>0.22520420070011665</v>
      </c>
      <c r="N422" s="38">
        <v>676</v>
      </c>
      <c r="O422" s="38">
        <f t="shared" si="6"/>
        <v>42</v>
      </c>
    </row>
    <row r="423" spans="2:15" ht="13.2" x14ac:dyDescent="0.25">
      <c r="B423" s="61">
        <v>26302</v>
      </c>
      <c r="C423" s="53" t="s">
        <v>286</v>
      </c>
      <c r="D423" s="12">
        <v>82.4</v>
      </c>
      <c r="E423" s="12">
        <v>92.7</v>
      </c>
      <c r="F423" s="12">
        <v>103</v>
      </c>
      <c r="G423" s="12">
        <v>48</v>
      </c>
      <c r="H423" s="15">
        <v>0.66666666666666663</v>
      </c>
      <c r="I423" s="15">
        <v>0.4</v>
      </c>
      <c r="J423" s="24">
        <v>0.71666666666666679</v>
      </c>
      <c r="N423" s="38">
        <v>677</v>
      </c>
      <c r="O423" s="38" t="e">
        <f t="shared" si="6"/>
        <v>#N/A</v>
      </c>
    </row>
    <row r="424" spans="2:15" ht="13.2" x14ac:dyDescent="0.25">
      <c r="B424" s="61">
        <v>26303</v>
      </c>
      <c r="C424" s="53" t="s">
        <v>287</v>
      </c>
      <c r="D424" s="12">
        <v>56.907499999999999</v>
      </c>
      <c r="E424" s="12">
        <v>63.230555555555561</v>
      </c>
      <c r="F424" s="12">
        <v>78.939520044388956</v>
      </c>
      <c r="G424" s="12">
        <v>33</v>
      </c>
      <c r="H424" s="15">
        <v>0.6742424242424242</v>
      </c>
      <c r="I424" s="15">
        <v>0.40271493212669685</v>
      </c>
      <c r="J424" s="24">
        <v>0.72446969696969699</v>
      </c>
      <c r="N424" s="38">
        <v>678</v>
      </c>
      <c r="O424" s="38" t="e">
        <f t="shared" si="6"/>
        <v>#N/A</v>
      </c>
    </row>
    <row r="425" spans="2:15" ht="13.2" x14ac:dyDescent="0.25">
      <c r="B425" s="61">
        <v>26304</v>
      </c>
      <c r="C425" s="53" t="s">
        <v>288</v>
      </c>
      <c r="D425" s="12">
        <v>93.73</v>
      </c>
      <c r="E425" s="12">
        <v>112.27</v>
      </c>
      <c r="F425" s="12">
        <v>140.08000000000001</v>
      </c>
      <c r="G425" s="12">
        <v>53.9</v>
      </c>
      <c r="H425" s="15">
        <v>0.68831168831168832</v>
      </c>
      <c r="I425" s="15">
        <v>0.40769230769230769</v>
      </c>
      <c r="J425" s="24">
        <v>0.73896103896103904</v>
      </c>
      <c r="N425" s="38">
        <v>679</v>
      </c>
      <c r="O425" s="38" t="e">
        <f t="shared" si="6"/>
        <v>#N/A</v>
      </c>
    </row>
    <row r="426" spans="2:15" ht="13.2" x14ac:dyDescent="0.25">
      <c r="B426" s="61">
        <v>26305</v>
      </c>
      <c r="C426" s="53" t="s">
        <v>289</v>
      </c>
      <c r="D426" s="12">
        <v>104.03</v>
      </c>
      <c r="E426" s="12">
        <v>124.63000000000001</v>
      </c>
      <c r="F426" s="12">
        <v>155.53</v>
      </c>
      <c r="G426" s="12">
        <v>60.46</v>
      </c>
      <c r="H426" s="15">
        <v>0.67052596758187233</v>
      </c>
      <c r="I426" s="15">
        <v>0.40138613861386135</v>
      </c>
      <c r="J426" s="24">
        <v>0.72064174660932845</v>
      </c>
      <c r="N426" s="38">
        <v>680</v>
      </c>
      <c r="O426" s="38" t="e">
        <f t="shared" si="6"/>
        <v>#N/A</v>
      </c>
    </row>
    <row r="427" spans="2:15" ht="13.2" x14ac:dyDescent="0.25">
      <c r="B427" s="61">
        <v>26306</v>
      </c>
      <c r="C427" s="53" t="s">
        <v>290</v>
      </c>
      <c r="D427" s="12">
        <v>76.22</v>
      </c>
      <c r="E427" s="12">
        <v>81.37</v>
      </c>
      <c r="F427" s="12">
        <v>97.850000000000009</v>
      </c>
      <c r="G427" s="12">
        <v>44.026333333333334</v>
      </c>
      <c r="H427" s="15">
        <v>0.68081224115870043</v>
      </c>
      <c r="I427" s="15">
        <v>0.40504954954954953</v>
      </c>
      <c r="J427" s="24">
        <v>0.7312366083934615</v>
      </c>
      <c r="N427" s="38">
        <v>681</v>
      </c>
      <c r="O427" s="38" t="e">
        <f t="shared" si="6"/>
        <v>#N/A</v>
      </c>
    </row>
    <row r="428" spans="2:15" ht="13.2" x14ac:dyDescent="0.25">
      <c r="B428" s="61">
        <v>26307</v>
      </c>
      <c r="C428" s="53" t="s">
        <v>291</v>
      </c>
      <c r="D428" s="12">
        <v>57</v>
      </c>
      <c r="E428" s="12">
        <v>68</v>
      </c>
      <c r="F428" s="12">
        <v>85</v>
      </c>
      <c r="G428" s="12">
        <v>45.904423076923081</v>
      </c>
      <c r="H428" s="15">
        <v>0.24171041000741497</v>
      </c>
      <c r="I428" s="15">
        <v>0.19465924426450734</v>
      </c>
      <c r="J428" s="24">
        <v>0.24171041000741497</v>
      </c>
      <c r="N428" s="38">
        <v>682</v>
      </c>
      <c r="O428" s="38">
        <f t="shared" si="6"/>
        <v>57</v>
      </c>
    </row>
    <row r="429" spans="2:15" ht="13.2" x14ac:dyDescent="0.25">
      <c r="B429" s="61">
        <v>26308</v>
      </c>
      <c r="C429" s="53" t="s">
        <v>292</v>
      </c>
      <c r="D429" s="12">
        <v>104.03</v>
      </c>
      <c r="E429" s="12">
        <v>124.63000000000001</v>
      </c>
      <c r="F429" s="12">
        <v>155.53</v>
      </c>
      <c r="G429" s="12">
        <v>60</v>
      </c>
      <c r="H429" s="15">
        <v>0.68333333333333335</v>
      </c>
      <c r="I429" s="15">
        <v>0.40594059405940597</v>
      </c>
      <c r="J429" s="24">
        <v>0.73383333333333334</v>
      </c>
      <c r="N429" s="38">
        <v>683</v>
      </c>
      <c r="O429" s="38" t="e">
        <f t="shared" si="6"/>
        <v>#N/A</v>
      </c>
    </row>
    <row r="430" spans="2:15" ht="13.2" x14ac:dyDescent="0.25">
      <c r="B430" s="61">
        <v>26309</v>
      </c>
      <c r="C430" s="53" t="s">
        <v>293</v>
      </c>
      <c r="D430" s="12">
        <v>169.95000000000002</v>
      </c>
      <c r="E430" s="12">
        <v>180.25</v>
      </c>
      <c r="F430" s="12">
        <v>190.55</v>
      </c>
      <c r="G430" s="12">
        <v>98</v>
      </c>
      <c r="H430" s="15">
        <v>0.68367346938775508</v>
      </c>
      <c r="I430" s="15">
        <v>0.40606060606060607</v>
      </c>
      <c r="J430" s="24">
        <v>0.73418367346938795</v>
      </c>
      <c r="N430" s="38">
        <v>684</v>
      </c>
      <c r="O430" s="38" t="e">
        <f t="shared" si="6"/>
        <v>#N/A</v>
      </c>
    </row>
    <row r="431" spans="2:15" ht="13.2" x14ac:dyDescent="0.25">
      <c r="B431" s="61">
        <v>26310</v>
      </c>
      <c r="C431" s="53" t="s">
        <v>294</v>
      </c>
      <c r="D431" s="12">
        <v>59</v>
      </c>
      <c r="E431" s="12">
        <v>71</v>
      </c>
      <c r="F431" s="12">
        <v>89</v>
      </c>
      <c r="G431" s="12">
        <v>46.536666666666669</v>
      </c>
      <c r="H431" s="15">
        <v>0.26781749158369739</v>
      </c>
      <c r="I431" s="15">
        <v>0.2112429378531073</v>
      </c>
      <c r="J431" s="24">
        <v>0.26781749158369739</v>
      </c>
      <c r="N431" s="38">
        <v>685</v>
      </c>
      <c r="O431" s="38">
        <f t="shared" si="6"/>
        <v>59</v>
      </c>
    </row>
    <row r="432" spans="2:15" ht="13.2" x14ac:dyDescent="0.25">
      <c r="B432" s="61">
        <v>26311</v>
      </c>
      <c r="C432" s="53" t="s">
        <v>295</v>
      </c>
      <c r="D432" s="12">
        <v>193.64000000000001</v>
      </c>
      <c r="E432" s="12">
        <v>203.94</v>
      </c>
      <c r="F432" s="12">
        <v>214.24</v>
      </c>
      <c r="G432" s="12">
        <v>112</v>
      </c>
      <c r="H432" s="15">
        <v>0.6785714285714286</v>
      </c>
      <c r="I432" s="15">
        <v>0.40425531914893614</v>
      </c>
      <c r="J432" s="24">
        <v>0.72892857142857159</v>
      </c>
      <c r="N432" s="38">
        <v>686</v>
      </c>
      <c r="O432" s="38" t="e">
        <f t="shared" si="6"/>
        <v>#N/A</v>
      </c>
    </row>
    <row r="433" spans="2:15" ht="13.2" x14ac:dyDescent="0.25">
      <c r="B433" s="61">
        <v>26313</v>
      </c>
      <c r="C433" s="53" t="s">
        <v>297</v>
      </c>
      <c r="D433" s="12">
        <v>229.69</v>
      </c>
      <c r="E433" s="12">
        <v>276.04000000000002</v>
      </c>
      <c r="F433" s="12">
        <v>345.05</v>
      </c>
      <c r="G433" s="12">
        <v>132.60499999999999</v>
      </c>
      <c r="H433" s="15">
        <v>0.68168621092718995</v>
      </c>
      <c r="I433" s="15">
        <v>0.40535874439461889</v>
      </c>
      <c r="J433" s="24">
        <v>0.73213679725500558</v>
      </c>
      <c r="N433" s="38">
        <v>688</v>
      </c>
      <c r="O433" s="38" t="e">
        <f t="shared" si="6"/>
        <v>#N/A</v>
      </c>
    </row>
    <row r="434" spans="2:15" ht="13.2" x14ac:dyDescent="0.25">
      <c r="B434" s="61">
        <v>26314</v>
      </c>
      <c r="C434" s="53" t="s">
        <v>298</v>
      </c>
      <c r="D434" s="12">
        <v>185.4</v>
      </c>
      <c r="E434" s="12">
        <v>222.48000000000002</v>
      </c>
      <c r="F434" s="12">
        <v>279.13</v>
      </c>
      <c r="G434" s="12">
        <v>97.2</v>
      </c>
      <c r="H434" s="15">
        <v>0.85185185185185175</v>
      </c>
      <c r="I434" s="15">
        <v>0.45999999999999996</v>
      </c>
      <c r="J434" s="24">
        <v>0.90740740740740744</v>
      </c>
      <c r="N434" s="38">
        <v>689</v>
      </c>
      <c r="O434" s="38" t="e">
        <f t="shared" si="6"/>
        <v>#N/A</v>
      </c>
    </row>
    <row r="435" spans="2:15" ht="13.2" x14ac:dyDescent="0.25">
      <c r="B435" s="61">
        <v>26315</v>
      </c>
      <c r="C435" s="53" t="s">
        <v>299</v>
      </c>
      <c r="D435" s="12">
        <v>186.43</v>
      </c>
      <c r="E435" s="12">
        <v>223.51000000000002</v>
      </c>
      <c r="F435" s="12">
        <v>280.16000000000003</v>
      </c>
      <c r="G435" s="12">
        <v>98.4</v>
      </c>
      <c r="H435" s="15">
        <v>0.83943089430894302</v>
      </c>
      <c r="I435" s="15">
        <v>0.45635359116022095</v>
      </c>
      <c r="J435" s="24">
        <v>0.89461382113821131</v>
      </c>
      <c r="N435" s="38">
        <v>690</v>
      </c>
      <c r="O435" s="38" t="e">
        <f t="shared" si="6"/>
        <v>#N/A</v>
      </c>
    </row>
    <row r="436" spans="2:15" ht="13.2" x14ac:dyDescent="0.25">
      <c r="B436" s="61">
        <v>26316</v>
      </c>
      <c r="C436" s="53" t="s">
        <v>300</v>
      </c>
      <c r="D436" s="12">
        <v>46</v>
      </c>
      <c r="E436" s="12">
        <v>50</v>
      </c>
      <c r="F436" s="12">
        <v>60</v>
      </c>
      <c r="G436" s="12">
        <v>38.383333333333333</v>
      </c>
      <c r="H436" s="15">
        <v>0.1984368215371255</v>
      </c>
      <c r="I436" s="15">
        <v>0.16557971014492753</v>
      </c>
      <c r="J436" s="24">
        <v>0.1984368215371255</v>
      </c>
      <c r="N436" s="38">
        <v>691</v>
      </c>
      <c r="O436" s="38">
        <f t="shared" si="6"/>
        <v>46</v>
      </c>
    </row>
    <row r="437" spans="2:15" ht="13.2" x14ac:dyDescent="0.25">
      <c r="B437" s="61">
        <v>26317</v>
      </c>
      <c r="C437" s="53" t="s">
        <v>301</v>
      </c>
      <c r="D437" s="12">
        <v>67.98</v>
      </c>
      <c r="E437" s="12">
        <v>81.37</v>
      </c>
      <c r="F437" s="12">
        <v>101.97</v>
      </c>
      <c r="G437" s="12">
        <v>39.344285714285718</v>
      </c>
      <c r="H437" s="15">
        <v>0.67749900148868947</v>
      </c>
      <c r="I437" s="15">
        <v>0.40387445887445883</v>
      </c>
      <c r="J437" s="24">
        <v>0.72782397153335021</v>
      </c>
      <c r="N437" s="38">
        <v>692</v>
      </c>
      <c r="O437" s="38" t="e">
        <f t="shared" si="6"/>
        <v>#N/A</v>
      </c>
    </row>
    <row r="438" spans="2:15" ht="13.2" x14ac:dyDescent="0.25">
      <c r="B438" s="61">
        <v>26318</v>
      </c>
      <c r="C438" s="53" t="s">
        <v>302</v>
      </c>
      <c r="D438" s="12">
        <v>83.43</v>
      </c>
      <c r="E438" s="12">
        <v>99.91</v>
      </c>
      <c r="F438" s="12">
        <v>124.63000000000001</v>
      </c>
      <c r="G438" s="12">
        <v>48.237473982970677</v>
      </c>
      <c r="H438" s="15">
        <v>0.67919240606578013</v>
      </c>
      <c r="I438" s="15">
        <v>0.40447562983986818</v>
      </c>
      <c r="J438" s="24">
        <v>0.72956817824775366</v>
      </c>
      <c r="N438" s="38">
        <v>693</v>
      </c>
      <c r="O438" s="38">
        <f t="shared" si="6"/>
        <v>81</v>
      </c>
    </row>
    <row r="439" spans="2:15" ht="13.2" x14ac:dyDescent="0.25">
      <c r="B439" s="61">
        <v>26319</v>
      </c>
      <c r="C439" s="53" t="s">
        <v>303</v>
      </c>
      <c r="D439" s="12">
        <v>81.37</v>
      </c>
      <c r="E439" s="12">
        <v>97.850000000000009</v>
      </c>
      <c r="F439" s="12">
        <v>121.54</v>
      </c>
      <c r="G439" s="12">
        <v>46.684958158995819</v>
      </c>
      <c r="H439" s="15">
        <v>0.69219386961745255</v>
      </c>
      <c r="I439" s="15">
        <v>0.40905116254435669</v>
      </c>
      <c r="J439" s="24">
        <v>0.74295968570597626</v>
      </c>
      <c r="N439" s="38">
        <v>694</v>
      </c>
      <c r="O439" s="38" t="e">
        <f t="shared" si="6"/>
        <v>#N/A</v>
      </c>
    </row>
    <row r="440" spans="2:15" ht="13.2" x14ac:dyDescent="0.25">
      <c r="B440" s="61">
        <v>26320</v>
      </c>
      <c r="C440" s="53" t="s">
        <v>304</v>
      </c>
      <c r="D440" s="12">
        <v>65</v>
      </c>
      <c r="E440" s="12">
        <v>70</v>
      </c>
      <c r="F440" s="12">
        <v>80</v>
      </c>
      <c r="G440" s="12">
        <v>52.95</v>
      </c>
      <c r="H440" s="15">
        <v>0.22757318224740314</v>
      </c>
      <c r="I440" s="15">
        <v>0.18538461538461534</v>
      </c>
      <c r="J440" s="24">
        <v>0.22757318224740314</v>
      </c>
      <c r="N440" s="38">
        <v>695</v>
      </c>
      <c r="O440" s="38">
        <f t="shared" si="6"/>
        <v>65</v>
      </c>
    </row>
    <row r="441" spans="2:15" ht="13.2" x14ac:dyDescent="0.25">
      <c r="B441" s="61">
        <v>26321</v>
      </c>
      <c r="C441" s="53" t="s">
        <v>305</v>
      </c>
      <c r="D441" s="12">
        <v>68</v>
      </c>
      <c r="E441" s="12">
        <v>74</v>
      </c>
      <c r="F441" s="12">
        <v>89</v>
      </c>
      <c r="G441" s="12">
        <v>58.6</v>
      </c>
      <c r="H441" s="15">
        <v>0.16040955631399315</v>
      </c>
      <c r="I441" s="15">
        <v>0.13823529411764704</v>
      </c>
      <c r="J441" s="24">
        <v>0.16040955631399315</v>
      </c>
      <c r="N441" s="38">
        <v>696</v>
      </c>
      <c r="O441" s="38">
        <f t="shared" si="6"/>
        <v>68</v>
      </c>
    </row>
    <row r="442" spans="2:15" ht="13.2" x14ac:dyDescent="0.25">
      <c r="B442" s="61">
        <v>26322</v>
      </c>
      <c r="C442" s="53" t="s">
        <v>306</v>
      </c>
      <c r="D442" s="12">
        <v>119</v>
      </c>
      <c r="E442" s="12">
        <v>125</v>
      </c>
      <c r="F442" s="12">
        <v>134</v>
      </c>
      <c r="G442" s="12">
        <v>106.34043956043956</v>
      </c>
      <c r="H442" s="15">
        <v>0.11904747142186919</v>
      </c>
      <c r="I442" s="15">
        <v>0.10638286083664232</v>
      </c>
      <c r="J442" s="24">
        <v>0.11904747142186919</v>
      </c>
      <c r="N442" s="38">
        <v>697</v>
      </c>
      <c r="O442" s="38">
        <f t="shared" si="6"/>
        <v>119</v>
      </c>
    </row>
    <row r="443" spans="2:15" ht="13.2" x14ac:dyDescent="0.25">
      <c r="B443" s="61">
        <v>26323</v>
      </c>
      <c r="C443" s="53" t="s">
        <v>307</v>
      </c>
      <c r="D443" s="12">
        <v>119</v>
      </c>
      <c r="E443" s="12">
        <v>127</v>
      </c>
      <c r="F443" s="12">
        <v>150</v>
      </c>
      <c r="G443" s="12">
        <v>106.26833333333333</v>
      </c>
      <c r="H443" s="15">
        <v>0.11980677843823029</v>
      </c>
      <c r="I443" s="15">
        <v>0.10698879551820731</v>
      </c>
      <c r="J443" s="24">
        <v>0.11980677843823029</v>
      </c>
      <c r="N443" s="38">
        <v>698</v>
      </c>
      <c r="O443" s="38">
        <f t="shared" si="6"/>
        <v>119</v>
      </c>
    </row>
    <row r="444" spans="2:15" ht="13.2" x14ac:dyDescent="0.25">
      <c r="B444" s="61">
        <v>26324</v>
      </c>
      <c r="C444" s="53" t="s">
        <v>308</v>
      </c>
      <c r="D444" s="12">
        <v>181.28</v>
      </c>
      <c r="E444" s="12">
        <v>217.33</v>
      </c>
      <c r="F444" s="12">
        <v>272.95</v>
      </c>
      <c r="G444" s="12">
        <v>105.01450928381963</v>
      </c>
      <c r="H444" s="15">
        <v>0.67595888606525756</v>
      </c>
      <c r="I444" s="15">
        <v>0.40332665179647936</v>
      </c>
      <c r="J444" s="24">
        <v>0.72623765264721529</v>
      </c>
      <c r="N444" s="38">
        <v>699</v>
      </c>
      <c r="O444" s="38">
        <f t="shared" si="6"/>
        <v>176</v>
      </c>
    </row>
    <row r="445" spans="2:15" ht="13.2" x14ac:dyDescent="0.25">
      <c r="B445" s="61">
        <v>26357</v>
      </c>
      <c r="C445" s="53" t="s">
        <v>309</v>
      </c>
      <c r="D445" s="12">
        <v>92.7</v>
      </c>
      <c r="E445" s="12">
        <v>110.21000000000001</v>
      </c>
      <c r="F445" s="12">
        <v>138.02000000000001</v>
      </c>
      <c r="G445" s="12">
        <v>52.893484848484846</v>
      </c>
      <c r="H445" s="15">
        <v>0.70153281179729421</v>
      </c>
      <c r="I445" s="15">
        <v>0.41229461279461282</v>
      </c>
      <c r="J445" s="24">
        <v>0.75257879615121315</v>
      </c>
      <c r="N445" s="38">
        <v>700</v>
      </c>
      <c r="O445" s="38">
        <f t="shared" si="6"/>
        <v>90</v>
      </c>
    </row>
    <row r="446" spans="2:15" ht="13.2" x14ac:dyDescent="0.25">
      <c r="B446" s="61">
        <v>26358</v>
      </c>
      <c r="C446" s="53" t="s">
        <v>310</v>
      </c>
      <c r="D446" s="12">
        <v>99.91</v>
      </c>
      <c r="E446" s="12">
        <v>120.51</v>
      </c>
      <c r="F446" s="12">
        <v>150.38</v>
      </c>
      <c r="G446" s="12">
        <v>57.890632911392402</v>
      </c>
      <c r="H446" s="15">
        <v>0.67557332027218508</v>
      </c>
      <c r="I446" s="15">
        <v>0.4031893514289443</v>
      </c>
      <c r="J446" s="24">
        <v>0.72584051988035059</v>
      </c>
      <c r="N446" s="38">
        <v>701</v>
      </c>
      <c r="O446" s="38" t="e">
        <f t="shared" si="6"/>
        <v>#N/A</v>
      </c>
    </row>
    <row r="447" spans="2:15" ht="13.2" x14ac:dyDescent="0.25">
      <c r="B447" s="61">
        <v>26359</v>
      </c>
      <c r="C447" s="53" t="s">
        <v>311</v>
      </c>
      <c r="D447" s="12">
        <v>193.64000000000001</v>
      </c>
      <c r="E447" s="12">
        <v>232.78</v>
      </c>
      <c r="F447" s="12">
        <v>290.45999999999998</v>
      </c>
      <c r="G447" s="12">
        <v>112.49519230769231</v>
      </c>
      <c r="H447" s="15">
        <v>0.67118252916791321</v>
      </c>
      <c r="I447" s="15">
        <v>0.40162131751227498</v>
      </c>
      <c r="J447" s="24">
        <v>0.72131800504295074</v>
      </c>
      <c r="N447" s="38">
        <v>702</v>
      </c>
      <c r="O447" s="38">
        <f t="shared" si="6"/>
        <v>188</v>
      </c>
    </row>
    <row r="448" spans="2:15" ht="13.2" x14ac:dyDescent="0.25">
      <c r="B448" s="61">
        <v>26360</v>
      </c>
      <c r="C448" s="53" t="s">
        <v>312</v>
      </c>
      <c r="D448" s="12">
        <v>335.78000000000003</v>
      </c>
      <c r="E448" s="12">
        <v>402.73</v>
      </c>
      <c r="F448" s="12">
        <v>503.67</v>
      </c>
      <c r="G448" s="12">
        <v>194</v>
      </c>
      <c r="H448" s="15">
        <v>0.68041237113402064</v>
      </c>
      <c r="I448" s="15">
        <v>0.40490797546012269</v>
      </c>
      <c r="J448" s="24">
        <v>0.73082474226804139</v>
      </c>
      <c r="N448" s="38">
        <v>703</v>
      </c>
      <c r="O448" s="38" t="e">
        <f t="shared" si="6"/>
        <v>#N/A</v>
      </c>
    </row>
    <row r="449" spans="2:15" ht="13.2" x14ac:dyDescent="0.25">
      <c r="B449" s="61">
        <v>26361</v>
      </c>
      <c r="C449" s="53" t="s">
        <v>313</v>
      </c>
      <c r="D449" s="12">
        <v>338.87</v>
      </c>
      <c r="E449" s="12">
        <v>406.85</v>
      </c>
      <c r="F449" s="12">
        <v>508.82</v>
      </c>
      <c r="G449" s="12">
        <v>196</v>
      </c>
      <c r="H449" s="15">
        <v>0.6785714285714286</v>
      </c>
      <c r="I449" s="15">
        <v>0.40425531914893614</v>
      </c>
      <c r="J449" s="24">
        <v>0.72892857142857148</v>
      </c>
      <c r="N449" s="38">
        <v>704</v>
      </c>
      <c r="O449" s="38" t="e">
        <f t="shared" si="6"/>
        <v>#N/A</v>
      </c>
    </row>
    <row r="450" spans="2:15" ht="13.2" x14ac:dyDescent="0.25">
      <c r="B450" s="61">
        <v>26362</v>
      </c>
      <c r="C450" s="53" t="s">
        <v>314</v>
      </c>
      <c r="D450" s="12">
        <v>15.758999999999999</v>
      </c>
      <c r="E450" s="12">
        <v>17.510000000000002</v>
      </c>
      <c r="F450" s="12">
        <v>21.860174781523096</v>
      </c>
      <c r="G450" s="12">
        <v>8.1297602073882036</v>
      </c>
      <c r="H450" s="15">
        <v>0.88197432761861649</v>
      </c>
      <c r="I450" s="15">
        <v>0.46864312370011735</v>
      </c>
      <c r="J450" s="24">
        <v>0.93843355744717494</v>
      </c>
      <c r="K450" s="24">
        <v>1.8823529411764708</v>
      </c>
      <c r="L450" s="16">
        <v>28.8</v>
      </c>
      <c r="M450" s="38" t="s">
        <v>711</v>
      </c>
      <c r="N450" s="38">
        <v>705</v>
      </c>
      <c r="O450" s="38" t="e">
        <f t="shared" si="6"/>
        <v>#N/A</v>
      </c>
    </row>
    <row r="451" spans="2:15" ht="13.2" x14ac:dyDescent="0.25">
      <c r="B451" s="61">
        <v>26363</v>
      </c>
      <c r="C451" s="53" t="s">
        <v>315</v>
      </c>
      <c r="D451" s="12">
        <v>10</v>
      </c>
      <c r="E451" s="12">
        <v>12</v>
      </c>
      <c r="F451" s="12">
        <v>18</v>
      </c>
      <c r="G451" s="12">
        <v>7.944371710031584</v>
      </c>
      <c r="H451" s="15">
        <v>0.25875278310211941</v>
      </c>
      <c r="I451" s="15">
        <v>0.20556282899684158</v>
      </c>
      <c r="J451" s="24">
        <v>0.25875278310211941</v>
      </c>
      <c r="K451" s="24">
        <v>2.88</v>
      </c>
      <c r="L451" s="16">
        <v>28.8</v>
      </c>
      <c r="M451" s="38" t="s">
        <v>712</v>
      </c>
      <c r="N451" s="38">
        <v>706</v>
      </c>
      <c r="O451" s="38">
        <f t="shared" si="6"/>
        <v>10</v>
      </c>
    </row>
    <row r="452" spans="2:15" ht="13.2" x14ac:dyDescent="0.25">
      <c r="B452" s="61">
        <v>26364</v>
      </c>
      <c r="C452" s="53" t="s">
        <v>316</v>
      </c>
      <c r="D452" s="12">
        <v>10</v>
      </c>
      <c r="E452" s="12">
        <v>12</v>
      </c>
      <c r="F452" s="12">
        <v>18</v>
      </c>
      <c r="G452" s="12">
        <v>8.0848640937077647</v>
      </c>
      <c r="H452" s="15">
        <v>0.23687917126309332</v>
      </c>
      <c r="I452" s="15">
        <v>0.19151359062922352</v>
      </c>
      <c r="J452" s="24">
        <v>0.23687917126309332</v>
      </c>
      <c r="K452" s="24">
        <v>2.88</v>
      </c>
      <c r="L452" s="16">
        <v>28.8</v>
      </c>
      <c r="M452" s="38" t="s">
        <v>713</v>
      </c>
      <c r="N452" s="38">
        <v>707</v>
      </c>
      <c r="O452" s="38">
        <f t="shared" ref="O452:O515" si="7">VLOOKUP(B452,$P$2:$R$151,3,0)</f>
        <v>10</v>
      </c>
    </row>
    <row r="453" spans="2:15" ht="13.2" x14ac:dyDescent="0.25">
      <c r="B453" s="61">
        <v>26365</v>
      </c>
      <c r="C453" s="53" t="s">
        <v>317</v>
      </c>
      <c r="D453" s="12">
        <v>17</v>
      </c>
      <c r="E453" s="12">
        <v>20</v>
      </c>
      <c r="F453" s="12">
        <v>25</v>
      </c>
      <c r="G453" s="12">
        <v>13.86391771019678</v>
      </c>
      <c r="H453" s="15">
        <v>0.22620462378369866</v>
      </c>
      <c r="I453" s="15">
        <v>0.18447542881195411</v>
      </c>
      <c r="J453" s="24">
        <v>0.22620462378369866</v>
      </c>
      <c r="N453" s="38">
        <v>708</v>
      </c>
      <c r="O453" s="38">
        <f t="shared" si="7"/>
        <v>17</v>
      </c>
    </row>
    <row r="454" spans="2:15" ht="13.2" x14ac:dyDescent="0.25">
      <c r="B454" s="61">
        <v>26366</v>
      </c>
      <c r="C454" s="53" t="s">
        <v>318</v>
      </c>
      <c r="D454" s="12">
        <v>11</v>
      </c>
      <c r="E454" s="12">
        <v>15</v>
      </c>
      <c r="F454" s="12">
        <v>20</v>
      </c>
      <c r="G454" s="12">
        <v>9.2612048192771077</v>
      </c>
      <c r="H454" s="15">
        <v>0.18775042930738417</v>
      </c>
      <c r="I454" s="15">
        <v>0.15807228915662658</v>
      </c>
      <c r="J454" s="24">
        <v>0.18775042930738417</v>
      </c>
      <c r="K454" s="24">
        <v>2.8636363636363638</v>
      </c>
      <c r="L454" s="16">
        <v>31.5</v>
      </c>
      <c r="M454" s="38" t="s">
        <v>714</v>
      </c>
      <c r="N454" s="38">
        <v>709</v>
      </c>
      <c r="O454" s="38">
        <f t="shared" si="7"/>
        <v>11</v>
      </c>
    </row>
    <row r="455" spans="2:15" ht="13.2" x14ac:dyDescent="0.25">
      <c r="B455" s="61">
        <v>26367</v>
      </c>
      <c r="C455" s="53" t="s">
        <v>319</v>
      </c>
      <c r="D455" s="12">
        <v>19</v>
      </c>
      <c r="E455" s="12">
        <v>21</v>
      </c>
      <c r="F455" s="12">
        <v>26</v>
      </c>
      <c r="G455" s="12">
        <v>17.202000000000002</v>
      </c>
      <c r="H455" s="15">
        <v>0.10452272991512604</v>
      </c>
      <c r="I455" s="15">
        <v>9.4631578947368331E-2</v>
      </c>
      <c r="J455" s="24">
        <v>0.10452272991512604</v>
      </c>
      <c r="N455" s="38">
        <v>710</v>
      </c>
      <c r="O455" s="38">
        <f t="shared" si="7"/>
        <v>19</v>
      </c>
    </row>
    <row r="456" spans="2:15" ht="13.2" x14ac:dyDescent="0.25">
      <c r="B456" s="61">
        <v>26368</v>
      </c>
      <c r="C456" s="53" t="s">
        <v>320</v>
      </c>
      <c r="D456" s="12">
        <v>15</v>
      </c>
      <c r="E456" s="12">
        <v>18</v>
      </c>
      <c r="F456" s="12">
        <v>24</v>
      </c>
      <c r="G456" s="12">
        <v>11.688118466898954</v>
      </c>
      <c r="H456" s="15">
        <v>0.28335454867953103</v>
      </c>
      <c r="I456" s="15">
        <v>0.22079210220673637</v>
      </c>
      <c r="J456" s="24">
        <v>0.28335454867953103</v>
      </c>
      <c r="K456" s="24">
        <v>2.7</v>
      </c>
      <c r="L456" s="16">
        <v>40.5</v>
      </c>
      <c r="M456" s="38" t="s">
        <v>715</v>
      </c>
      <c r="N456" s="38">
        <v>711</v>
      </c>
      <c r="O456" s="38">
        <f t="shared" si="7"/>
        <v>15</v>
      </c>
    </row>
    <row r="457" spans="2:15" ht="13.2" x14ac:dyDescent="0.25">
      <c r="B457" s="61">
        <v>26369</v>
      </c>
      <c r="C457" s="53" t="s">
        <v>321</v>
      </c>
      <c r="D457" s="12">
        <v>24</v>
      </c>
      <c r="E457" s="12">
        <v>28</v>
      </c>
      <c r="F457" s="12">
        <v>33</v>
      </c>
      <c r="G457" s="12">
        <v>18.609426229508195</v>
      </c>
      <c r="H457" s="15">
        <v>0.2896689937674809</v>
      </c>
      <c r="I457" s="15">
        <v>0.22460724043715855</v>
      </c>
      <c r="J457" s="24">
        <v>0.2896689937674809</v>
      </c>
      <c r="N457" s="38">
        <v>712</v>
      </c>
      <c r="O457" s="38">
        <f t="shared" si="7"/>
        <v>24</v>
      </c>
    </row>
    <row r="458" spans="2:15" ht="13.2" x14ac:dyDescent="0.25">
      <c r="B458" s="61">
        <v>26370</v>
      </c>
      <c r="C458" s="53" t="s">
        <v>322</v>
      </c>
      <c r="D458" s="12">
        <v>38.11</v>
      </c>
      <c r="E458" s="12">
        <v>45.32</v>
      </c>
      <c r="F458" s="12">
        <v>56.65</v>
      </c>
      <c r="G458" s="12">
        <v>22.198695652173914</v>
      </c>
      <c r="H458" s="15">
        <v>0.66676459643143926</v>
      </c>
      <c r="I458" s="15">
        <v>0.40003525264394829</v>
      </c>
      <c r="J458" s="24">
        <v>0.71676753432438245</v>
      </c>
      <c r="K458" s="24">
        <v>1.6297297297297297</v>
      </c>
      <c r="L458" s="16">
        <v>60.300000000000004</v>
      </c>
      <c r="M458" s="38" t="s">
        <v>716</v>
      </c>
      <c r="N458" s="38">
        <v>713</v>
      </c>
      <c r="O458" s="38" t="e">
        <f t="shared" si="7"/>
        <v>#N/A</v>
      </c>
    </row>
    <row r="459" spans="2:15" ht="13.2" x14ac:dyDescent="0.25">
      <c r="B459" s="61">
        <v>26371</v>
      </c>
      <c r="C459" s="53" t="s">
        <v>323</v>
      </c>
      <c r="D459" s="12">
        <v>26</v>
      </c>
      <c r="E459" s="12">
        <v>30</v>
      </c>
      <c r="F459" s="12">
        <v>35</v>
      </c>
      <c r="G459" s="12">
        <v>20.82740740740741</v>
      </c>
      <c r="H459" s="15">
        <v>0.24835508766938136</v>
      </c>
      <c r="I459" s="15">
        <v>0.19894586894586885</v>
      </c>
      <c r="J459" s="24">
        <v>0.24835508766938136</v>
      </c>
      <c r="K459" s="24">
        <v>3.3576923076923078</v>
      </c>
      <c r="L459" s="16">
        <v>87.3</v>
      </c>
      <c r="M459" s="38" t="s">
        <v>717</v>
      </c>
      <c r="N459" s="38">
        <v>714</v>
      </c>
      <c r="O459" s="38">
        <f t="shared" si="7"/>
        <v>26</v>
      </c>
    </row>
    <row r="460" spans="2:15" ht="13.2" x14ac:dyDescent="0.25">
      <c r="B460" s="61">
        <v>26372</v>
      </c>
      <c r="C460" s="53" t="s">
        <v>324</v>
      </c>
      <c r="D460" s="12">
        <v>46</v>
      </c>
      <c r="E460" s="12">
        <v>52</v>
      </c>
      <c r="F460" s="12">
        <v>66</v>
      </c>
      <c r="G460" s="12">
        <v>36.566136363636367</v>
      </c>
      <c r="H460" s="15">
        <v>0.25799454288928514</v>
      </c>
      <c r="I460" s="15">
        <v>0.20508399209486158</v>
      </c>
      <c r="J460" s="24">
        <v>0.25799454288928514</v>
      </c>
      <c r="K460" s="24">
        <v>2.4456521739130435</v>
      </c>
      <c r="L460" s="16">
        <v>112.5</v>
      </c>
      <c r="M460" s="38" t="s">
        <v>718</v>
      </c>
      <c r="N460" s="38">
        <v>715</v>
      </c>
      <c r="O460" s="38">
        <f t="shared" si="7"/>
        <v>46</v>
      </c>
    </row>
    <row r="461" spans="2:15" ht="13.2" x14ac:dyDescent="0.25">
      <c r="B461" s="61">
        <v>26373</v>
      </c>
      <c r="C461" s="53" t="s">
        <v>325</v>
      </c>
      <c r="D461" s="12">
        <v>59</v>
      </c>
      <c r="E461" s="12">
        <v>66</v>
      </c>
      <c r="F461" s="12">
        <v>80</v>
      </c>
      <c r="G461" s="12">
        <v>47.278666666666666</v>
      </c>
      <c r="H461" s="15">
        <v>0.24792013311148087</v>
      </c>
      <c r="I461" s="15">
        <v>0.19866666666666669</v>
      </c>
      <c r="J461" s="24">
        <v>0.24792013311148087</v>
      </c>
      <c r="K461" s="24">
        <v>2.4406779661016951</v>
      </c>
      <c r="L461" s="16">
        <v>144</v>
      </c>
      <c r="M461" s="38" t="s">
        <v>719</v>
      </c>
      <c r="N461" s="38">
        <v>716</v>
      </c>
      <c r="O461" s="38">
        <f t="shared" si="7"/>
        <v>59</v>
      </c>
    </row>
    <row r="462" spans="2:15" ht="13.2" x14ac:dyDescent="0.25">
      <c r="B462" s="61">
        <v>26374</v>
      </c>
      <c r="C462" s="53" t="s">
        <v>326</v>
      </c>
      <c r="D462" s="12">
        <v>106</v>
      </c>
      <c r="E462" s="12">
        <v>120</v>
      </c>
      <c r="F462" s="12">
        <v>135</v>
      </c>
      <c r="G462" s="12">
        <v>84.715999999999994</v>
      </c>
      <c r="H462" s="15">
        <v>0.2512394352896738</v>
      </c>
      <c r="I462" s="15">
        <v>0.20079245283018873</v>
      </c>
      <c r="J462" s="24">
        <v>0.2512394352896738</v>
      </c>
      <c r="N462" s="38">
        <v>717</v>
      </c>
      <c r="O462" s="38">
        <f t="shared" si="7"/>
        <v>106</v>
      </c>
    </row>
    <row r="463" spans="2:15" ht="13.2" x14ac:dyDescent="0.25">
      <c r="B463" s="61">
        <v>26375</v>
      </c>
      <c r="C463" s="53" t="s">
        <v>327</v>
      </c>
      <c r="D463" s="12">
        <v>126</v>
      </c>
      <c r="E463" s="12">
        <v>141</v>
      </c>
      <c r="F463" s="12">
        <v>165</v>
      </c>
      <c r="G463" s="12">
        <v>101.16249999999999</v>
      </c>
      <c r="H463" s="15">
        <v>0.24552082046212784</v>
      </c>
      <c r="I463" s="15">
        <v>0.19712301587301592</v>
      </c>
      <c r="J463" s="24">
        <v>0.24552082046212784</v>
      </c>
      <c r="N463" s="38">
        <v>718</v>
      </c>
      <c r="O463" s="38">
        <f t="shared" si="7"/>
        <v>126</v>
      </c>
    </row>
    <row r="464" spans="2:15" ht="13.2" x14ac:dyDescent="0.25">
      <c r="B464" s="61">
        <v>26376</v>
      </c>
      <c r="C464" s="53" t="s">
        <v>328</v>
      </c>
      <c r="D464" s="12">
        <v>335.78000000000003</v>
      </c>
      <c r="E464" s="12">
        <v>402.73</v>
      </c>
      <c r="F464" s="12">
        <v>503.67</v>
      </c>
      <c r="G464" s="12">
        <v>194</v>
      </c>
      <c r="H464" s="15">
        <v>0.68041237113402064</v>
      </c>
      <c r="I464" s="15">
        <v>0.40490797546012269</v>
      </c>
      <c r="J464" s="24">
        <v>0.73082474226804139</v>
      </c>
      <c r="N464" s="38">
        <v>719</v>
      </c>
      <c r="O464" s="38" t="e">
        <f t="shared" si="7"/>
        <v>#N/A</v>
      </c>
    </row>
    <row r="465" spans="2:15" ht="13.2" x14ac:dyDescent="0.25">
      <c r="B465" s="61">
        <v>26377</v>
      </c>
      <c r="C465" s="53" t="s">
        <v>329</v>
      </c>
      <c r="D465" s="12">
        <v>529.41999999999996</v>
      </c>
      <c r="E465" s="12">
        <v>632.42000000000007</v>
      </c>
      <c r="F465" s="12">
        <v>735.42000000000007</v>
      </c>
      <c r="G465" s="12">
        <v>306</v>
      </c>
      <c r="H465" s="15">
        <v>0.6797385620915033</v>
      </c>
      <c r="I465" s="15">
        <v>0.40466926070038911</v>
      </c>
      <c r="J465" s="24">
        <v>0.73013071895424819</v>
      </c>
      <c r="N465" s="38">
        <v>720</v>
      </c>
      <c r="O465" s="38" t="e">
        <f t="shared" si="7"/>
        <v>#N/A</v>
      </c>
    </row>
    <row r="466" spans="2:15" ht="13.2" x14ac:dyDescent="0.25">
      <c r="B466" s="61">
        <v>26378</v>
      </c>
      <c r="C466" s="53" t="s">
        <v>330</v>
      </c>
      <c r="D466" s="12">
        <v>451.14</v>
      </c>
      <c r="E466" s="12">
        <v>541.78</v>
      </c>
      <c r="F466" s="12">
        <v>677.74</v>
      </c>
      <c r="G466" s="12">
        <v>261.16700000000003</v>
      </c>
      <c r="H466" s="15">
        <v>0.6770878403473638</v>
      </c>
      <c r="I466" s="15">
        <v>0.40372831050228303</v>
      </c>
      <c r="J466" s="24">
        <v>0.72740047555778464</v>
      </c>
      <c r="N466" s="38">
        <v>721</v>
      </c>
      <c r="O466" s="38">
        <f t="shared" si="7"/>
        <v>438</v>
      </c>
    </row>
    <row r="467" spans="2:15" ht="13.2" x14ac:dyDescent="0.25">
      <c r="B467" s="61">
        <v>26379</v>
      </c>
      <c r="C467" s="53" t="s">
        <v>331</v>
      </c>
      <c r="D467" s="12">
        <v>467.62</v>
      </c>
      <c r="E467" s="12">
        <v>560.32000000000005</v>
      </c>
      <c r="F467" s="12">
        <v>700.4</v>
      </c>
      <c r="G467" s="12">
        <v>269.90285714285716</v>
      </c>
      <c r="H467" s="15">
        <v>0.68208667668790879</v>
      </c>
      <c r="I467" s="15">
        <v>0.40550031466331021</v>
      </c>
      <c r="J467" s="24">
        <v>0.73254927698854611</v>
      </c>
      <c r="N467" s="38">
        <v>722</v>
      </c>
      <c r="O467" s="38" t="e">
        <f t="shared" si="7"/>
        <v>#N/A</v>
      </c>
    </row>
    <row r="468" spans="2:15" ht="13.2" x14ac:dyDescent="0.25">
      <c r="B468" s="61">
        <v>26380</v>
      </c>
      <c r="C468" s="53" t="s">
        <v>332</v>
      </c>
      <c r="D468" s="12">
        <v>437.75</v>
      </c>
      <c r="E468" s="12">
        <v>525.30000000000007</v>
      </c>
      <c r="F468" s="12">
        <v>657.14</v>
      </c>
      <c r="G468" s="12">
        <v>252.64037037037036</v>
      </c>
      <c r="H468" s="15">
        <v>0.68223312599229768</v>
      </c>
      <c r="I468" s="15">
        <v>0.4055520697167756</v>
      </c>
      <c r="J468" s="24">
        <v>0.73270011977206662</v>
      </c>
      <c r="N468" s="38">
        <v>723</v>
      </c>
      <c r="O468" s="38" t="e">
        <f t="shared" si="7"/>
        <v>#N/A</v>
      </c>
    </row>
    <row r="469" spans="2:15" ht="13.2" x14ac:dyDescent="0.25">
      <c r="B469" s="61">
        <v>26381</v>
      </c>
      <c r="C469" s="53" t="s">
        <v>333</v>
      </c>
      <c r="D469" s="12">
        <v>31.93</v>
      </c>
      <c r="E469" s="12">
        <v>38.11</v>
      </c>
      <c r="F469" s="12">
        <v>47.38</v>
      </c>
      <c r="G469" s="12">
        <v>18.475032679738561</v>
      </c>
      <c r="H469" s="15">
        <v>0.67794019839529063</v>
      </c>
      <c r="I469" s="15">
        <v>0.40403120387940128</v>
      </c>
      <c r="J469" s="24">
        <v>0.72827840434714941</v>
      </c>
      <c r="K469" s="24">
        <v>1.6258064516129034</v>
      </c>
      <c r="L469" s="16">
        <v>50.400000000000006</v>
      </c>
      <c r="M469" s="38" t="s">
        <v>720</v>
      </c>
      <c r="N469" s="38">
        <v>724</v>
      </c>
      <c r="O469" s="38" t="e">
        <f t="shared" si="7"/>
        <v>#N/A</v>
      </c>
    </row>
    <row r="470" spans="2:15" ht="13.2" x14ac:dyDescent="0.25">
      <c r="B470" s="61">
        <v>26382</v>
      </c>
      <c r="C470" s="53" t="s">
        <v>334</v>
      </c>
      <c r="D470" s="12">
        <v>39.14</v>
      </c>
      <c r="E470" s="12">
        <v>47.38</v>
      </c>
      <c r="F470" s="12">
        <v>58.71</v>
      </c>
      <c r="G470" s="12">
        <v>22.208089171974521</v>
      </c>
      <c r="H470" s="15">
        <v>0.71108823031717949</v>
      </c>
      <c r="I470" s="15">
        <v>0.41557660073751262</v>
      </c>
      <c r="J470" s="24">
        <v>0.76242087722669494</v>
      </c>
      <c r="K470" s="24">
        <v>1.3263157894736843</v>
      </c>
      <c r="L470" s="16">
        <v>50.400000000000006</v>
      </c>
      <c r="M470" s="38" t="s">
        <v>721</v>
      </c>
      <c r="N470" s="38">
        <v>725</v>
      </c>
      <c r="O470" s="38" t="e">
        <f t="shared" si="7"/>
        <v>#N/A</v>
      </c>
    </row>
    <row r="471" spans="2:15" ht="13.2" x14ac:dyDescent="0.25">
      <c r="B471" s="61">
        <v>26383</v>
      </c>
      <c r="C471" s="53" t="s">
        <v>335</v>
      </c>
      <c r="D471" s="12">
        <v>44.29</v>
      </c>
      <c r="E471" s="12">
        <v>53.56</v>
      </c>
      <c r="F471" s="12">
        <v>65.92</v>
      </c>
      <c r="G471" s="12">
        <v>25.28898849182314</v>
      </c>
      <c r="H471" s="15">
        <v>0.70034479686300943</v>
      </c>
      <c r="I471" s="15">
        <v>0.41188398856225256</v>
      </c>
      <c r="J471" s="24">
        <v>0.75135514076889964</v>
      </c>
      <c r="K471" s="24">
        <v>1.569767441860465</v>
      </c>
      <c r="L471" s="16">
        <v>67.5</v>
      </c>
      <c r="M471" s="38" t="s">
        <v>722</v>
      </c>
      <c r="N471" s="38">
        <v>726</v>
      </c>
      <c r="O471" s="38" t="e">
        <f t="shared" si="7"/>
        <v>#N/A</v>
      </c>
    </row>
    <row r="472" spans="2:15" ht="13.2" x14ac:dyDescent="0.25">
      <c r="B472" s="61">
        <v>26384</v>
      </c>
      <c r="C472" s="53" t="s">
        <v>336</v>
      </c>
      <c r="D472" s="12">
        <v>49.44</v>
      </c>
      <c r="E472" s="12">
        <v>59.74</v>
      </c>
      <c r="F472" s="12">
        <v>74.16</v>
      </c>
      <c r="G472" s="12">
        <v>28.264254098360656</v>
      </c>
      <c r="H472" s="15">
        <v>0.69825815437967031</v>
      </c>
      <c r="I472" s="15">
        <v>0.41116137295081967</v>
      </c>
      <c r="J472" s="24">
        <v>0.74920589901106038</v>
      </c>
      <c r="K472" s="24">
        <v>1.59375</v>
      </c>
      <c r="L472" s="16">
        <v>76.5</v>
      </c>
      <c r="M472" s="38" t="s">
        <v>723</v>
      </c>
      <c r="N472" s="38">
        <v>727</v>
      </c>
      <c r="O472" s="38" t="e">
        <f t="shared" si="7"/>
        <v>#N/A</v>
      </c>
    </row>
    <row r="473" spans="2:15" ht="13.2" x14ac:dyDescent="0.25">
      <c r="B473" s="61">
        <v>26385</v>
      </c>
      <c r="C473" s="53" t="s">
        <v>337</v>
      </c>
      <c r="D473" s="12">
        <v>69.010000000000005</v>
      </c>
      <c r="E473" s="12">
        <v>83.43</v>
      </c>
      <c r="F473" s="12">
        <v>103</v>
      </c>
      <c r="G473" s="12">
        <v>39.788738379814077</v>
      </c>
      <c r="H473" s="15">
        <v>0.6838935520004058</v>
      </c>
      <c r="I473" s="15">
        <v>0.40613823313710334</v>
      </c>
      <c r="J473" s="24">
        <v>0.73441035856041814</v>
      </c>
      <c r="K473" s="24">
        <v>1.5044776119402987</v>
      </c>
      <c r="L473" s="16">
        <v>100.80000000000001</v>
      </c>
      <c r="M473" s="38" t="s">
        <v>724</v>
      </c>
      <c r="N473" s="38">
        <v>728</v>
      </c>
      <c r="O473" s="38" t="e">
        <f t="shared" si="7"/>
        <v>#N/A</v>
      </c>
    </row>
    <row r="474" spans="2:15" ht="13.2" x14ac:dyDescent="0.25">
      <c r="B474" s="61">
        <v>26386</v>
      </c>
      <c r="C474" s="53" t="s">
        <v>338</v>
      </c>
      <c r="D474" s="12">
        <v>61</v>
      </c>
      <c r="E474" s="12">
        <v>69</v>
      </c>
      <c r="F474" s="12">
        <v>85</v>
      </c>
      <c r="G474" s="12">
        <v>48.980216666666671</v>
      </c>
      <c r="H474" s="15">
        <v>0.24540077915811578</v>
      </c>
      <c r="I474" s="15">
        <v>0.19704562841530049</v>
      </c>
      <c r="J474" s="24">
        <v>0.24540077915811578</v>
      </c>
      <c r="K474" s="24">
        <v>1.9770491803278689</v>
      </c>
      <c r="L474" s="16">
        <v>120.60000000000001</v>
      </c>
      <c r="M474" s="38" t="s">
        <v>725</v>
      </c>
      <c r="N474" s="38">
        <v>729</v>
      </c>
      <c r="O474" s="38">
        <f t="shared" si="7"/>
        <v>61</v>
      </c>
    </row>
    <row r="475" spans="2:15" ht="13.2" x14ac:dyDescent="0.25">
      <c r="B475" s="61">
        <v>26387</v>
      </c>
      <c r="C475" s="53" t="s">
        <v>339</v>
      </c>
      <c r="D475" s="12">
        <v>81</v>
      </c>
      <c r="E475" s="12">
        <v>85</v>
      </c>
      <c r="F475" s="12">
        <v>99</v>
      </c>
      <c r="G475" s="12">
        <v>68.374248366013063</v>
      </c>
      <c r="H475" s="15">
        <v>0.18465653276947533</v>
      </c>
      <c r="I475" s="15">
        <v>0.15587347696280168</v>
      </c>
      <c r="J475" s="24">
        <v>0.18465653276947533</v>
      </c>
      <c r="K475" s="24">
        <v>1.9333333333333333</v>
      </c>
      <c r="L475" s="16">
        <v>156.6</v>
      </c>
      <c r="M475" s="38" t="s">
        <v>726</v>
      </c>
      <c r="N475" s="38">
        <v>730</v>
      </c>
      <c r="O475" s="38">
        <f t="shared" si="7"/>
        <v>81</v>
      </c>
    </row>
    <row r="476" spans="2:15" ht="13.2" x14ac:dyDescent="0.25">
      <c r="B476" s="61">
        <v>26388</v>
      </c>
      <c r="C476" s="53" t="s">
        <v>340</v>
      </c>
      <c r="D476" s="12">
        <v>110</v>
      </c>
      <c r="E476" s="12">
        <v>122</v>
      </c>
      <c r="F476" s="12">
        <v>138</v>
      </c>
      <c r="G476" s="12">
        <v>98.66</v>
      </c>
      <c r="H476" s="15">
        <v>0.11494019866207179</v>
      </c>
      <c r="I476" s="15">
        <v>0.10309090909090912</v>
      </c>
      <c r="J476" s="24">
        <v>0.11494019866207179</v>
      </c>
      <c r="N476" s="38">
        <v>731</v>
      </c>
      <c r="O476" s="38">
        <f t="shared" si="7"/>
        <v>110</v>
      </c>
    </row>
    <row r="477" spans="2:15" ht="13.2" x14ac:dyDescent="0.25">
      <c r="B477" s="61">
        <v>26389</v>
      </c>
      <c r="C477" s="53" t="s">
        <v>341</v>
      </c>
      <c r="D477" s="12">
        <v>154</v>
      </c>
      <c r="E477" s="12">
        <v>170</v>
      </c>
      <c r="F477" s="12">
        <v>199</v>
      </c>
      <c r="G477" s="12">
        <v>127.26</v>
      </c>
      <c r="H477" s="15">
        <v>0.21012101210121006</v>
      </c>
      <c r="I477" s="15">
        <v>0.17363636363636362</v>
      </c>
      <c r="J477" s="24">
        <v>0.21012101210121006</v>
      </c>
      <c r="N477" s="38">
        <v>732</v>
      </c>
      <c r="O477" s="38">
        <f t="shared" si="7"/>
        <v>154</v>
      </c>
    </row>
    <row r="478" spans="2:15" ht="13.2" x14ac:dyDescent="0.25">
      <c r="B478" s="34">
        <v>26601</v>
      </c>
      <c r="C478" s="38" t="s">
        <v>497</v>
      </c>
      <c r="D478" s="4">
        <v>14</v>
      </c>
      <c r="E478" s="4">
        <v>20</v>
      </c>
      <c r="F478" s="4">
        <v>27</v>
      </c>
      <c r="G478" s="4">
        <v>10.995666666666667</v>
      </c>
      <c r="H478" s="14">
        <v>0.2732288477278928</v>
      </c>
      <c r="I478" s="14">
        <v>0.21459523809523809</v>
      </c>
      <c r="J478" s="24">
        <v>0.2732288477278928</v>
      </c>
      <c r="N478" s="38">
        <v>733</v>
      </c>
      <c r="O478" s="38">
        <f t="shared" si="7"/>
        <v>14</v>
      </c>
    </row>
    <row r="479" spans="2:15" ht="13.2" x14ac:dyDescent="0.25">
      <c r="B479" s="34">
        <v>26602</v>
      </c>
      <c r="C479" s="38" t="s">
        <v>498</v>
      </c>
      <c r="D479" s="4">
        <v>14</v>
      </c>
      <c r="E479" s="4">
        <v>20</v>
      </c>
      <c r="F479" s="4">
        <v>27</v>
      </c>
      <c r="G479" s="4">
        <v>11.165288909599255</v>
      </c>
      <c r="H479" s="14">
        <v>0.25388604928651942</v>
      </c>
      <c r="I479" s="14">
        <v>0.20247936360005322</v>
      </c>
      <c r="J479" s="24">
        <v>0.25388604928651942</v>
      </c>
      <c r="N479" s="38">
        <v>734</v>
      </c>
      <c r="O479" s="38">
        <f t="shared" si="7"/>
        <v>14</v>
      </c>
    </row>
    <row r="480" spans="2:15" ht="13.2" x14ac:dyDescent="0.25">
      <c r="B480" s="34">
        <v>26603</v>
      </c>
      <c r="C480" s="38" t="s">
        <v>499</v>
      </c>
      <c r="D480" s="4">
        <v>25.429801362537543</v>
      </c>
      <c r="E480" s="4">
        <v>28.255334847263931</v>
      </c>
      <c r="F480" s="4">
        <v>35.31916855907992</v>
      </c>
      <c r="G480" s="4">
        <v>11.922467532467532</v>
      </c>
      <c r="H480" s="14">
        <v>1.0708068584972217</v>
      </c>
      <c r="I480" s="14">
        <v>0.51709644195128035</v>
      </c>
      <c r="J480" s="24">
        <v>1.1329310642521386</v>
      </c>
      <c r="N480" s="38">
        <v>735</v>
      </c>
      <c r="O480" s="38" t="e">
        <f t="shared" si="7"/>
        <v>#N/A</v>
      </c>
    </row>
    <row r="481" spans="2:15" ht="13.2" x14ac:dyDescent="0.25">
      <c r="B481" s="34">
        <v>26604</v>
      </c>
      <c r="C481" s="38" t="s">
        <v>500</v>
      </c>
      <c r="D481" s="4">
        <v>37.513247381144254</v>
      </c>
      <c r="E481" s="4">
        <v>41.681385979049168</v>
      </c>
      <c r="F481" s="4">
        <v>52.10173247381146</v>
      </c>
      <c r="G481" s="4">
        <v>17.205519480519481</v>
      </c>
      <c r="H481" s="14">
        <v>1.1167991217364355</v>
      </c>
      <c r="I481" s="14">
        <v>0.52758861729889228</v>
      </c>
      <c r="J481" s="24">
        <v>1.1803030953885287</v>
      </c>
      <c r="N481" s="38">
        <v>736</v>
      </c>
      <c r="O481" s="38" t="e">
        <f t="shared" si="7"/>
        <v>#N/A</v>
      </c>
    </row>
    <row r="482" spans="2:15" ht="13.2" x14ac:dyDescent="0.25">
      <c r="B482" s="34">
        <v>26606</v>
      </c>
      <c r="C482" s="38" t="s">
        <v>501</v>
      </c>
      <c r="D482" s="4">
        <v>15</v>
      </c>
      <c r="E482" s="4">
        <v>20</v>
      </c>
      <c r="F482" s="4">
        <v>25</v>
      </c>
      <c r="G482" s="4">
        <v>12.424731543624162</v>
      </c>
      <c r="H482" s="14">
        <v>0.20726954520778801</v>
      </c>
      <c r="I482" s="14">
        <v>0.1716845637583892</v>
      </c>
      <c r="J482" s="24">
        <v>0.20726954520778801</v>
      </c>
      <c r="N482" s="38">
        <v>737</v>
      </c>
      <c r="O482" s="38">
        <f t="shared" si="7"/>
        <v>15</v>
      </c>
    </row>
    <row r="483" spans="2:15" ht="13.2" x14ac:dyDescent="0.25">
      <c r="B483" s="34">
        <v>26607</v>
      </c>
      <c r="C483" s="38" t="s">
        <v>502</v>
      </c>
      <c r="D483" s="4">
        <v>27.982022298732705</v>
      </c>
      <c r="E483" s="4">
        <v>31.091135887480785</v>
      </c>
      <c r="F483" s="4">
        <v>38.863919859350979</v>
      </c>
      <c r="G483" s="4">
        <v>12.704632034632034</v>
      </c>
      <c r="H483" s="14">
        <v>1.1383548824130922</v>
      </c>
      <c r="I483" s="14">
        <v>0.53235077665334984</v>
      </c>
      <c r="J483" s="24">
        <v>1.2025055288854851</v>
      </c>
      <c r="N483" s="38">
        <v>738</v>
      </c>
      <c r="O483" s="38" t="e">
        <f t="shared" si="7"/>
        <v>#N/A</v>
      </c>
    </row>
    <row r="484" spans="2:15" ht="13.2" x14ac:dyDescent="0.25">
      <c r="B484" s="34">
        <v>26608</v>
      </c>
      <c r="C484" s="38" t="s">
        <v>503</v>
      </c>
      <c r="D484" s="4">
        <v>35.610816028129818</v>
      </c>
      <c r="E484" s="4">
        <v>39.567573364588682</v>
      </c>
      <c r="F484" s="4">
        <v>49.459466705735849</v>
      </c>
      <c r="G484" s="4">
        <v>15.488461538461538</v>
      </c>
      <c r="H484" s="14">
        <v>1.2322170415987601</v>
      </c>
      <c r="I484" s="14">
        <v>0.55201488862221959</v>
      </c>
      <c r="J484" s="24">
        <v>1.299183552846723</v>
      </c>
      <c r="N484" s="38">
        <v>739</v>
      </c>
      <c r="O484" s="38" t="e">
        <f t="shared" si="7"/>
        <v>#N/A</v>
      </c>
    </row>
    <row r="485" spans="2:15" ht="13.2" x14ac:dyDescent="0.25">
      <c r="B485" s="34">
        <v>26609</v>
      </c>
      <c r="C485" s="38" t="s">
        <v>504</v>
      </c>
      <c r="D485" s="4">
        <v>47.816005918980295</v>
      </c>
      <c r="E485" s="4">
        <v>53.12889546553366</v>
      </c>
      <c r="F485" s="4">
        <v>66.411119331917064</v>
      </c>
      <c r="G485" s="4">
        <v>20.478041958041956</v>
      </c>
      <c r="H485" s="14">
        <v>1.2669797636206934</v>
      </c>
      <c r="I485" s="14">
        <v>0.55888446114628931</v>
      </c>
      <c r="J485" s="24">
        <v>1.3349891565293144</v>
      </c>
      <c r="N485" s="38">
        <v>740</v>
      </c>
      <c r="O485" s="38" t="e">
        <f t="shared" si="7"/>
        <v>#N/A</v>
      </c>
    </row>
    <row r="486" spans="2:15" ht="13.2" x14ac:dyDescent="0.25">
      <c r="B486" s="34">
        <v>26611</v>
      </c>
      <c r="C486" s="38" t="s">
        <v>505</v>
      </c>
      <c r="D486" s="4">
        <v>37</v>
      </c>
      <c r="E486" s="4">
        <v>49</v>
      </c>
      <c r="F486" s="4">
        <v>60</v>
      </c>
      <c r="G486" s="4">
        <v>29.639166666666668</v>
      </c>
      <c r="H486" s="14">
        <v>0.24834818792701094</v>
      </c>
      <c r="I486" s="14">
        <v>0.19894144144144141</v>
      </c>
      <c r="J486" s="24">
        <v>0.24834818792701094</v>
      </c>
      <c r="N486" s="38">
        <v>741</v>
      </c>
      <c r="O486" s="38">
        <f t="shared" si="7"/>
        <v>37</v>
      </c>
    </row>
    <row r="487" spans="2:15" ht="13.2" x14ac:dyDescent="0.25">
      <c r="B487" s="34">
        <v>26612</v>
      </c>
      <c r="C487" s="38" t="s">
        <v>506</v>
      </c>
      <c r="D487" s="4">
        <v>68.038689854223151</v>
      </c>
      <c r="E487" s="4">
        <v>75.598544282470158</v>
      </c>
      <c r="F487" s="4">
        <v>94.49818035308769</v>
      </c>
      <c r="G487" s="4">
        <v>29.919179104477614</v>
      </c>
      <c r="H487" s="14">
        <v>1.2078473547125983</v>
      </c>
      <c r="I487" s="14">
        <v>0.54707013695239237</v>
      </c>
      <c r="J487" s="24">
        <v>1.2740827753539765</v>
      </c>
      <c r="N487" s="38">
        <v>742</v>
      </c>
      <c r="O487" s="38" t="e">
        <f t="shared" si="7"/>
        <v>#N/A</v>
      </c>
    </row>
    <row r="488" spans="2:15" ht="13.2" x14ac:dyDescent="0.25">
      <c r="B488" s="34">
        <v>26613</v>
      </c>
      <c r="C488" s="38" t="s">
        <v>507</v>
      </c>
      <c r="D488" s="4">
        <v>68.038689854223151</v>
      </c>
      <c r="E488" s="4">
        <v>75.598544282470158</v>
      </c>
      <c r="F488" s="4">
        <v>94.49818035308769</v>
      </c>
      <c r="G488" s="4">
        <v>31.944285714285716</v>
      </c>
      <c r="H488" s="14">
        <v>1.0678809672508089</v>
      </c>
      <c r="I488" s="14">
        <v>0.51641317085602245</v>
      </c>
      <c r="J488" s="24">
        <v>1.1299173962683335</v>
      </c>
      <c r="N488" s="38">
        <v>743</v>
      </c>
      <c r="O488" s="38" t="e">
        <f t="shared" si="7"/>
        <v>#N/A</v>
      </c>
    </row>
    <row r="489" spans="2:15" ht="13.2" x14ac:dyDescent="0.25">
      <c r="B489" s="34">
        <v>26614</v>
      </c>
      <c r="C489" s="38" t="s">
        <v>508</v>
      </c>
      <c r="D489" s="4">
        <v>95.381190125265576</v>
      </c>
      <c r="E489" s="4">
        <v>105.97910013918397</v>
      </c>
      <c r="F489" s="4">
        <v>132.47387517397993</v>
      </c>
      <c r="G489" s="4">
        <v>40.791666666666664</v>
      </c>
      <c r="H489" s="14">
        <v>1.2701474290254311</v>
      </c>
      <c r="I489" s="14">
        <v>0.55949997466495049</v>
      </c>
      <c r="J489" s="24">
        <v>1.3382518518961941</v>
      </c>
      <c r="N489" s="38">
        <v>744</v>
      </c>
      <c r="O489" s="38" t="e">
        <f t="shared" si="7"/>
        <v>#N/A</v>
      </c>
    </row>
    <row r="490" spans="2:15" ht="13.2" x14ac:dyDescent="0.25">
      <c r="B490" s="34">
        <v>26616</v>
      </c>
      <c r="C490" s="38" t="s">
        <v>509</v>
      </c>
      <c r="D490" s="4">
        <v>14</v>
      </c>
      <c r="E490" s="4">
        <v>18</v>
      </c>
      <c r="F490" s="4">
        <v>25</v>
      </c>
      <c r="G490" s="4">
        <v>11.393691756272402</v>
      </c>
      <c r="H490" s="14">
        <v>0.22875011010305643</v>
      </c>
      <c r="I490" s="14">
        <v>0.18616487455197131</v>
      </c>
      <c r="J490" s="24">
        <v>0.22875011010305643</v>
      </c>
      <c r="N490" s="38">
        <v>745</v>
      </c>
      <c r="O490" s="38">
        <f t="shared" si="7"/>
        <v>14</v>
      </c>
    </row>
    <row r="491" spans="2:15" ht="13.2" x14ac:dyDescent="0.25">
      <c r="B491" s="34">
        <v>26617</v>
      </c>
      <c r="C491" s="38" t="s">
        <v>510</v>
      </c>
      <c r="D491" s="4">
        <v>24.799080096696215</v>
      </c>
      <c r="E491" s="4">
        <v>27.554533440773579</v>
      </c>
      <c r="F491" s="4">
        <v>34.443166800966971</v>
      </c>
      <c r="G491" s="4">
        <v>11.6736</v>
      </c>
      <c r="H491" s="14">
        <v>1.0624980120022056</v>
      </c>
      <c r="I491" s="14">
        <v>0.5151510478164133</v>
      </c>
      <c r="J491" s="24">
        <v>1.1243729523622716</v>
      </c>
      <c r="N491" s="38">
        <v>746</v>
      </c>
      <c r="O491" s="38" t="e">
        <f t="shared" si="7"/>
        <v>#N/A</v>
      </c>
    </row>
    <row r="492" spans="2:15" ht="13.2" x14ac:dyDescent="0.25">
      <c r="B492" s="34">
        <v>26618</v>
      </c>
      <c r="C492" s="38" t="s">
        <v>511</v>
      </c>
      <c r="D492" s="4">
        <v>15</v>
      </c>
      <c r="E492" s="4">
        <v>19</v>
      </c>
      <c r="F492" s="4">
        <v>25</v>
      </c>
      <c r="G492" s="4">
        <v>12.005233333333335</v>
      </c>
      <c r="H492" s="14">
        <v>0.24945509874860117</v>
      </c>
      <c r="I492" s="14">
        <v>0.19965111111111103</v>
      </c>
      <c r="J492" s="24">
        <v>0.24945509874860117</v>
      </c>
      <c r="N492" s="38">
        <v>747</v>
      </c>
      <c r="O492" s="38">
        <f t="shared" si="7"/>
        <v>15</v>
      </c>
    </row>
    <row r="493" spans="2:15" ht="13.2" x14ac:dyDescent="0.25">
      <c r="B493" s="34">
        <v>26622</v>
      </c>
      <c r="C493" s="38" t="s">
        <v>515</v>
      </c>
      <c r="D493" s="4">
        <v>33</v>
      </c>
      <c r="E493" s="4">
        <v>41</v>
      </c>
      <c r="F493" s="4">
        <v>53</v>
      </c>
      <c r="G493" s="4">
        <v>26.371623376623376</v>
      </c>
      <c r="H493" s="14">
        <v>0.25134503586351925</v>
      </c>
      <c r="I493" s="14">
        <v>0.20085989767807952</v>
      </c>
      <c r="J493" s="24">
        <v>0.25134503586351925</v>
      </c>
      <c r="N493" s="38">
        <v>751</v>
      </c>
      <c r="O493" s="38">
        <f t="shared" si="7"/>
        <v>33</v>
      </c>
    </row>
    <row r="494" spans="2:15" ht="13.2" x14ac:dyDescent="0.25">
      <c r="B494" s="34">
        <v>26624</v>
      </c>
      <c r="C494" s="38" t="s">
        <v>517</v>
      </c>
      <c r="D494" s="4">
        <v>39</v>
      </c>
      <c r="E494" s="4">
        <v>53</v>
      </c>
      <c r="F494" s="4">
        <v>68</v>
      </c>
      <c r="G494" s="4">
        <v>30.865583333333333</v>
      </c>
      <c r="H494" s="14">
        <v>0.26354326690731589</v>
      </c>
      <c r="I494" s="14">
        <v>0.20857478632478632</v>
      </c>
      <c r="J494" s="24">
        <v>0.26354326690731589</v>
      </c>
      <c r="N494" s="38">
        <v>753</v>
      </c>
      <c r="O494" s="38">
        <f t="shared" si="7"/>
        <v>39</v>
      </c>
    </row>
    <row r="495" spans="2:15" ht="13.2" x14ac:dyDescent="0.25">
      <c r="B495" s="34">
        <v>26662</v>
      </c>
      <c r="C495" s="38" t="s">
        <v>518</v>
      </c>
      <c r="D495" s="4">
        <v>10.923212248186948</v>
      </c>
      <c r="E495" s="4">
        <v>12.136902497985497</v>
      </c>
      <c r="F495" s="4">
        <v>15.171128122481873</v>
      </c>
      <c r="G495" s="4">
        <v>4.3999499999999996</v>
      </c>
      <c r="H495" s="14">
        <v>1.4102683973983705</v>
      </c>
      <c r="I495" s="14">
        <v>0.58510844639568182</v>
      </c>
      <c r="J495" s="24">
        <v>1.4825764493203215</v>
      </c>
      <c r="K495" s="24">
        <v>2.7156846654630997</v>
      </c>
      <c r="L495" s="16">
        <v>28.800000000000004</v>
      </c>
      <c r="M495" s="38" t="s">
        <v>711</v>
      </c>
      <c r="N495" s="38">
        <v>754</v>
      </c>
      <c r="O495" s="38" t="e">
        <f t="shared" si="7"/>
        <v>#N/A</v>
      </c>
    </row>
    <row r="496" spans="2:15" ht="13.2" x14ac:dyDescent="0.25">
      <c r="B496" s="34">
        <v>26663</v>
      </c>
      <c r="C496" s="38" t="s">
        <v>519</v>
      </c>
      <c r="D496" s="4">
        <v>7</v>
      </c>
      <c r="E496" s="4">
        <v>10</v>
      </c>
      <c r="F496" s="4">
        <v>12</v>
      </c>
      <c r="G496" s="4">
        <v>4.5354888888888887</v>
      </c>
      <c r="H496" s="14">
        <v>0.54338378320112501</v>
      </c>
      <c r="I496" s="14">
        <v>0.35207301587301593</v>
      </c>
      <c r="J496" s="24">
        <v>0.54338378320112501</v>
      </c>
      <c r="N496" s="38">
        <v>755</v>
      </c>
      <c r="O496" s="38">
        <f t="shared" si="7"/>
        <v>7</v>
      </c>
    </row>
    <row r="497" spans="2:15" ht="13.2" x14ac:dyDescent="0.25">
      <c r="B497" s="34">
        <v>26664</v>
      </c>
      <c r="C497" s="38" t="s">
        <v>520</v>
      </c>
      <c r="D497" s="4">
        <v>7</v>
      </c>
      <c r="E497" s="4">
        <v>10</v>
      </c>
      <c r="F497" s="4">
        <v>12</v>
      </c>
      <c r="G497" s="4">
        <v>4.5915888888888894</v>
      </c>
      <c r="H497" s="14">
        <v>0.52452673124529614</v>
      </c>
      <c r="I497" s="14">
        <v>0.34405873015873006</v>
      </c>
      <c r="J497" s="24">
        <v>0.52452673124529614</v>
      </c>
      <c r="N497" s="38">
        <v>756</v>
      </c>
      <c r="O497" s="38">
        <f t="shared" si="7"/>
        <v>7</v>
      </c>
    </row>
    <row r="498" spans="2:15" ht="13.2" x14ac:dyDescent="0.25">
      <c r="B498" s="34">
        <v>26665</v>
      </c>
      <c r="C498" s="38" t="s">
        <v>521</v>
      </c>
      <c r="D498" s="4">
        <v>15.948447263936709</v>
      </c>
      <c r="E498" s="4">
        <v>17.72049695992968</v>
      </c>
      <c r="F498" s="4">
        <v>22.150621199912099</v>
      </c>
      <c r="G498" s="4">
        <v>6.2395888888888891</v>
      </c>
      <c r="H498" s="14">
        <v>1.4815624327486927</v>
      </c>
      <c r="I498" s="14">
        <v>0.59702807118483248</v>
      </c>
      <c r="J498" s="24">
        <v>1.5560093057311535</v>
      </c>
      <c r="N498" s="38">
        <v>757</v>
      </c>
      <c r="O498" s="38" t="e">
        <f t="shared" si="7"/>
        <v>#N/A</v>
      </c>
    </row>
    <row r="499" spans="2:15" ht="13.2" x14ac:dyDescent="0.25">
      <c r="B499" s="34">
        <v>26666</v>
      </c>
      <c r="C499" s="38" t="s">
        <v>522</v>
      </c>
      <c r="D499" s="4">
        <v>13.245146582667935</v>
      </c>
      <c r="E499" s="4">
        <v>14.716829536297707</v>
      </c>
      <c r="F499" s="4">
        <v>18.396036920372136</v>
      </c>
      <c r="G499" s="4">
        <v>5.4656425233644859</v>
      </c>
      <c r="H499" s="14">
        <v>1.352763752709695</v>
      </c>
      <c r="I499" s="14">
        <v>0.57496795041648663</v>
      </c>
      <c r="J499" s="24">
        <v>1.4233466652909856</v>
      </c>
      <c r="N499" s="38">
        <v>758</v>
      </c>
      <c r="O499" s="38">
        <f t="shared" si="7"/>
        <v>12.859365614240714</v>
      </c>
    </row>
    <row r="500" spans="2:15" ht="13.2" x14ac:dyDescent="0.25">
      <c r="B500" s="34">
        <v>26667</v>
      </c>
      <c r="C500" s="38" t="s">
        <v>523</v>
      </c>
      <c r="D500" s="4">
        <v>18.400926232510443</v>
      </c>
      <c r="E500" s="4">
        <v>20.445473591678269</v>
      </c>
      <c r="F500" s="4">
        <v>25.556841989597835</v>
      </c>
      <c r="G500" s="4">
        <v>7.2155777777777779</v>
      </c>
      <c r="H500" s="14">
        <v>1.4758900083909006</v>
      </c>
      <c r="I500" s="14">
        <v>0.5961048363978384</v>
      </c>
      <c r="J500" s="24">
        <v>1.5501667086426278</v>
      </c>
      <c r="N500" s="38">
        <v>759</v>
      </c>
      <c r="O500" s="38" t="e">
        <f t="shared" si="7"/>
        <v>#N/A</v>
      </c>
    </row>
    <row r="501" spans="2:15" ht="13.2" x14ac:dyDescent="0.25">
      <c r="B501" s="34">
        <v>26668</v>
      </c>
      <c r="C501" s="38" t="s">
        <v>524</v>
      </c>
      <c r="D501" s="4">
        <v>9</v>
      </c>
      <c r="E501" s="4">
        <v>12</v>
      </c>
      <c r="F501" s="4">
        <v>18</v>
      </c>
      <c r="G501" s="4">
        <v>6.8028982300884948</v>
      </c>
      <c r="H501" s="14">
        <v>0.32296555021122586</v>
      </c>
      <c r="I501" s="14">
        <v>0.24412241887905614</v>
      </c>
      <c r="J501" s="24">
        <v>0.32296555021122586</v>
      </c>
      <c r="N501" s="38">
        <v>760</v>
      </c>
      <c r="O501" s="38">
        <f t="shared" si="7"/>
        <v>9</v>
      </c>
    </row>
    <row r="502" spans="2:15" ht="13.2" x14ac:dyDescent="0.25">
      <c r="B502" s="34">
        <v>26669</v>
      </c>
      <c r="C502" s="38" t="s">
        <v>525</v>
      </c>
      <c r="D502" s="4">
        <v>10</v>
      </c>
      <c r="E502" s="4">
        <v>14</v>
      </c>
      <c r="F502" s="4">
        <v>19</v>
      </c>
      <c r="G502" s="4">
        <v>8.2476602086438149</v>
      </c>
      <c r="H502" s="14">
        <v>0.21246508064428701</v>
      </c>
      <c r="I502" s="14">
        <v>0.1752339791356185</v>
      </c>
      <c r="J502" s="24">
        <v>0.21246508064428701</v>
      </c>
      <c r="N502" s="38">
        <v>761</v>
      </c>
      <c r="O502" s="38">
        <f t="shared" si="7"/>
        <v>10</v>
      </c>
    </row>
    <row r="503" spans="2:15" ht="13.2" x14ac:dyDescent="0.25">
      <c r="B503" s="34">
        <v>26670</v>
      </c>
      <c r="C503" s="38" t="s">
        <v>526</v>
      </c>
      <c r="D503" s="4">
        <v>12</v>
      </c>
      <c r="E503" s="4">
        <v>15</v>
      </c>
      <c r="F503" s="4">
        <v>21</v>
      </c>
      <c r="G503" s="4">
        <v>9.9524333333333335</v>
      </c>
      <c r="H503" s="14">
        <v>0.20573528081909614</v>
      </c>
      <c r="I503" s="14">
        <v>0.17063055555555554</v>
      </c>
      <c r="J503" s="24">
        <v>0.20573528081909614</v>
      </c>
      <c r="N503" s="38">
        <v>762</v>
      </c>
      <c r="O503" s="38">
        <f t="shared" si="7"/>
        <v>12</v>
      </c>
    </row>
    <row r="504" spans="2:15" ht="13.2" x14ac:dyDescent="0.25">
      <c r="B504" s="34">
        <v>26671</v>
      </c>
      <c r="C504" s="38" t="s">
        <v>527</v>
      </c>
      <c r="D504" s="4">
        <v>15</v>
      </c>
      <c r="E504" s="4">
        <v>19</v>
      </c>
      <c r="F504" s="4">
        <v>25</v>
      </c>
      <c r="G504" s="4">
        <v>12.1175</v>
      </c>
      <c r="H504" s="14">
        <v>0.23787910047452035</v>
      </c>
      <c r="I504" s="14">
        <v>0.19216666666666668</v>
      </c>
      <c r="J504" s="24">
        <v>0.23787910047452035</v>
      </c>
      <c r="N504" s="38">
        <v>763</v>
      </c>
      <c r="O504" s="38">
        <f t="shared" si="7"/>
        <v>15</v>
      </c>
    </row>
    <row r="505" spans="2:15" ht="13.2" x14ac:dyDescent="0.25">
      <c r="B505" s="34">
        <v>26672</v>
      </c>
      <c r="C505" s="38" t="s">
        <v>528</v>
      </c>
      <c r="D505" s="4">
        <v>23</v>
      </c>
      <c r="E505" s="4">
        <v>32</v>
      </c>
      <c r="F505" s="4">
        <v>40</v>
      </c>
      <c r="G505" s="4">
        <v>19.056000000000001</v>
      </c>
      <c r="H505" s="14">
        <v>0.20696893366918551</v>
      </c>
      <c r="I505" s="14">
        <v>0.17147826086956516</v>
      </c>
      <c r="J505" s="24">
        <v>0.20696893366918551</v>
      </c>
      <c r="N505" s="38">
        <v>764</v>
      </c>
      <c r="O505" s="38">
        <f t="shared" si="7"/>
        <v>23</v>
      </c>
    </row>
    <row r="506" spans="2:15" ht="13.2" x14ac:dyDescent="0.25">
      <c r="B506" s="34">
        <v>26673</v>
      </c>
      <c r="C506" s="38" t="s">
        <v>529</v>
      </c>
      <c r="D506" s="4">
        <v>30</v>
      </c>
      <c r="E506" s="4">
        <v>40</v>
      </c>
      <c r="F506" s="4">
        <v>50</v>
      </c>
      <c r="G506" s="4">
        <v>24.039939393939395</v>
      </c>
      <c r="H506" s="14">
        <v>0.24792327918942964</v>
      </c>
      <c r="I506" s="14">
        <v>0.19866868686868683</v>
      </c>
      <c r="J506" s="24">
        <v>0.24792327918942964</v>
      </c>
      <c r="N506" s="38">
        <v>765</v>
      </c>
      <c r="O506" s="38">
        <f t="shared" si="7"/>
        <v>30</v>
      </c>
    </row>
    <row r="507" spans="2:15" ht="13.2" x14ac:dyDescent="0.25">
      <c r="B507" s="34">
        <v>26674</v>
      </c>
      <c r="C507" s="38" t="s">
        <v>530</v>
      </c>
      <c r="D507" s="4">
        <v>117.77619544355727</v>
      </c>
      <c r="E507" s="4">
        <v>130.8624393817303</v>
      </c>
      <c r="F507" s="4">
        <v>163.57804922716289</v>
      </c>
      <c r="G507" s="4">
        <v>46.815454545454543</v>
      </c>
      <c r="H507" s="14">
        <v>1.4424802008056081</v>
      </c>
      <c r="I507" s="14">
        <v>0.59058009982223481</v>
      </c>
      <c r="J507" s="24">
        <v>1.5157546068297767</v>
      </c>
      <c r="N507" s="38">
        <v>766</v>
      </c>
      <c r="O507" s="38" t="e">
        <f t="shared" si="7"/>
        <v>#N/A</v>
      </c>
    </row>
    <row r="508" spans="2:15" ht="13.2" x14ac:dyDescent="0.25">
      <c r="B508" s="34">
        <v>26675</v>
      </c>
      <c r="C508" s="38" t="s">
        <v>531</v>
      </c>
      <c r="D508" s="4">
        <v>164.8</v>
      </c>
      <c r="E508" s="4">
        <v>175.1</v>
      </c>
      <c r="F508" s="4">
        <v>194.25237125485316</v>
      </c>
      <c r="G508" s="4">
        <v>94.948999999999998</v>
      </c>
      <c r="H508" s="14">
        <v>0.68511516708970077</v>
      </c>
      <c r="I508" s="14">
        <v>0.40656875000000003</v>
      </c>
      <c r="J508" s="24">
        <v>0.73566862210239192</v>
      </c>
      <c r="N508" s="38">
        <v>767</v>
      </c>
      <c r="O508" s="38" t="e">
        <f t="shared" si="7"/>
        <v>#N/A</v>
      </c>
    </row>
    <row r="509" spans="2:15" ht="13.2" x14ac:dyDescent="0.25">
      <c r="B509" s="34">
        <v>26676</v>
      </c>
      <c r="C509" s="38" t="s">
        <v>532</v>
      </c>
      <c r="D509" s="4">
        <v>216.3</v>
      </c>
      <c r="E509" s="4">
        <v>226.6</v>
      </c>
      <c r="F509" s="4">
        <v>249.26000000000002</v>
      </c>
      <c r="G509" s="4">
        <v>125.25904761904762</v>
      </c>
      <c r="H509" s="14">
        <v>0.67652560027980102</v>
      </c>
      <c r="I509" s="14">
        <v>0.4035283446712018</v>
      </c>
      <c r="J509" s="24">
        <v>0.72682136828819521</v>
      </c>
      <c r="N509" s="38">
        <v>768</v>
      </c>
      <c r="O509" s="38" t="e">
        <f t="shared" si="7"/>
        <v>#N/A</v>
      </c>
    </row>
    <row r="510" spans="2:15" ht="13.2" x14ac:dyDescent="0.25">
      <c r="B510" s="34">
        <v>26677</v>
      </c>
      <c r="C510" s="38" t="s">
        <v>533</v>
      </c>
      <c r="D510" s="4">
        <v>476.99249145117574</v>
      </c>
      <c r="E510" s="4">
        <v>529.99165716797313</v>
      </c>
      <c r="F510" s="4">
        <v>662.48957145996644</v>
      </c>
      <c r="G510" s="4">
        <v>224.76583333333335</v>
      </c>
      <c r="H510" s="14">
        <v>1.060364332938847</v>
      </c>
      <c r="I510" s="14">
        <v>0.51464894629891622</v>
      </c>
      <c r="J510" s="24">
        <v>1.1221752629270123</v>
      </c>
      <c r="N510" s="38">
        <v>769</v>
      </c>
      <c r="O510" s="38" t="e">
        <f t="shared" si="7"/>
        <v>#N/A</v>
      </c>
    </row>
    <row r="511" spans="2:15" ht="13.2" x14ac:dyDescent="0.25">
      <c r="B511" s="34">
        <v>26678</v>
      </c>
      <c r="C511" s="38" t="s">
        <v>534</v>
      </c>
      <c r="D511" s="4">
        <v>15</v>
      </c>
      <c r="E511" s="4">
        <v>18</v>
      </c>
      <c r="F511" s="4">
        <v>25</v>
      </c>
      <c r="G511" s="4">
        <v>11.695661252900232</v>
      </c>
      <c r="H511" s="14">
        <v>0.28252688545338767</v>
      </c>
      <c r="I511" s="14">
        <v>0.22028924980665121</v>
      </c>
      <c r="J511" s="24">
        <v>0.28252688545338767</v>
      </c>
      <c r="N511" s="38">
        <v>770</v>
      </c>
      <c r="O511" s="38">
        <f t="shared" si="7"/>
        <v>15</v>
      </c>
    </row>
    <row r="512" spans="2:15" ht="13.2" x14ac:dyDescent="0.25">
      <c r="B512" s="34">
        <v>26681</v>
      </c>
      <c r="C512" s="38" t="s">
        <v>535</v>
      </c>
      <c r="D512" s="4">
        <v>10</v>
      </c>
      <c r="E512" s="4">
        <v>14</v>
      </c>
      <c r="F512" s="4">
        <v>19</v>
      </c>
      <c r="G512" s="4">
        <v>7.8787310924369756</v>
      </c>
      <c r="H512" s="14">
        <v>0.26923991727542174</v>
      </c>
      <c r="I512" s="14">
        <v>0.21212689075630245</v>
      </c>
      <c r="J512" s="24">
        <v>0.26923991727542174</v>
      </c>
      <c r="N512" s="38">
        <v>771</v>
      </c>
      <c r="O512" s="38">
        <f t="shared" si="7"/>
        <v>10</v>
      </c>
    </row>
    <row r="513" spans="2:15" ht="13.2" x14ac:dyDescent="0.25">
      <c r="B513" s="34">
        <v>26683</v>
      </c>
      <c r="C513" s="38" t="s">
        <v>537</v>
      </c>
      <c r="D513" s="4">
        <v>12</v>
      </c>
      <c r="E513" s="4">
        <v>15</v>
      </c>
      <c r="F513" s="4">
        <v>21</v>
      </c>
      <c r="G513" s="4">
        <v>10.443756805807624</v>
      </c>
      <c r="H513" s="14">
        <v>0.14901181855622794</v>
      </c>
      <c r="I513" s="14">
        <v>0.12968693284936469</v>
      </c>
      <c r="J513" s="24">
        <v>0.14901181855622794</v>
      </c>
      <c r="N513" s="38">
        <v>773</v>
      </c>
      <c r="O513" s="38">
        <f t="shared" si="7"/>
        <v>12</v>
      </c>
    </row>
    <row r="514" spans="2:15" ht="13.2" x14ac:dyDescent="0.25">
      <c r="B514" s="34">
        <v>26684</v>
      </c>
      <c r="C514" s="38" t="s">
        <v>538</v>
      </c>
      <c r="D514" s="4">
        <v>15</v>
      </c>
      <c r="E514" s="4">
        <v>19</v>
      </c>
      <c r="F514" s="4">
        <v>25</v>
      </c>
      <c r="G514" s="4">
        <v>12.442014051522248</v>
      </c>
      <c r="H514" s="14">
        <v>0.20559259440514688</v>
      </c>
      <c r="I514" s="14">
        <v>0.17053239656518346</v>
      </c>
      <c r="J514" s="24">
        <v>0.20559259440514688</v>
      </c>
      <c r="N514" s="38">
        <v>774</v>
      </c>
      <c r="O514" s="38">
        <f t="shared" si="7"/>
        <v>15</v>
      </c>
    </row>
    <row r="515" spans="2:15" ht="13.2" x14ac:dyDescent="0.25">
      <c r="B515" s="34">
        <v>26685</v>
      </c>
      <c r="C515" s="38" t="s">
        <v>539</v>
      </c>
      <c r="D515" s="4">
        <v>25</v>
      </c>
      <c r="E515" s="4">
        <v>30</v>
      </c>
      <c r="F515" s="4">
        <v>36</v>
      </c>
      <c r="G515" s="4">
        <v>19.943906250000001</v>
      </c>
      <c r="H515" s="14">
        <v>0.25351571987057442</v>
      </c>
      <c r="I515" s="14">
        <v>0.20224374999999994</v>
      </c>
      <c r="J515" s="24">
        <v>0.25351571987057442</v>
      </c>
      <c r="N515" s="38">
        <v>775</v>
      </c>
      <c r="O515" s="38">
        <f t="shared" si="7"/>
        <v>25</v>
      </c>
    </row>
    <row r="516" spans="2:15" ht="13.2" x14ac:dyDescent="0.25">
      <c r="B516" s="34">
        <v>26686</v>
      </c>
      <c r="C516" s="38" t="s">
        <v>540</v>
      </c>
      <c r="D516" s="4">
        <v>30</v>
      </c>
      <c r="E516" s="4">
        <v>40</v>
      </c>
      <c r="F516" s="4">
        <v>50</v>
      </c>
      <c r="G516" s="4">
        <v>24.259047619047621</v>
      </c>
      <c r="H516" s="14">
        <v>0.23665201005025116</v>
      </c>
      <c r="I516" s="14">
        <v>0.19136507936507929</v>
      </c>
      <c r="J516" s="24">
        <v>0.23665201005025116</v>
      </c>
      <c r="N516" s="38">
        <v>776</v>
      </c>
      <c r="O516" s="38">
        <f t="shared" ref="O516:O579" si="8">VLOOKUP(B516,$P$2:$R$151,3,0)</f>
        <v>30</v>
      </c>
    </row>
    <row r="517" spans="2:15" ht="13.2" x14ac:dyDescent="0.25">
      <c r="B517" s="34">
        <v>26687</v>
      </c>
      <c r="C517" s="38" t="s">
        <v>541</v>
      </c>
      <c r="D517" s="4">
        <v>40</v>
      </c>
      <c r="E517" s="4">
        <v>50</v>
      </c>
      <c r="F517" s="4">
        <v>60</v>
      </c>
      <c r="G517" s="4">
        <v>31.619659090909092</v>
      </c>
      <c r="H517" s="14">
        <v>0.26503577679306239</v>
      </c>
      <c r="I517" s="14">
        <v>0.20950852272727269</v>
      </c>
      <c r="J517" s="24">
        <v>0.26503577679306239</v>
      </c>
      <c r="N517" s="38">
        <v>777</v>
      </c>
      <c r="O517" s="38">
        <f t="shared" si="8"/>
        <v>40</v>
      </c>
    </row>
    <row r="518" spans="2:15" ht="13.2" x14ac:dyDescent="0.25">
      <c r="B518" s="34">
        <v>26688</v>
      </c>
      <c r="C518" s="38" t="s">
        <v>542</v>
      </c>
      <c r="D518" s="4">
        <v>104.28022714819427</v>
      </c>
      <c r="E518" s="4">
        <v>115.86691905354918</v>
      </c>
      <c r="F518" s="4">
        <v>144.83364881693649</v>
      </c>
      <c r="G518" s="4">
        <v>42.926714285714283</v>
      </c>
      <c r="H518" s="14">
        <v>1.3585066004579425</v>
      </c>
      <c r="I518" s="14">
        <v>0.57600288258432952</v>
      </c>
      <c r="J518" s="24">
        <v>1.4292617984716809</v>
      </c>
      <c r="N518" s="38">
        <v>778</v>
      </c>
      <c r="O518" s="38" t="e">
        <f t="shared" si="8"/>
        <v>#N/A</v>
      </c>
    </row>
    <row r="519" spans="2:15" ht="13.2" x14ac:dyDescent="0.25">
      <c r="B519" s="34">
        <v>26689</v>
      </c>
      <c r="C519" s="38" t="s">
        <v>543</v>
      </c>
      <c r="D519" s="4">
        <v>61</v>
      </c>
      <c r="E519" s="4">
        <v>83</v>
      </c>
      <c r="F519" s="4">
        <v>99</v>
      </c>
      <c r="G519" s="4">
        <v>48.618968750000001</v>
      </c>
      <c r="H519" s="14">
        <v>0.2546543369453923</v>
      </c>
      <c r="I519" s="14">
        <v>0.20296772540983607</v>
      </c>
      <c r="J519" s="24">
        <v>0.2546543369453923</v>
      </c>
      <c r="N519" s="38">
        <v>779</v>
      </c>
      <c r="O519" s="38">
        <f t="shared" si="8"/>
        <v>61</v>
      </c>
    </row>
    <row r="520" spans="2:15" ht="13.2" x14ac:dyDescent="0.25">
      <c r="B520" s="61">
        <v>26325</v>
      </c>
      <c r="C520" s="53" t="s">
        <v>342</v>
      </c>
      <c r="D520" s="12">
        <v>51.5</v>
      </c>
      <c r="E520" s="12">
        <v>61.800000000000004</v>
      </c>
      <c r="F520" s="12">
        <v>78.28</v>
      </c>
      <c r="G520" s="12">
        <v>29.654000000000003</v>
      </c>
      <c r="H520" s="15">
        <v>0.68611317191609877</v>
      </c>
      <c r="I520" s="15">
        <v>0.40691999999999995</v>
      </c>
      <c r="J520" s="24">
        <v>0.73669656707358178</v>
      </c>
      <c r="N520" s="38">
        <v>781</v>
      </c>
      <c r="O520" s="38">
        <f t="shared" si="8"/>
        <v>50</v>
      </c>
    </row>
    <row r="521" spans="2:15" ht="13.2" x14ac:dyDescent="0.25">
      <c r="B521" s="61">
        <v>26326</v>
      </c>
      <c r="C521" s="53" t="s">
        <v>343</v>
      </c>
      <c r="D521" s="12">
        <v>63.86</v>
      </c>
      <c r="E521" s="12">
        <v>77.25</v>
      </c>
      <c r="F521" s="12">
        <v>95.79</v>
      </c>
      <c r="G521" s="12">
        <v>37</v>
      </c>
      <c r="H521" s="15">
        <v>0.67567567567567566</v>
      </c>
      <c r="I521" s="15">
        <v>0.40322580645161288</v>
      </c>
      <c r="J521" s="24">
        <v>0.72594594594594597</v>
      </c>
      <c r="N521" s="38">
        <v>782</v>
      </c>
      <c r="O521" s="38" t="e">
        <f t="shared" si="8"/>
        <v>#N/A</v>
      </c>
    </row>
    <row r="522" spans="2:15" ht="13.2" x14ac:dyDescent="0.25">
      <c r="B522" s="61">
        <v>26327</v>
      </c>
      <c r="C522" s="53" t="s">
        <v>344</v>
      </c>
      <c r="D522" s="12">
        <v>89.61</v>
      </c>
      <c r="E522" s="12">
        <v>99.91</v>
      </c>
      <c r="F522" s="12">
        <v>110.21000000000001</v>
      </c>
      <c r="G522" s="12">
        <v>52</v>
      </c>
      <c r="H522" s="15">
        <v>0.67307692307692313</v>
      </c>
      <c r="I522" s="15">
        <v>0.40229885057471265</v>
      </c>
      <c r="J522" s="24">
        <v>0.72326923076923078</v>
      </c>
      <c r="N522" s="38">
        <v>783</v>
      </c>
      <c r="O522" s="38" t="e">
        <f t="shared" si="8"/>
        <v>#N/A</v>
      </c>
    </row>
    <row r="523" spans="2:15" ht="13.2" x14ac:dyDescent="0.25">
      <c r="B523" s="61">
        <v>26328</v>
      </c>
      <c r="C523" s="53" t="s">
        <v>345</v>
      </c>
      <c r="D523" s="12">
        <v>74.16</v>
      </c>
      <c r="E523" s="12">
        <v>84.460000000000008</v>
      </c>
      <c r="F523" s="12">
        <v>94.76</v>
      </c>
      <c r="G523" s="12">
        <v>43</v>
      </c>
      <c r="H523" s="15">
        <v>0.67441860465116277</v>
      </c>
      <c r="I523" s="15">
        <v>0.40277777777777779</v>
      </c>
      <c r="J523" s="24">
        <v>0.72465116279069763</v>
      </c>
      <c r="N523" s="38">
        <v>784</v>
      </c>
      <c r="O523" s="38" t="e">
        <f t="shared" si="8"/>
        <v>#N/A</v>
      </c>
    </row>
    <row r="524" spans="2:15" ht="13.2" x14ac:dyDescent="0.25">
      <c r="B524" s="61">
        <v>26329</v>
      </c>
      <c r="C524" s="53" t="s">
        <v>346</v>
      </c>
      <c r="D524" s="12">
        <v>63.86</v>
      </c>
      <c r="E524" s="12">
        <v>77.25</v>
      </c>
      <c r="F524" s="12">
        <v>95.79</v>
      </c>
      <c r="G524" s="12">
        <v>37.119999999999997</v>
      </c>
      <c r="H524" s="15">
        <v>0.67025862068965525</v>
      </c>
      <c r="I524" s="15">
        <v>0.40129032258064518</v>
      </c>
      <c r="J524" s="24">
        <v>0.72036637931034497</v>
      </c>
      <c r="N524" s="38">
        <v>785</v>
      </c>
      <c r="O524" s="38" t="e">
        <f t="shared" si="8"/>
        <v>#N/A</v>
      </c>
    </row>
    <row r="525" spans="2:15" ht="13.2" x14ac:dyDescent="0.25">
      <c r="B525" s="61">
        <v>26330</v>
      </c>
      <c r="C525" s="53" t="s">
        <v>347</v>
      </c>
      <c r="D525" s="12">
        <v>61.800000000000004</v>
      </c>
      <c r="E525" s="12">
        <v>75.19</v>
      </c>
      <c r="F525" s="12">
        <v>93.73</v>
      </c>
      <c r="G525" s="12">
        <v>35.8828125</v>
      </c>
      <c r="H525" s="15">
        <v>0.67210973220117565</v>
      </c>
      <c r="I525" s="15">
        <v>0.40195312500000002</v>
      </c>
      <c r="J525" s="24">
        <v>0.72227302416721106</v>
      </c>
      <c r="N525" s="38">
        <v>786</v>
      </c>
      <c r="O525" s="38" t="e">
        <f t="shared" si="8"/>
        <v>#N/A</v>
      </c>
    </row>
    <row r="526" spans="2:15" ht="13.2" x14ac:dyDescent="0.25">
      <c r="B526" s="61">
        <v>26331</v>
      </c>
      <c r="C526" s="53" t="s">
        <v>348</v>
      </c>
      <c r="D526" s="12">
        <v>125.66</v>
      </c>
      <c r="E526" s="12">
        <v>135.96</v>
      </c>
      <c r="F526" s="12">
        <v>146.26</v>
      </c>
      <c r="G526" s="12">
        <v>73</v>
      </c>
      <c r="H526" s="15">
        <v>0.67123287671232879</v>
      </c>
      <c r="I526" s="15">
        <v>0.40163934426229508</v>
      </c>
      <c r="J526" s="24">
        <v>0.72136986301369854</v>
      </c>
      <c r="N526" s="38">
        <v>787</v>
      </c>
      <c r="O526" s="38" t="e">
        <f t="shared" si="8"/>
        <v>#N/A</v>
      </c>
    </row>
    <row r="527" spans="2:15" ht="13.2" x14ac:dyDescent="0.25">
      <c r="B527" s="61">
        <v>26332</v>
      </c>
      <c r="C527" s="53" t="s">
        <v>349</v>
      </c>
      <c r="D527" s="12">
        <v>142.14000000000001</v>
      </c>
      <c r="E527" s="12">
        <v>169.95000000000002</v>
      </c>
      <c r="F527" s="12">
        <v>213.21</v>
      </c>
      <c r="G527" s="12">
        <v>82</v>
      </c>
      <c r="H527" s="15">
        <v>0.68292682926829273</v>
      </c>
      <c r="I527" s="15">
        <v>0.40579710144927539</v>
      </c>
      <c r="J527" s="24">
        <v>0.73341463414634167</v>
      </c>
      <c r="N527" s="38">
        <v>788</v>
      </c>
      <c r="O527" s="38" t="e">
        <f t="shared" si="8"/>
        <v>#N/A</v>
      </c>
    </row>
    <row r="528" spans="2:15" ht="13.2" x14ac:dyDescent="0.25">
      <c r="B528" s="61">
        <v>26333</v>
      </c>
      <c r="C528" s="53" t="s">
        <v>350</v>
      </c>
      <c r="D528" s="12">
        <v>150.38</v>
      </c>
      <c r="E528" s="12">
        <v>180.25</v>
      </c>
      <c r="F528" s="12">
        <v>225.57</v>
      </c>
      <c r="G528" s="12">
        <v>79.8</v>
      </c>
      <c r="H528" s="15">
        <v>0.82957393483709285</v>
      </c>
      <c r="I528" s="15">
        <v>0.4534246575342466</v>
      </c>
      <c r="J528" s="24">
        <v>0.8844611528822055</v>
      </c>
      <c r="N528" s="38">
        <v>789</v>
      </c>
      <c r="O528" s="38" t="e">
        <f t="shared" si="8"/>
        <v>#N/A</v>
      </c>
    </row>
    <row r="529" spans="2:15" ht="13.2" x14ac:dyDescent="0.25">
      <c r="B529" s="61">
        <v>26334</v>
      </c>
      <c r="C529" s="53" t="s">
        <v>351</v>
      </c>
      <c r="D529" s="12">
        <v>187.46</v>
      </c>
      <c r="E529" s="12">
        <v>225.57</v>
      </c>
      <c r="F529" s="12">
        <v>282.22000000000003</v>
      </c>
      <c r="G529" s="12">
        <v>99</v>
      </c>
      <c r="H529" s="15">
        <v>0.83838383838383834</v>
      </c>
      <c r="I529" s="15">
        <v>0.45604395604395603</v>
      </c>
      <c r="J529" s="24">
        <v>0.89353535353535363</v>
      </c>
      <c r="N529" s="38">
        <v>790</v>
      </c>
      <c r="O529" s="38" t="e">
        <f t="shared" si="8"/>
        <v>#N/A</v>
      </c>
    </row>
    <row r="530" spans="2:15" ht="13.2" x14ac:dyDescent="0.25">
      <c r="B530" s="61">
        <v>26335</v>
      </c>
      <c r="C530" s="53" t="s">
        <v>352</v>
      </c>
      <c r="D530" s="12">
        <v>57.68</v>
      </c>
      <c r="E530" s="12">
        <v>69.010000000000005</v>
      </c>
      <c r="F530" s="12">
        <v>86.52</v>
      </c>
      <c r="G530" s="12">
        <v>33.008963730569945</v>
      </c>
      <c r="H530" s="15">
        <v>0.696508877318612</v>
      </c>
      <c r="I530" s="15">
        <v>0.41055421909696527</v>
      </c>
      <c r="J530" s="24">
        <v>0.74740414363817032</v>
      </c>
      <c r="N530" s="38">
        <v>791</v>
      </c>
      <c r="O530" s="38" t="e">
        <f t="shared" si="8"/>
        <v>#N/A</v>
      </c>
    </row>
    <row r="531" spans="2:15" ht="13.2" x14ac:dyDescent="0.25">
      <c r="B531" s="61">
        <v>26336</v>
      </c>
      <c r="C531" s="53" t="s">
        <v>353</v>
      </c>
      <c r="D531" s="12">
        <v>61.800000000000004</v>
      </c>
      <c r="E531" s="12">
        <v>75.19</v>
      </c>
      <c r="F531" s="12">
        <v>93.73</v>
      </c>
      <c r="G531" s="12">
        <v>36</v>
      </c>
      <c r="H531" s="15">
        <v>0.66666666666666663</v>
      </c>
      <c r="I531" s="15">
        <v>0.4</v>
      </c>
      <c r="J531" s="24">
        <v>0.71666666666666679</v>
      </c>
      <c r="N531" s="38">
        <v>792</v>
      </c>
      <c r="O531" s="38" t="e">
        <f t="shared" si="8"/>
        <v>#N/A</v>
      </c>
    </row>
    <row r="532" spans="2:15" ht="13.2" x14ac:dyDescent="0.25">
      <c r="B532" s="61">
        <v>26337</v>
      </c>
      <c r="C532" s="53" t="s">
        <v>354</v>
      </c>
      <c r="D532" s="12">
        <v>69.010000000000005</v>
      </c>
      <c r="E532" s="12">
        <v>82.4</v>
      </c>
      <c r="F532" s="12">
        <v>103</v>
      </c>
      <c r="G532" s="12">
        <v>40.070314465408806</v>
      </c>
      <c r="H532" s="15">
        <v>0.67206074855835174</v>
      </c>
      <c r="I532" s="15">
        <v>0.40193560499389841</v>
      </c>
      <c r="J532" s="24">
        <v>0.72222257101510245</v>
      </c>
      <c r="N532" s="38">
        <v>793</v>
      </c>
      <c r="O532" s="38" t="e">
        <f t="shared" si="8"/>
        <v>#N/A</v>
      </c>
    </row>
    <row r="533" spans="2:15" ht="13.2" x14ac:dyDescent="0.25">
      <c r="B533" s="61">
        <v>26338</v>
      </c>
      <c r="C533" s="53" t="s">
        <v>355</v>
      </c>
      <c r="D533" s="12">
        <v>84.460000000000008</v>
      </c>
      <c r="E533" s="12">
        <v>94.76</v>
      </c>
      <c r="F533" s="12">
        <v>105.06</v>
      </c>
      <c r="G533" s="12">
        <v>49</v>
      </c>
      <c r="H533" s="15">
        <v>0.67346938775510201</v>
      </c>
      <c r="I533" s="15">
        <v>0.40243902439024393</v>
      </c>
      <c r="J533" s="24">
        <v>0.72367346938775523</v>
      </c>
      <c r="N533" s="38">
        <v>794</v>
      </c>
      <c r="O533" s="38" t="e">
        <f t="shared" si="8"/>
        <v>#N/A</v>
      </c>
    </row>
    <row r="534" spans="2:15" ht="13.2" x14ac:dyDescent="0.25">
      <c r="B534" s="61">
        <v>26339</v>
      </c>
      <c r="C534" s="53" t="s">
        <v>356</v>
      </c>
      <c r="D534" s="12">
        <v>71.070000000000007</v>
      </c>
      <c r="E534" s="12">
        <v>85.490000000000009</v>
      </c>
      <c r="F534" s="12">
        <v>106.09</v>
      </c>
      <c r="G534" s="12">
        <v>40.993870967741934</v>
      </c>
      <c r="H534" s="15">
        <v>0.68317844524358484</v>
      </c>
      <c r="I534" s="15">
        <v>0.40588592800374007</v>
      </c>
      <c r="J534" s="24">
        <v>0.73367379860089255</v>
      </c>
      <c r="N534" s="38">
        <v>795</v>
      </c>
      <c r="O534" s="38">
        <f t="shared" si="8"/>
        <v>69</v>
      </c>
    </row>
    <row r="535" spans="2:15" ht="13.2" x14ac:dyDescent="0.25">
      <c r="B535" s="61">
        <v>26340</v>
      </c>
      <c r="C535" s="53" t="s">
        <v>357</v>
      </c>
      <c r="D535" s="12">
        <v>76.22</v>
      </c>
      <c r="E535" s="12">
        <v>90.64</v>
      </c>
      <c r="F535" s="12">
        <v>114.33</v>
      </c>
      <c r="G535" s="12">
        <v>43.890232558139537</v>
      </c>
      <c r="H535" s="15">
        <v>0.68602433131278873</v>
      </c>
      <c r="I535" s="15">
        <v>0.4068887492143306</v>
      </c>
      <c r="J535" s="24">
        <v>0.73660506125217229</v>
      </c>
      <c r="N535" s="38">
        <v>796</v>
      </c>
      <c r="O535" s="38" t="e">
        <f t="shared" si="8"/>
        <v>#N/A</v>
      </c>
    </row>
    <row r="536" spans="2:15" ht="13.2" x14ac:dyDescent="0.25">
      <c r="B536" s="61">
        <v>26341</v>
      </c>
      <c r="C536" s="53" t="s">
        <v>358</v>
      </c>
      <c r="D536" s="12">
        <v>78.28</v>
      </c>
      <c r="E536" s="12">
        <v>92.7</v>
      </c>
      <c r="F536" s="12">
        <v>116.39</v>
      </c>
      <c r="G536" s="12">
        <v>44.694382929642444</v>
      </c>
      <c r="H536" s="15">
        <v>0.70043739320976017</v>
      </c>
      <c r="I536" s="15">
        <v>0.41191601408365203</v>
      </c>
      <c r="J536" s="24">
        <v>0.75145051500605298</v>
      </c>
      <c r="N536" s="38">
        <v>797</v>
      </c>
      <c r="O536" s="38">
        <f t="shared" si="8"/>
        <v>76</v>
      </c>
    </row>
    <row r="537" spans="2:15" ht="13.2" x14ac:dyDescent="0.25">
      <c r="B537" s="61">
        <v>26342</v>
      </c>
      <c r="C537" s="53" t="s">
        <v>359</v>
      </c>
      <c r="D537" s="12">
        <v>146.26</v>
      </c>
      <c r="E537" s="12">
        <v>156.56</v>
      </c>
      <c r="F537" s="12">
        <v>166.86</v>
      </c>
      <c r="G537" s="12">
        <v>85</v>
      </c>
      <c r="H537" s="15">
        <v>0.6705882352941176</v>
      </c>
      <c r="I537" s="15">
        <v>0.40140845070422537</v>
      </c>
      <c r="J537" s="24">
        <v>0.72070588235294109</v>
      </c>
      <c r="N537" s="38">
        <v>798</v>
      </c>
      <c r="O537" s="38" t="e">
        <f t="shared" si="8"/>
        <v>#N/A</v>
      </c>
    </row>
    <row r="538" spans="2:15" ht="13.2" x14ac:dyDescent="0.25">
      <c r="B538" s="61">
        <v>26343</v>
      </c>
      <c r="C538" s="53" t="s">
        <v>360</v>
      </c>
      <c r="D538" s="12">
        <v>121.54</v>
      </c>
      <c r="E538" s="12">
        <v>145.22999999999999</v>
      </c>
      <c r="F538" s="12">
        <v>181.28</v>
      </c>
      <c r="G538" s="12">
        <v>69.694000000000003</v>
      </c>
      <c r="H538" s="15">
        <v>0.69311561970901359</v>
      </c>
      <c r="I538" s="15">
        <v>0.40937288135593219</v>
      </c>
      <c r="J538" s="24">
        <v>0.74390908830028413</v>
      </c>
      <c r="N538" s="38">
        <v>799</v>
      </c>
      <c r="O538" s="38" t="e">
        <f t="shared" si="8"/>
        <v>#N/A</v>
      </c>
    </row>
    <row r="539" spans="2:15" ht="13.2" x14ac:dyDescent="0.25">
      <c r="B539" s="61">
        <v>26344</v>
      </c>
      <c r="C539" s="53" t="s">
        <v>361</v>
      </c>
      <c r="D539" s="12">
        <v>150.38</v>
      </c>
      <c r="E539" s="12">
        <v>180.25</v>
      </c>
      <c r="F539" s="12">
        <v>225.57</v>
      </c>
      <c r="G539" s="12">
        <v>87.36866666666667</v>
      </c>
      <c r="H539" s="15">
        <v>0.67107963953514982</v>
      </c>
      <c r="I539" s="15">
        <v>0.40158447488584476</v>
      </c>
      <c r="J539" s="24">
        <v>0.72121202872120427</v>
      </c>
      <c r="N539" s="38">
        <v>800</v>
      </c>
      <c r="O539" s="38" t="e">
        <f t="shared" si="8"/>
        <v>#N/A</v>
      </c>
    </row>
    <row r="540" spans="2:15" ht="13.2" x14ac:dyDescent="0.25">
      <c r="B540" s="61">
        <v>26345</v>
      </c>
      <c r="C540" s="53" t="s">
        <v>362</v>
      </c>
      <c r="D540" s="12">
        <v>101.97</v>
      </c>
      <c r="E540" s="12">
        <v>121.54</v>
      </c>
      <c r="F540" s="12">
        <v>152.44</v>
      </c>
      <c r="G540" s="12">
        <v>36.347442748091602</v>
      </c>
      <c r="H540" s="15">
        <v>1.7237129359038037</v>
      </c>
      <c r="I540" s="15">
        <v>0.63285411365564037</v>
      </c>
      <c r="J540" s="24">
        <v>1.805424323980918</v>
      </c>
      <c r="N540" s="38">
        <v>801</v>
      </c>
      <c r="O540" s="38">
        <f t="shared" si="8"/>
        <v>99</v>
      </c>
    </row>
    <row r="541" spans="2:15" ht="13.2" x14ac:dyDescent="0.25">
      <c r="B541" s="61">
        <v>26346</v>
      </c>
      <c r="C541" s="53" t="s">
        <v>363</v>
      </c>
      <c r="D541" s="12">
        <v>71.070000000000007</v>
      </c>
      <c r="E541" s="12">
        <v>85.490000000000009</v>
      </c>
      <c r="F541" s="12">
        <v>106.09</v>
      </c>
      <c r="G541" s="12">
        <v>40.501333333333335</v>
      </c>
      <c r="H541" s="15">
        <v>0.70364761653937313</v>
      </c>
      <c r="I541" s="15">
        <v>0.41302415458937197</v>
      </c>
      <c r="J541" s="24">
        <v>0.75475704503555452</v>
      </c>
      <c r="N541" s="38">
        <v>802</v>
      </c>
      <c r="O541" s="38">
        <f t="shared" si="8"/>
        <v>69</v>
      </c>
    </row>
    <row r="542" spans="2:15" ht="13.2" x14ac:dyDescent="0.25">
      <c r="B542" s="61">
        <v>26347</v>
      </c>
      <c r="C542" s="53" t="s">
        <v>364</v>
      </c>
      <c r="D542" s="12">
        <v>114.33</v>
      </c>
      <c r="E542" s="12">
        <v>136.99</v>
      </c>
      <c r="F542" s="12">
        <v>170.98000000000002</v>
      </c>
      <c r="G542" s="12">
        <v>65.672528735632184</v>
      </c>
      <c r="H542" s="15">
        <v>0.69020444525344316</v>
      </c>
      <c r="I542" s="15">
        <v>0.40835559697628665</v>
      </c>
      <c r="J542" s="24">
        <v>0.74091057861104637</v>
      </c>
      <c r="N542" s="38">
        <v>803</v>
      </c>
      <c r="O542" s="38" t="e">
        <f t="shared" si="8"/>
        <v>#N/A</v>
      </c>
    </row>
    <row r="543" spans="2:15" ht="13.2" x14ac:dyDescent="0.25">
      <c r="B543" s="61">
        <v>26348</v>
      </c>
      <c r="C543" s="53" t="s">
        <v>365</v>
      </c>
      <c r="D543" s="12">
        <v>118.45</v>
      </c>
      <c r="E543" s="12">
        <v>142.14000000000001</v>
      </c>
      <c r="F543" s="12">
        <v>178.19</v>
      </c>
      <c r="G543" s="12">
        <v>59.472260869565218</v>
      </c>
      <c r="H543" s="15">
        <v>0.93367459582911139</v>
      </c>
      <c r="I543" s="15">
        <v>0.4828499054820416</v>
      </c>
      <c r="J543" s="24">
        <v>0.99168483370398475</v>
      </c>
      <c r="N543" s="38">
        <v>804</v>
      </c>
      <c r="O543" s="38">
        <f t="shared" si="8"/>
        <v>115</v>
      </c>
    </row>
    <row r="544" spans="2:15" ht="13.2" x14ac:dyDescent="0.25">
      <c r="B544" s="61">
        <v>26349</v>
      </c>
      <c r="C544" s="53" t="s">
        <v>366</v>
      </c>
      <c r="D544" s="12">
        <v>121.54</v>
      </c>
      <c r="E544" s="12">
        <v>145.22999999999999</v>
      </c>
      <c r="F544" s="12">
        <v>181.28</v>
      </c>
      <c r="G544" s="12">
        <v>70.435000000000002</v>
      </c>
      <c r="H544" s="15">
        <v>0.67530347128558244</v>
      </c>
      <c r="I544" s="15">
        <v>0.40309322033898304</v>
      </c>
      <c r="J544" s="24">
        <v>0.72556257542414992</v>
      </c>
      <c r="N544" s="38">
        <v>805</v>
      </c>
      <c r="O544" s="38" t="e">
        <f t="shared" si="8"/>
        <v>#N/A</v>
      </c>
    </row>
    <row r="545" spans="2:15" ht="13.2" x14ac:dyDescent="0.25">
      <c r="B545" s="61">
        <v>26350</v>
      </c>
      <c r="C545" s="53" t="s">
        <v>367</v>
      </c>
      <c r="D545" s="12">
        <v>169.95000000000002</v>
      </c>
      <c r="E545" s="12">
        <v>203.94</v>
      </c>
      <c r="F545" s="12">
        <v>212.18</v>
      </c>
      <c r="G545" s="12">
        <v>88.140967741935484</v>
      </c>
      <c r="H545" s="15">
        <v>0.87200122970168759</v>
      </c>
      <c r="I545" s="15">
        <v>0.46581231671554252</v>
      </c>
      <c r="J545" s="24">
        <v>0.92816126659273834</v>
      </c>
      <c r="N545" s="38">
        <v>806</v>
      </c>
      <c r="O545" s="38" t="e">
        <f t="shared" si="8"/>
        <v>#N/A</v>
      </c>
    </row>
    <row r="546" spans="2:15" ht="13.2" x14ac:dyDescent="0.25">
      <c r="B546" s="61">
        <v>26351</v>
      </c>
      <c r="C546" s="53" t="s">
        <v>368</v>
      </c>
      <c r="D546" s="12">
        <v>92.802999999999997</v>
      </c>
      <c r="E546" s="12">
        <v>103.11444444444443</v>
      </c>
      <c r="F546" s="12">
        <v>128.73214038008044</v>
      </c>
      <c r="G546" s="12">
        <v>43.288709677419355</v>
      </c>
      <c r="H546" s="15">
        <v>1.0813741197511084</v>
      </c>
      <c r="I546" s="15">
        <v>0.51954817228169414</v>
      </c>
      <c r="J546" s="24">
        <v>1.1438153433436415</v>
      </c>
      <c r="N546" s="38">
        <v>808</v>
      </c>
      <c r="O546" s="38" t="e">
        <f t="shared" si="8"/>
        <v>#N/A</v>
      </c>
    </row>
    <row r="547" spans="2:15" ht="13.2" x14ac:dyDescent="0.25">
      <c r="B547" s="61">
        <v>26352</v>
      </c>
      <c r="C547" s="53" t="s">
        <v>369</v>
      </c>
      <c r="D547" s="12">
        <v>105.93549999999999</v>
      </c>
      <c r="E547" s="12">
        <v>117.70611111111111</v>
      </c>
      <c r="F547" s="12">
        <v>146.94895269801637</v>
      </c>
      <c r="G547" s="12">
        <v>48.012601626016263</v>
      </c>
      <c r="H547" s="15">
        <v>1.1421459474562061</v>
      </c>
      <c r="I547" s="15">
        <v>0.53317839935813061</v>
      </c>
      <c r="J547" s="24">
        <v>1.2064103258798924</v>
      </c>
      <c r="N547" s="38">
        <v>809</v>
      </c>
      <c r="O547" s="38" t="e">
        <f t="shared" si="8"/>
        <v>#N/A</v>
      </c>
    </row>
    <row r="548" spans="2:15" ht="13.2" x14ac:dyDescent="0.25">
      <c r="B548" s="61">
        <v>26353</v>
      </c>
      <c r="C548" s="53" t="s">
        <v>370</v>
      </c>
      <c r="D548" s="12">
        <v>196.11200000000002</v>
      </c>
      <c r="E548" s="12">
        <v>217.90222222222221</v>
      </c>
      <c r="F548" s="12">
        <v>272.0377306145096</v>
      </c>
      <c r="G548" s="12">
        <v>81.37</v>
      </c>
      <c r="H548" s="15">
        <v>1.3399287206587194</v>
      </c>
      <c r="I548" s="15">
        <v>0.5726365546218487</v>
      </c>
      <c r="J548" s="24">
        <v>1.4101265822784812</v>
      </c>
      <c r="N548" s="38">
        <v>810</v>
      </c>
      <c r="O548" s="38">
        <f t="shared" si="8"/>
        <v>190.4</v>
      </c>
    </row>
    <row r="549" spans="2:15" ht="13.2" x14ac:dyDescent="0.25">
      <c r="B549" s="61">
        <v>26354</v>
      </c>
      <c r="C549" s="53" t="s">
        <v>371</v>
      </c>
      <c r="D549" s="12">
        <v>412.3605</v>
      </c>
      <c r="E549" s="12">
        <v>458.17833333333334</v>
      </c>
      <c r="F549" s="12">
        <v>572.00790678318765</v>
      </c>
      <c r="G549" s="12">
        <v>124.21499999999999</v>
      </c>
      <c r="H549" s="15">
        <v>2.2230406955681681</v>
      </c>
      <c r="I549" s="15">
        <v>0.68973398276508058</v>
      </c>
      <c r="J549" s="24">
        <v>2.3197319164352135</v>
      </c>
      <c r="N549" s="38">
        <v>811</v>
      </c>
      <c r="O549" s="38">
        <f t="shared" si="8"/>
        <v>400.34999999999997</v>
      </c>
    </row>
    <row r="550" spans="2:15" ht="13.2" x14ac:dyDescent="0.25">
      <c r="B550" s="61">
        <v>26355</v>
      </c>
      <c r="C550" s="53" t="s">
        <v>372</v>
      </c>
      <c r="D550" s="12">
        <v>477.14750000000004</v>
      </c>
      <c r="E550" s="12">
        <v>530.16388888888889</v>
      </c>
      <c r="F550" s="12">
        <v>661.87751421833821</v>
      </c>
      <c r="G550" s="12">
        <v>49.71125</v>
      </c>
      <c r="H550" s="15">
        <v>8.3188161633433069</v>
      </c>
      <c r="I550" s="15">
        <v>0.89269023205612519</v>
      </c>
      <c r="J550" s="24">
        <v>8.5983806482436069</v>
      </c>
      <c r="N550" s="38">
        <v>812</v>
      </c>
      <c r="O550" s="38">
        <f t="shared" si="8"/>
        <v>463.25</v>
      </c>
    </row>
    <row r="551" spans="2:15" ht="13.2" x14ac:dyDescent="0.25">
      <c r="B551" s="61">
        <v>26356</v>
      </c>
      <c r="C551" s="53" t="s">
        <v>373</v>
      </c>
      <c r="D551" s="12">
        <v>660.12699999999995</v>
      </c>
      <c r="E551" s="12">
        <v>733.47444444444443</v>
      </c>
      <c r="F551" s="12">
        <v>915.69843251491181</v>
      </c>
      <c r="G551" s="12">
        <v>85.777500000000003</v>
      </c>
      <c r="H551" s="15">
        <v>6.4716563201305695</v>
      </c>
      <c r="I551" s="15">
        <v>0.86616086753003585</v>
      </c>
      <c r="J551" s="24">
        <v>6.6958060097344863</v>
      </c>
      <c r="N551" s="38">
        <v>813</v>
      </c>
      <c r="O551" s="38">
        <f t="shared" si="8"/>
        <v>640.9</v>
      </c>
    </row>
    <row r="552" spans="2:15" ht="13.2" x14ac:dyDescent="0.25">
      <c r="B552" s="61">
        <v>26401</v>
      </c>
      <c r="C552" s="53" t="s">
        <v>374</v>
      </c>
      <c r="D552" s="12">
        <v>103</v>
      </c>
      <c r="E552" s="12">
        <v>123.60000000000001</v>
      </c>
      <c r="F552" s="12">
        <v>154.5</v>
      </c>
      <c r="G552" s="12">
        <v>59.461422287390036</v>
      </c>
      <c r="H552" s="15">
        <v>0.6817626648195223</v>
      </c>
      <c r="I552" s="15">
        <v>0.40538577712609963</v>
      </c>
      <c r="J552" s="24">
        <v>0.73221554476410788</v>
      </c>
      <c r="N552" s="38">
        <v>815</v>
      </c>
      <c r="O552" s="38">
        <f t="shared" si="8"/>
        <v>100</v>
      </c>
    </row>
    <row r="553" spans="2:15" ht="13.2" x14ac:dyDescent="0.25">
      <c r="B553" s="61">
        <v>26402</v>
      </c>
      <c r="C553" s="53" t="s">
        <v>375</v>
      </c>
      <c r="D553" s="12">
        <v>111.24000000000001</v>
      </c>
      <c r="E553" s="12">
        <v>132.87</v>
      </c>
      <c r="F553" s="12">
        <v>165.83</v>
      </c>
      <c r="G553" s="12">
        <v>63.671580086580086</v>
      </c>
      <c r="H553" s="15">
        <v>0.69620417544440549</v>
      </c>
      <c r="I553" s="15">
        <v>0.41044833253166585</v>
      </c>
      <c r="J553" s="24">
        <v>0.74709030070773774</v>
      </c>
      <c r="N553" s="38">
        <v>816</v>
      </c>
      <c r="O553" s="38">
        <f t="shared" si="8"/>
        <v>108</v>
      </c>
    </row>
    <row r="554" spans="2:15" ht="13.2" x14ac:dyDescent="0.25">
      <c r="B554" s="61">
        <v>26403</v>
      </c>
      <c r="C554" s="53" t="s">
        <v>376</v>
      </c>
      <c r="D554" s="12">
        <v>112.27</v>
      </c>
      <c r="E554" s="12">
        <v>134.93</v>
      </c>
      <c r="F554" s="12">
        <v>168.92000000000002</v>
      </c>
      <c r="G554" s="12">
        <v>64.811734786557679</v>
      </c>
      <c r="H554" s="15">
        <v>0.68179420530812918</v>
      </c>
      <c r="I554" s="15">
        <v>0.40539692856369103</v>
      </c>
      <c r="J554" s="24">
        <v>0.73224803146737294</v>
      </c>
      <c r="N554" s="38">
        <v>817</v>
      </c>
      <c r="O554" s="38">
        <f t="shared" si="8"/>
        <v>109</v>
      </c>
    </row>
    <row r="555" spans="2:15" ht="13.2" x14ac:dyDescent="0.25">
      <c r="B555" s="61">
        <v>26404</v>
      </c>
      <c r="C555" s="53" t="s">
        <v>377</v>
      </c>
      <c r="D555" s="12">
        <v>136.99</v>
      </c>
      <c r="E555" s="12">
        <v>163.77000000000001</v>
      </c>
      <c r="F555" s="12">
        <v>204.97</v>
      </c>
      <c r="G555" s="12">
        <v>79.199500567536887</v>
      </c>
      <c r="H555" s="15">
        <v>0.67930351892288854</v>
      </c>
      <c r="I555" s="15">
        <v>0.40451503332679034</v>
      </c>
      <c r="J555" s="24">
        <v>0.7296826244905753</v>
      </c>
      <c r="N555" s="38">
        <v>818</v>
      </c>
      <c r="O555" s="38">
        <f t="shared" si="8"/>
        <v>133</v>
      </c>
    </row>
    <row r="556" spans="2:15" ht="13.2" x14ac:dyDescent="0.25">
      <c r="B556" s="61">
        <v>26405</v>
      </c>
      <c r="C556" s="53" t="s">
        <v>378</v>
      </c>
      <c r="D556" s="12">
        <v>10</v>
      </c>
      <c r="E556" s="12">
        <v>11</v>
      </c>
      <c r="F556" s="12">
        <v>14</v>
      </c>
      <c r="G556" s="12">
        <v>8.6062499999999993</v>
      </c>
      <c r="H556" s="15">
        <v>0.16194625998547577</v>
      </c>
      <c r="I556" s="15">
        <v>0.13937500000000008</v>
      </c>
      <c r="J556" s="24">
        <v>0.16194625998547577</v>
      </c>
      <c r="N556" s="38">
        <v>819</v>
      </c>
      <c r="O556" s="38">
        <f t="shared" si="8"/>
        <v>10</v>
      </c>
    </row>
    <row r="557" spans="2:15" ht="13.2" x14ac:dyDescent="0.25">
      <c r="B557" s="61">
        <v>26406</v>
      </c>
      <c r="C557" s="53" t="s">
        <v>379</v>
      </c>
      <c r="D557" s="12">
        <v>20</v>
      </c>
      <c r="E557" s="12">
        <v>22</v>
      </c>
      <c r="F557" s="12">
        <v>26</v>
      </c>
      <c r="G557" s="12">
        <v>17</v>
      </c>
      <c r="H557" s="15">
        <v>0.17647058823529413</v>
      </c>
      <c r="I557" s="15">
        <v>0.15</v>
      </c>
      <c r="J557" s="24">
        <v>0.17647058823529413</v>
      </c>
      <c r="N557" s="38">
        <v>820</v>
      </c>
      <c r="O557" s="38">
        <f t="shared" si="8"/>
        <v>20</v>
      </c>
    </row>
    <row r="558" spans="2:15" ht="13.2" x14ac:dyDescent="0.25">
      <c r="B558" s="61">
        <v>26407</v>
      </c>
      <c r="C558" s="53" t="s">
        <v>380</v>
      </c>
      <c r="D558" s="12">
        <v>42.230000000000004</v>
      </c>
      <c r="E558" s="12">
        <v>50.47</v>
      </c>
      <c r="F558" s="12">
        <v>62.83</v>
      </c>
      <c r="G558" s="12">
        <v>24.256647803826461</v>
      </c>
      <c r="H558" s="15">
        <v>0.69025828843226611</v>
      </c>
      <c r="I558" s="15">
        <v>0.4083744438091107</v>
      </c>
      <c r="J558" s="24">
        <v>0.74096603708523423</v>
      </c>
      <c r="N558" s="38">
        <v>821</v>
      </c>
      <c r="O558" s="38">
        <f t="shared" si="8"/>
        <v>41</v>
      </c>
    </row>
    <row r="559" spans="2:15" ht="13.2" x14ac:dyDescent="0.25">
      <c r="B559" s="61">
        <v>26408</v>
      </c>
      <c r="C559" s="53" t="s">
        <v>381</v>
      </c>
      <c r="D559" s="12">
        <v>50.47</v>
      </c>
      <c r="E559" s="12">
        <v>59.74</v>
      </c>
      <c r="F559" s="12">
        <v>75.19</v>
      </c>
      <c r="G559" s="12">
        <v>28.630568428674874</v>
      </c>
      <c r="H559" s="15">
        <v>0.71145746274894683</v>
      </c>
      <c r="I559" s="15">
        <v>0.4157026851290842</v>
      </c>
      <c r="J559" s="24">
        <v>0.76280118663141516</v>
      </c>
      <c r="N559" s="38">
        <v>822</v>
      </c>
      <c r="O559" s="38">
        <f t="shared" si="8"/>
        <v>49</v>
      </c>
    </row>
    <row r="560" spans="2:15" ht="13.2" x14ac:dyDescent="0.25">
      <c r="B560" s="61">
        <v>26409</v>
      </c>
      <c r="C560" s="53" t="s">
        <v>382</v>
      </c>
      <c r="D560" s="12">
        <v>69.010000000000005</v>
      </c>
      <c r="E560" s="12">
        <v>82.4</v>
      </c>
      <c r="F560" s="12">
        <v>103</v>
      </c>
      <c r="G560" s="12">
        <v>39.8129347826087</v>
      </c>
      <c r="H560" s="15">
        <v>0.68287016181653859</v>
      </c>
      <c r="I560" s="15">
        <v>0.40577709279688506</v>
      </c>
      <c r="J560" s="24">
        <v>0.73335626667103482</v>
      </c>
      <c r="N560" s="38">
        <v>823</v>
      </c>
      <c r="O560" s="38">
        <f t="shared" si="8"/>
        <v>67</v>
      </c>
    </row>
    <row r="561" spans="2:15" ht="13.2" x14ac:dyDescent="0.25">
      <c r="B561" s="61">
        <v>26410</v>
      </c>
      <c r="C561" s="53" t="s">
        <v>383</v>
      </c>
      <c r="D561" s="12">
        <v>116.39</v>
      </c>
      <c r="E561" s="12">
        <v>139.05000000000001</v>
      </c>
      <c r="F561" s="12">
        <v>174.07</v>
      </c>
      <c r="G561" s="12">
        <v>67.296557377049183</v>
      </c>
      <c r="H561" s="15">
        <v>0.67913492761425442</v>
      </c>
      <c r="I561" s="15">
        <v>0.4044552444508922</v>
      </c>
      <c r="J561" s="24">
        <v>0.72950897544268212</v>
      </c>
      <c r="N561" s="38">
        <v>824</v>
      </c>
      <c r="O561" s="38" t="e">
        <f t="shared" si="8"/>
        <v>#N/A</v>
      </c>
    </row>
    <row r="562" spans="2:15" ht="13.2" x14ac:dyDescent="0.25">
      <c r="B562" s="61">
        <v>26411</v>
      </c>
      <c r="C562" s="53" t="s">
        <v>384</v>
      </c>
      <c r="D562" s="12">
        <v>132.87</v>
      </c>
      <c r="E562" s="12">
        <v>159.65</v>
      </c>
      <c r="F562" s="12">
        <v>199.82</v>
      </c>
      <c r="G562" s="12">
        <v>77.164393939393946</v>
      </c>
      <c r="H562" s="15">
        <v>0.67175550035834541</v>
      </c>
      <c r="I562" s="15">
        <v>0.40182640357058957</v>
      </c>
      <c r="J562" s="24">
        <v>0.72190816536909574</v>
      </c>
      <c r="N562" s="38">
        <v>825</v>
      </c>
      <c r="O562" s="38" t="e">
        <f t="shared" si="8"/>
        <v>#N/A</v>
      </c>
    </row>
    <row r="563" spans="2:15" ht="13.2" x14ac:dyDescent="0.25">
      <c r="B563" s="61">
        <v>26412</v>
      </c>
      <c r="C563" s="53" t="s">
        <v>385</v>
      </c>
      <c r="D563" s="12">
        <v>229.69</v>
      </c>
      <c r="E563" s="12">
        <v>276.04000000000002</v>
      </c>
      <c r="F563" s="12">
        <v>345.05</v>
      </c>
      <c r="G563" s="12">
        <v>133.05657894736842</v>
      </c>
      <c r="H563" s="15">
        <v>0.67597875854157807</v>
      </c>
      <c r="I563" s="15">
        <v>0.40333372669341516</v>
      </c>
      <c r="J563" s="24">
        <v>0.72625812129782541</v>
      </c>
      <c r="N563" s="38">
        <v>826</v>
      </c>
      <c r="O563" s="38" t="e">
        <f t="shared" si="8"/>
        <v>#N/A</v>
      </c>
    </row>
    <row r="564" spans="2:15" ht="13.2" x14ac:dyDescent="0.25">
      <c r="B564" s="61">
        <v>26413</v>
      </c>
      <c r="C564" s="53" t="s">
        <v>386</v>
      </c>
      <c r="D564" s="12">
        <v>417.15000000000003</v>
      </c>
      <c r="E564" s="12">
        <v>500.58000000000004</v>
      </c>
      <c r="F564" s="12">
        <v>625.21</v>
      </c>
      <c r="G564" s="12">
        <v>240.79925925925926</v>
      </c>
      <c r="H564" s="15">
        <v>0.68189886150751045</v>
      </c>
      <c r="I564" s="15">
        <v>0.40543392775491544</v>
      </c>
      <c r="J564" s="24">
        <v>0.73235582735273597</v>
      </c>
      <c r="N564" s="38">
        <v>827</v>
      </c>
      <c r="O564" s="38" t="e">
        <f t="shared" si="8"/>
        <v>#N/A</v>
      </c>
    </row>
    <row r="565" spans="2:15" ht="13.2" x14ac:dyDescent="0.25">
      <c r="B565" s="43">
        <v>26501</v>
      </c>
      <c r="C565" s="46" t="s">
        <v>387</v>
      </c>
      <c r="D565" s="12">
        <v>147.29</v>
      </c>
      <c r="E565" s="12">
        <v>176.13</v>
      </c>
      <c r="F565" s="12">
        <v>220.42000000000002</v>
      </c>
      <c r="G565" s="12">
        <v>85</v>
      </c>
      <c r="H565" s="15">
        <v>0.68235294117647061</v>
      </c>
      <c r="I565" s="15">
        <v>0.40559440559440557</v>
      </c>
      <c r="J565" s="24">
        <v>0.73282352941176465</v>
      </c>
      <c r="N565" s="38">
        <v>829</v>
      </c>
      <c r="O565" s="38" t="e">
        <f t="shared" si="8"/>
        <v>#N/A</v>
      </c>
    </row>
    <row r="566" spans="2:15" ht="13.2" x14ac:dyDescent="0.25">
      <c r="B566" s="43">
        <v>26502</v>
      </c>
      <c r="C566" s="46" t="s">
        <v>388</v>
      </c>
      <c r="D566" s="12">
        <v>141.11000000000001</v>
      </c>
      <c r="E566" s="12">
        <v>169.95000000000002</v>
      </c>
      <c r="F566" s="12">
        <v>213.21</v>
      </c>
      <c r="G566" s="12">
        <v>82.049047619047613</v>
      </c>
      <c r="H566" s="15">
        <v>0.66973297040678348</v>
      </c>
      <c r="I566" s="15">
        <v>0.40110184219673273</v>
      </c>
      <c r="J566" s="24">
        <v>0.71982495951898717</v>
      </c>
      <c r="N566" s="38">
        <v>830</v>
      </c>
      <c r="O566" s="38" t="e">
        <f t="shared" si="8"/>
        <v>#N/A</v>
      </c>
    </row>
    <row r="567" spans="2:15" ht="13.2" x14ac:dyDescent="0.25">
      <c r="B567" s="43">
        <v>26503</v>
      </c>
      <c r="C567" s="46" t="s">
        <v>389</v>
      </c>
      <c r="D567" s="12">
        <v>183.34</v>
      </c>
      <c r="E567" s="12">
        <v>220.42000000000002</v>
      </c>
      <c r="F567" s="12">
        <v>275.01</v>
      </c>
      <c r="G567" s="12">
        <v>105.76095238095238</v>
      </c>
      <c r="H567" s="15">
        <v>0.68304081981827847</v>
      </c>
      <c r="I567" s="15">
        <v>0.40583734617442485</v>
      </c>
      <c r="J567" s="24">
        <v>0.73353204441282693</v>
      </c>
      <c r="N567" s="38">
        <v>831</v>
      </c>
      <c r="O567" s="38" t="e">
        <f t="shared" si="8"/>
        <v>#N/A</v>
      </c>
    </row>
    <row r="568" spans="2:15" ht="13.2" x14ac:dyDescent="0.25">
      <c r="B568" s="43">
        <v>33006</v>
      </c>
      <c r="C568" s="46" t="s">
        <v>737</v>
      </c>
      <c r="D568" s="12">
        <v>7.4702321275553913</v>
      </c>
      <c r="E568" s="12">
        <v>7.8437437339331613</v>
      </c>
      <c r="F568" s="12">
        <v>8.2359309206298192</v>
      </c>
      <c r="G568" s="12">
        <v>5.9761857020443134</v>
      </c>
      <c r="H568" s="15">
        <v>0.24999999999999992</v>
      </c>
      <c r="I568" s="15">
        <v>0.19999999999999996</v>
      </c>
      <c r="J568" s="24">
        <v>0.24999999999999992</v>
      </c>
      <c r="N568" s="38">
        <v>834</v>
      </c>
      <c r="O568" s="38">
        <f t="shared" si="8"/>
        <v>7.4702321275553913</v>
      </c>
    </row>
    <row r="569" spans="2:15" ht="13.2" x14ac:dyDescent="0.25">
      <c r="B569" s="61">
        <v>33007</v>
      </c>
      <c r="C569" s="53" t="s">
        <v>738</v>
      </c>
      <c r="D569" s="12">
        <v>10.734483577633007</v>
      </c>
      <c r="E569" s="12">
        <v>11.271207756514658</v>
      </c>
      <c r="F569" s="12">
        <v>11.834768144340391</v>
      </c>
      <c r="G569" s="16">
        <v>8.5875868621064058</v>
      </c>
      <c r="H569" s="24">
        <v>0.25</v>
      </c>
      <c r="I569" s="24">
        <v>0.2</v>
      </c>
      <c r="J569" s="24">
        <v>0.25</v>
      </c>
      <c r="N569" s="38">
        <v>835</v>
      </c>
      <c r="O569" s="38">
        <f t="shared" si="8"/>
        <v>10.734483577633007</v>
      </c>
    </row>
    <row r="570" spans="2:15" ht="13.2" x14ac:dyDescent="0.25">
      <c r="B570" s="61">
        <v>33008</v>
      </c>
      <c r="C570" s="53" t="s">
        <v>739</v>
      </c>
      <c r="D570" s="12">
        <v>16.927294872524875</v>
      </c>
      <c r="E570" s="12">
        <v>17.773659616151122</v>
      </c>
      <c r="F570" s="12">
        <v>18.662342596958677</v>
      </c>
      <c r="G570" s="16">
        <v>13.541835898019901</v>
      </c>
      <c r="H570" s="24">
        <v>0.24999999999999994</v>
      </c>
      <c r="I570" s="24">
        <v>0.19999999999999996</v>
      </c>
      <c r="J570" s="24">
        <v>0.24999999999999994</v>
      </c>
      <c r="N570" s="38">
        <v>836</v>
      </c>
      <c r="O570" s="38">
        <f t="shared" si="8"/>
        <v>16.927294872524875</v>
      </c>
    </row>
    <row r="571" spans="2:15" ht="13.2" x14ac:dyDescent="0.25">
      <c r="B571" s="61">
        <v>33009</v>
      </c>
      <c r="C571" s="53" t="s">
        <v>740</v>
      </c>
      <c r="D571" s="12">
        <v>22.024973675413673</v>
      </c>
      <c r="E571" s="12">
        <v>23.126222359184357</v>
      </c>
      <c r="F571" s="12">
        <v>24.282533477143577</v>
      </c>
      <c r="G571" s="16">
        <v>17.619978940330938</v>
      </c>
      <c r="H571" s="24">
        <v>0.25</v>
      </c>
      <c r="I571" s="24">
        <v>0.2</v>
      </c>
      <c r="J571" s="24">
        <v>0.25</v>
      </c>
      <c r="N571" s="38">
        <v>837</v>
      </c>
      <c r="O571" s="38">
        <f t="shared" si="8"/>
        <v>22.024973675413673</v>
      </c>
    </row>
    <row r="572" spans="2:15" ht="13.2" x14ac:dyDescent="0.25">
      <c r="B572" s="61">
        <v>33010</v>
      </c>
      <c r="C572" s="53" t="s">
        <v>741</v>
      </c>
      <c r="D572" s="12">
        <v>24.934556785753482</v>
      </c>
      <c r="E572" s="12">
        <v>26.181284625041158</v>
      </c>
      <c r="F572" s="12">
        <v>27.490348856293217</v>
      </c>
      <c r="G572" s="16">
        <v>19.947645428602787</v>
      </c>
      <c r="H572" s="24">
        <v>0.24999999999999994</v>
      </c>
      <c r="I572" s="24">
        <v>0.19999999999999998</v>
      </c>
      <c r="J572" s="24">
        <v>0.24999999999999994</v>
      </c>
      <c r="N572" s="38">
        <v>838</v>
      </c>
      <c r="O572" s="38">
        <f t="shared" si="8"/>
        <v>24.934556785753482</v>
      </c>
    </row>
    <row r="573" spans="2:15" ht="13.2" x14ac:dyDescent="0.25">
      <c r="B573" s="61">
        <v>33011</v>
      </c>
      <c r="C573" s="53" t="s">
        <v>742</v>
      </c>
      <c r="D573" s="12">
        <v>43.322012727463971</v>
      </c>
      <c r="E573" s="12">
        <v>45.488113363837172</v>
      </c>
      <c r="F573" s="12">
        <v>47.762519032029033</v>
      </c>
      <c r="G573" s="16">
        <v>34.657610181971179</v>
      </c>
      <c r="H573" s="24">
        <v>0.24999999999999989</v>
      </c>
      <c r="I573" s="24">
        <v>0.19999999999999993</v>
      </c>
      <c r="J573" s="24">
        <v>0.24999999999999989</v>
      </c>
      <c r="N573" s="38">
        <v>839</v>
      </c>
      <c r="O573" s="38">
        <f t="shared" si="8"/>
        <v>43.322012727463971</v>
      </c>
    </row>
    <row r="574" spans="2:15" ht="13.2" x14ac:dyDescent="0.25">
      <c r="B574" s="43">
        <v>27104</v>
      </c>
      <c r="C574" s="46" t="s">
        <v>734</v>
      </c>
      <c r="D574" s="12">
        <v>459.09706156716419</v>
      </c>
      <c r="E574" s="12">
        <v>482.0519146455224</v>
      </c>
      <c r="F574" s="12">
        <v>506.15451037779854</v>
      </c>
      <c r="G574" s="12">
        <v>367.27764925373134</v>
      </c>
      <c r="H574" s="15">
        <v>0.25000000000000006</v>
      </c>
      <c r="I574" s="15">
        <v>0.2</v>
      </c>
      <c r="J574" s="24">
        <v>0.25000000000000006</v>
      </c>
      <c r="N574" s="38">
        <v>841</v>
      </c>
      <c r="O574" s="38">
        <f t="shared" si="8"/>
        <v>459.09706156716419</v>
      </c>
    </row>
    <row r="575" spans="2:15" ht="13.2" x14ac:dyDescent="0.25">
      <c r="B575" s="43">
        <v>28006</v>
      </c>
      <c r="C575" s="46" t="s">
        <v>733</v>
      </c>
      <c r="D575" s="12">
        <v>238.56250000000003</v>
      </c>
      <c r="E575" s="12">
        <v>250.49062500000005</v>
      </c>
      <c r="F575" s="12">
        <v>263.01515625000008</v>
      </c>
      <c r="G575" s="12">
        <v>190.85000000000002</v>
      </c>
      <c r="H575" s="15">
        <v>0.25</v>
      </c>
      <c r="I575" s="15">
        <v>0.2</v>
      </c>
      <c r="J575" s="24">
        <v>0.25</v>
      </c>
      <c r="N575" s="38">
        <v>842</v>
      </c>
      <c r="O575" s="38">
        <f t="shared" si="8"/>
        <v>238.56250000000003</v>
      </c>
    </row>
    <row r="576" spans="2:15" ht="13.2" x14ac:dyDescent="0.25">
      <c r="B576" s="43">
        <v>28104</v>
      </c>
      <c r="C576" s="46" t="s">
        <v>736</v>
      </c>
      <c r="D576" s="12">
        <v>101.08750000000001</v>
      </c>
      <c r="E576" s="12">
        <v>106.14187500000001</v>
      </c>
      <c r="F576" s="12">
        <v>111.44896875000002</v>
      </c>
      <c r="G576" s="12">
        <v>80.87</v>
      </c>
      <c r="H576" s="15">
        <v>0.25</v>
      </c>
      <c r="I576" s="15">
        <v>0.2</v>
      </c>
      <c r="J576" s="24">
        <v>0.25</v>
      </c>
      <c r="N576" s="38">
        <v>843</v>
      </c>
      <c r="O576" s="38">
        <f t="shared" si="8"/>
        <v>101.08750000000001</v>
      </c>
    </row>
    <row r="577" spans="2:15" ht="13.2" x14ac:dyDescent="0.25">
      <c r="B577" s="43">
        <v>60025</v>
      </c>
      <c r="C577" s="46" t="s">
        <v>735</v>
      </c>
      <c r="D577" s="12">
        <v>129.08235458612975</v>
      </c>
      <c r="E577" s="12">
        <v>135.53647231543624</v>
      </c>
      <c r="F577" s="12">
        <v>142.31329593120807</v>
      </c>
      <c r="G577" s="12">
        <v>103.2658836689038</v>
      </c>
      <c r="H577" s="15">
        <v>0.25000000000000006</v>
      </c>
      <c r="I577" s="15">
        <v>0.20000000000000004</v>
      </c>
      <c r="J577" s="24">
        <v>0.25000000000000006</v>
      </c>
      <c r="N577" s="38">
        <v>844</v>
      </c>
      <c r="O577" s="38">
        <f t="shared" si="8"/>
        <v>129.08235458612975</v>
      </c>
    </row>
    <row r="578" spans="2:15" ht="13.2" x14ac:dyDescent="0.25">
      <c r="B578" s="43" t="s">
        <v>755</v>
      </c>
      <c r="C578" s="46" t="s">
        <v>732</v>
      </c>
      <c r="D578" s="12">
        <v>401.52514619883044</v>
      </c>
      <c r="E578" s="12">
        <v>421.60140350877197</v>
      </c>
      <c r="F578" s="12">
        <v>442.68147368421057</v>
      </c>
      <c r="G578" s="12">
        <v>321.22011695906434</v>
      </c>
      <c r="H578" s="15">
        <v>0.25000000000000006</v>
      </c>
      <c r="I578" s="15">
        <v>0.20000000000000004</v>
      </c>
      <c r="J578" s="24">
        <v>0.25000000000000006</v>
      </c>
      <c r="N578" s="38">
        <v>845</v>
      </c>
      <c r="O578" s="38">
        <f t="shared" si="8"/>
        <v>401.52514619883044</v>
      </c>
    </row>
    <row r="579" spans="2:15" ht="13.2" x14ac:dyDescent="0.25">
      <c r="B579" s="43">
        <v>26509</v>
      </c>
      <c r="C579" s="46" t="s">
        <v>747</v>
      </c>
      <c r="D579" s="12">
        <v>78.250603621730377</v>
      </c>
      <c r="E579" s="12">
        <v>82.163133802816901</v>
      </c>
      <c r="F579" s="12">
        <v>86.271290492957746</v>
      </c>
      <c r="G579" s="12">
        <v>62.600482897384303</v>
      </c>
      <c r="H579" s="15">
        <v>0.24999999999999997</v>
      </c>
      <c r="I579" s="15">
        <v>0.19999999999999998</v>
      </c>
      <c r="J579" s="24">
        <v>0.24999999999999997</v>
      </c>
      <c r="N579" s="38">
        <v>847</v>
      </c>
      <c r="O579" s="38">
        <f t="shared" si="8"/>
        <v>78.250603621730377</v>
      </c>
    </row>
    <row r="580" spans="2:15" ht="13.2" x14ac:dyDescent="0.25">
      <c r="B580" s="61">
        <v>26510</v>
      </c>
      <c r="C580" s="53" t="s">
        <v>746</v>
      </c>
      <c r="D580" s="12">
        <v>127.75470647773281</v>
      </c>
      <c r="E580" s="12">
        <v>134.14244180161947</v>
      </c>
      <c r="F580" s="12">
        <v>140.84956389170046</v>
      </c>
      <c r="G580" s="12">
        <v>102.20376518218625</v>
      </c>
      <c r="H580" s="15">
        <v>0.25000000000000006</v>
      </c>
      <c r="I580" s="15">
        <v>0.2</v>
      </c>
      <c r="J580" s="24">
        <v>0.25000000000000006</v>
      </c>
      <c r="N580" s="38">
        <v>848</v>
      </c>
      <c r="O580" s="38">
        <f>VLOOKUP(B580,$P$2:$R$151,3,0)</f>
        <v>127.75470647773281</v>
      </c>
    </row>
  </sheetData>
  <autoFilter ref="B1:R580"/>
  <phoneticPr fontId="39" type="noConversion"/>
  <pageMargins left="0.19685039370078741" right="0.19685039370078741" top="0.62992125984251968" bottom="0.19685039370078741" header="0" footer="0"/>
  <pageSetup paperSize="9" scale="49" fitToHeight="0" orientation="portrait"/>
  <headerFooter alignWithMargins="0"/>
  <rowBreaks count="3" manualBreakCount="3">
    <brk id="141" max="40" man="1"/>
    <brk id="297" max="40" man="1"/>
    <brk id="493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86"/>
  <sheetViews>
    <sheetView zoomScaleNormal="100" zoomScaleSheetLayoutView="90" workbookViewId="0">
      <pane ySplit="5" topLeftCell="A6" activePane="bottomLeft" state="frozen"/>
      <selection pane="bottomLeft" activeCell="F4" sqref="F4"/>
    </sheetView>
  </sheetViews>
  <sheetFormatPr defaultColWidth="8.6640625" defaultRowHeight="13.2" x14ac:dyDescent="0.25"/>
  <cols>
    <col min="1" max="1" width="7" style="1" customWidth="1"/>
    <col min="2" max="2" width="6" style="1" customWidth="1"/>
    <col min="3" max="3" width="5.6640625" style="1" customWidth="1"/>
    <col min="4" max="4" width="7.88671875" style="73" customWidth="1"/>
    <col min="5" max="5" width="13" style="124" customWidth="1"/>
    <col min="6" max="6" width="82.44140625" style="125" customWidth="1"/>
    <col min="7" max="7" width="15.33203125" style="126" customWidth="1"/>
    <col min="8" max="8" width="10.33203125" customWidth="1"/>
  </cols>
  <sheetData>
    <row r="1" spans="1:13" x14ac:dyDescent="0.25">
      <c r="A1" s="514" t="s">
        <v>1890</v>
      </c>
      <c r="B1" s="514"/>
      <c r="C1" s="514"/>
      <c r="D1" s="514"/>
      <c r="E1" s="514"/>
      <c r="F1" s="514"/>
      <c r="G1" s="514"/>
    </row>
    <row r="2" spans="1:13" ht="21.75" customHeight="1" thickBot="1" x14ac:dyDescent="0.3">
      <c r="E2" s="258"/>
      <c r="F2" s="259"/>
      <c r="G2" s="425"/>
    </row>
    <row r="3" spans="1:13" s="87" customFormat="1" ht="17.25" customHeight="1" x14ac:dyDescent="0.25">
      <c r="A3" s="137"/>
      <c r="B3" s="137"/>
      <c r="C3" s="138"/>
      <c r="D3" s="138"/>
      <c r="E3" s="507" t="s">
        <v>1612</v>
      </c>
      <c r="F3" s="507"/>
      <c r="G3" s="513" t="s">
        <v>1891</v>
      </c>
    </row>
    <row r="4" spans="1:13" s="87" customFormat="1" ht="34.5" customHeight="1" thickBot="1" x14ac:dyDescent="0.3">
      <c r="A4" s="249"/>
      <c r="B4" s="137"/>
      <c r="C4" s="138"/>
      <c r="D4" s="138"/>
      <c r="E4" s="250"/>
      <c r="F4" s="136"/>
      <c r="G4" s="500"/>
    </row>
    <row r="5" spans="1:13" s="87" customFormat="1" ht="13.5" customHeight="1" thickTop="1" thickBot="1" x14ac:dyDescent="0.3">
      <c r="A5" s="137"/>
      <c r="B5" s="137"/>
      <c r="C5" s="138"/>
      <c r="D5" s="138"/>
      <c r="E5" s="251" t="s">
        <v>18</v>
      </c>
      <c r="F5" s="139" t="s">
        <v>19</v>
      </c>
      <c r="G5" s="140"/>
    </row>
    <row r="6" spans="1:13" ht="13.8" thickBot="1" x14ac:dyDescent="0.3">
      <c r="A6" s="128"/>
      <c r="B6" s="129"/>
      <c r="C6" s="129"/>
      <c r="D6" s="129"/>
      <c r="E6" s="132" t="s">
        <v>1179</v>
      </c>
      <c r="F6" s="130"/>
      <c r="G6" s="131"/>
    </row>
    <row r="7" spans="1:13" x14ac:dyDescent="0.25">
      <c r="A7" s="141"/>
      <c r="B7" s="142"/>
      <c r="C7" s="142"/>
      <c r="D7" s="143"/>
      <c r="E7" s="252" t="s">
        <v>1630</v>
      </c>
      <c r="F7" s="144" t="s">
        <v>266</v>
      </c>
      <c r="G7" s="145">
        <v>484</v>
      </c>
      <c r="H7" s="87"/>
      <c r="M7" s="482"/>
    </row>
    <row r="8" spans="1:13" ht="13.8" thickBot="1" x14ac:dyDescent="0.3">
      <c r="A8" s="257"/>
      <c r="B8" s="147"/>
      <c r="C8" s="147"/>
      <c r="D8" s="148"/>
      <c r="E8" s="103" t="s">
        <v>181</v>
      </c>
      <c r="F8" s="96" t="s">
        <v>175</v>
      </c>
      <c r="G8" s="78">
        <v>418</v>
      </c>
      <c r="H8" s="87"/>
      <c r="M8" s="482"/>
    </row>
    <row r="9" spans="1:13" ht="13.8" thickBot="1" x14ac:dyDescent="0.3">
      <c r="A9" s="128"/>
      <c r="B9" s="129"/>
      <c r="C9" s="129"/>
      <c r="D9" s="129"/>
      <c r="E9" s="512" t="s">
        <v>1181</v>
      </c>
      <c r="F9" s="512"/>
      <c r="G9" s="131"/>
      <c r="H9" s="87"/>
      <c r="M9" s="482"/>
    </row>
    <row r="10" spans="1:13" x14ac:dyDescent="0.25">
      <c r="A10" s="146"/>
      <c r="B10" s="152"/>
      <c r="C10" s="152"/>
      <c r="D10" s="152"/>
      <c r="E10" s="256">
        <v>12001</v>
      </c>
      <c r="F10" s="149" t="s">
        <v>1055</v>
      </c>
      <c r="G10" s="150">
        <v>611</v>
      </c>
      <c r="H10" s="87"/>
      <c r="M10" s="482"/>
    </row>
    <row r="11" spans="1:13" x14ac:dyDescent="0.25">
      <c r="A11" s="146"/>
      <c r="B11" s="152"/>
      <c r="C11" s="152"/>
      <c r="D11" s="152"/>
      <c r="E11" s="108">
        <v>12031</v>
      </c>
      <c r="F11" s="94" t="s">
        <v>1056</v>
      </c>
      <c r="G11" s="78">
        <v>689</v>
      </c>
      <c r="H11" s="87"/>
      <c r="M11" s="482"/>
    </row>
    <row r="12" spans="1:13" x14ac:dyDescent="0.25">
      <c r="A12" s="146"/>
      <c r="B12" s="152"/>
      <c r="C12" s="152"/>
      <c r="D12" s="152"/>
      <c r="E12" s="256">
        <v>12073</v>
      </c>
      <c r="F12" s="149" t="s">
        <v>1057</v>
      </c>
      <c r="G12" s="150">
        <v>788</v>
      </c>
      <c r="H12" s="87"/>
      <c r="M12" s="482"/>
    </row>
    <row r="13" spans="1:13" x14ac:dyDescent="0.25">
      <c r="A13" s="146"/>
      <c r="B13" s="152"/>
      <c r="C13" s="152"/>
      <c r="D13" s="152"/>
      <c r="E13" s="108">
        <v>12003</v>
      </c>
      <c r="F13" s="94" t="s">
        <v>1058</v>
      </c>
      <c r="G13" s="78">
        <v>924</v>
      </c>
      <c r="H13" s="87"/>
      <c r="M13" s="482"/>
    </row>
    <row r="14" spans="1:13" x14ac:dyDescent="0.25">
      <c r="A14" s="146"/>
      <c r="B14" s="152"/>
      <c r="C14" s="152"/>
      <c r="D14" s="152"/>
      <c r="E14" s="256">
        <v>12004</v>
      </c>
      <c r="F14" s="149" t="s">
        <v>1059</v>
      </c>
      <c r="G14" s="150">
        <v>971</v>
      </c>
      <c r="H14" s="87"/>
      <c r="M14" s="482"/>
    </row>
    <row r="15" spans="1:13" x14ac:dyDescent="0.25">
      <c r="A15" s="146"/>
      <c r="B15" s="152"/>
      <c r="C15" s="152"/>
      <c r="D15" s="152"/>
      <c r="E15" s="108">
        <v>12098</v>
      </c>
      <c r="F15" s="94" t="s">
        <v>1060</v>
      </c>
      <c r="G15" s="78">
        <v>1084</v>
      </c>
      <c r="H15" s="87"/>
      <c r="M15" s="482"/>
    </row>
    <row r="16" spans="1:13" s="5" customFormat="1" x14ac:dyDescent="0.25">
      <c r="A16" s="146"/>
      <c r="B16" s="152"/>
      <c r="C16" s="152"/>
      <c r="D16" s="152"/>
      <c r="E16" s="256">
        <v>12165</v>
      </c>
      <c r="F16" s="149" t="s">
        <v>1061</v>
      </c>
      <c r="G16" s="150">
        <v>1050</v>
      </c>
      <c r="H16" s="87"/>
      <c r="I16"/>
      <c r="J16"/>
      <c r="K16"/>
      <c r="L16"/>
      <c r="M16" s="482"/>
    </row>
    <row r="17" spans="1:13" s="5" customFormat="1" x14ac:dyDescent="0.25">
      <c r="A17" s="146"/>
      <c r="B17" s="152"/>
      <c r="C17" s="152"/>
      <c r="D17" s="152"/>
      <c r="E17" s="108">
        <v>12007</v>
      </c>
      <c r="F17" s="94" t="s">
        <v>1062</v>
      </c>
      <c r="G17" s="78">
        <v>1243</v>
      </c>
      <c r="H17" s="87"/>
      <c r="I17"/>
      <c r="J17"/>
      <c r="K17"/>
      <c r="L17"/>
      <c r="M17" s="482"/>
    </row>
    <row r="18" spans="1:13" s="5" customFormat="1" x14ac:dyDescent="0.25">
      <c r="A18" s="146"/>
      <c r="B18" s="152"/>
      <c r="C18" s="152"/>
      <c r="D18" s="152"/>
      <c r="E18" s="256">
        <v>12071</v>
      </c>
      <c r="F18" s="149" t="s">
        <v>1063</v>
      </c>
      <c r="G18" s="150">
        <v>1418</v>
      </c>
      <c r="H18" s="87"/>
      <c r="I18"/>
      <c r="J18"/>
      <c r="K18"/>
      <c r="L18"/>
      <c r="M18" s="482"/>
    </row>
    <row r="19" spans="1:13" s="5" customFormat="1" x14ac:dyDescent="0.25">
      <c r="A19" s="146"/>
      <c r="B19" s="152"/>
      <c r="C19" s="152"/>
      <c r="D19" s="152"/>
      <c r="E19" s="108">
        <v>12009</v>
      </c>
      <c r="F19" s="94" t="s">
        <v>1064</v>
      </c>
      <c r="G19" s="78">
        <v>1554</v>
      </c>
      <c r="H19" s="87"/>
      <c r="I19"/>
      <c r="J19"/>
      <c r="K19"/>
      <c r="L19"/>
      <c r="M19" s="482"/>
    </row>
    <row r="20" spans="1:13" s="5" customFormat="1" x14ac:dyDescent="0.25">
      <c r="A20" s="146"/>
      <c r="B20" s="152"/>
      <c r="C20" s="152"/>
      <c r="D20" s="152"/>
      <c r="E20" s="256">
        <v>12097</v>
      </c>
      <c r="F20" s="149" t="s">
        <v>1065</v>
      </c>
      <c r="G20" s="150">
        <v>1800</v>
      </c>
      <c r="H20" s="87"/>
      <c r="I20"/>
      <c r="J20"/>
      <c r="K20"/>
      <c r="L20"/>
      <c r="M20" s="482"/>
    </row>
    <row r="21" spans="1:13" s="70" customFormat="1" x14ac:dyDescent="0.25">
      <c r="A21" s="146"/>
      <c r="B21" s="152"/>
      <c r="C21" s="152"/>
      <c r="D21" s="152"/>
      <c r="E21" s="108">
        <v>12010</v>
      </c>
      <c r="F21" s="94" t="s">
        <v>1066</v>
      </c>
      <c r="G21" s="78">
        <v>1936</v>
      </c>
      <c r="H21" s="87"/>
      <c r="I21"/>
      <c r="J21"/>
      <c r="K21"/>
      <c r="L21"/>
      <c r="M21" s="482"/>
    </row>
    <row r="22" spans="1:13" s="5" customFormat="1" x14ac:dyDescent="0.25">
      <c r="A22" s="146"/>
      <c r="B22" s="152"/>
      <c r="C22" s="152"/>
      <c r="D22" s="152"/>
      <c r="E22" s="256">
        <v>12133</v>
      </c>
      <c r="F22" s="149" t="s">
        <v>1067</v>
      </c>
      <c r="G22" s="150">
        <v>2216</v>
      </c>
      <c r="H22" s="87"/>
      <c r="I22"/>
      <c r="J22"/>
      <c r="K22"/>
      <c r="L22"/>
      <c r="M22" s="482"/>
    </row>
    <row r="23" spans="1:13" s="5" customFormat="1" x14ac:dyDescent="0.25">
      <c r="A23" s="146"/>
      <c r="B23" s="152"/>
      <c r="C23" s="152"/>
      <c r="D23" s="152"/>
      <c r="E23" s="108">
        <v>12012</v>
      </c>
      <c r="F23" s="94" t="s">
        <v>1068</v>
      </c>
      <c r="G23" s="78">
        <v>2299</v>
      </c>
      <c r="H23" s="87"/>
      <c r="I23"/>
      <c r="J23"/>
      <c r="K23"/>
      <c r="L23"/>
      <c r="M23" s="482"/>
    </row>
    <row r="24" spans="1:13" s="5" customFormat="1" ht="13.8" thickBot="1" x14ac:dyDescent="0.3">
      <c r="A24" s="146"/>
      <c r="B24" s="152"/>
      <c r="C24" s="152"/>
      <c r="D24" s="152"/>
      <c r="E24" s="256">
        <v>12013</v>
      </c>
      <c r="F24" s="149" t="s">
        <v>1069</v>
      </c>
      <c r="G24" s="150">
        <v>2430</v>
      </c>
      <c r="H24" s="87"/>
      <c r="I24"/>
      <c r="J24"/>
      <c r="K24"/>
      <c r="L24"/>
      <c r="M24" s="482"/>
    </row>
    <row r="25" spans="1:13" ht="13.8" thickBot="1" x14ac:dyDescent="0.3">
      <c r="A25" s="128"/>
      <c r="B25" s="129"/>
      <c r="C25" s="129"/>
      <c r="D25" s="129"/>
      <c r="E25" s="512" t="s">
        <v>1182</v>
      </c>
      <c r="F25" s="512"/>
      <c r="G25" s="131"/>
      <c r="H25" s="87"/>
      <c r="M25" s="482"/>
    </row>
    <row r="26" spans="1:13" x14ac:dyDescent="0.25">
      <c r="A26" s="146"/>
      <c r="B26" s="152"/>
      <c r="C26" s="152"/>
      <c r="D26" s="152"/>
      <c r="E26" s="256">
        <v>12195</v>
      </c>
      <c r="F26" s="149" t="s">
        <v>1070</v>
      </c>
      <c r="G26" s="150">
        <v>6589</v>
      </c>
      <c r="H26" s="87"/>
      <c r="M26" s="482"/>
    </row>
    <row r="27" spans="1:13" x14ac:dyDescent="0.25">
      <c r="A27" s="146"/>
      <c r="B27" s="152"/>
      <c r="C27" s="152"/>
      <c r="D27" s="152"/>
      <c r="E27" s="103">
        <v>12507</v>
      </c>
      <c r="F27" s="96" t="s">
        <v>1171</v>
      </c>
      <c r="G27" s="78">
        <v>5995</v>
      </c>
      <c r="H27" s="87"/>
      <c r="M27" s="482"/>
    </row>
    <row r="28" spans="1:13" x14ac:dyDescent="0.25">
      <c r="A28" s="146"/>
      <c r="B28" s="152"/>
      <c r="C28" s="152"/>
      <c r="D28" s="152"/>
      <c r="E28" s="256">
        <v>12076</v>
      </c>
      <c r="F28" s="149" t="s">
        <v>1071</v>
      </c>
      <c r="G28" s="150">
        <v>7659</v>
      </c>
      <c r="H28" s="87"/>
      <c r="M28" s="482"/>
    </row>
    <row r="29" spans="1:13" x14ac:dyDescent="0.25">
      <c r="A29" s="146"/>
      <c r="B29" s="152"/>
      <c r="C29" s="152"/>
      <c r="D29" s="152"/>
      <c r="E29" s="103">
        <v>12028</v>
      </c>
      <c r="F29" s="96" t="s">
        <v>1072</v>
      </c>
      <c r="G29" s="78">
        <v>8539</v>
      </c>
      <c r="H29" s="87"/>
      <c r="M29" s="482"/>
    </row>
    <row r="30" spans="1:13" ht="13.5" customHeight="1" x14ac:dyDescent="0.25">
      <c r="A30" s="146"/>
      <c r="B30" s="152"/>
      <c r="C30" s="152"/>
      <c r="D30" s="152"/>
      <c r="E30" s="256">
        <v>12164</v>
      </c>
      <c r="F30" s="149" t="s">
        <v>1174</v>
      </c>
      <c r="G30" s="150">
        <v>8543</v>
      </c>
      <c r="H30" s="87"/>
      <c r="M30" s="482"/>
    </row>
    <row r="31" spans="1:13" x14ac:dyDescent="0.25">
      <c r="A31" s="146"/>
      <c r="B31" s="152"/>
      <c r="C31" s="152"/>
      <c r="D31" s="152"/>
      <c r="E31" s="103">
        <v>12091</v>
      </c>
      <c r="F31" s="96" t="s">
        <v>1073</v>
      </c>
      <c r="G31" s="78">
        <v>9909</v>
      </c>
      <c r="H31" s="87"/>
      <c r="M31" s="482"/>
    </row>
    <row r="32" spans="1:13" x14ac:dyDescent="0.25">
      <c r="A32" s="146"/>
      <c r="B32" s="152"/>
      <c r="C32" s="152"/>
      <c r="D32" s="152"/>
      <c r="E32" s="256">
        <v>12039</v>
      </c>
      <c r="F32" s="149" t="s">
        <v>1074</v>
      </c>
      <c r="G32" s="150">
        <v>10671</v>
      </c>
      <c r="H32" s="87"/>
      <c r="M32" s="482"/>
    </row>
    <row r="33" spans="1:13" ht="10.5" customHeight="1" x14ac:dyDescent="0.25">
      <c r="A33" s="146"/>
      <c r="B33" s="152"/>
      <c r="C33" s="152"/>
      <c r="D33" s="152"/>
      <c r="E33" s="103">
        <v>12019</v>
      </c>
      <c r="F33" s="96" t="s">
        <v>1075</v>
      </c>
      <c r="G33" s="78">
        <v>10509</v>
      </c>
      <c r="H33" s="87"/>
      <c r="M33" s="482"/>
    </row>
    <row r="34" spans="1:13" ht="15" customHeight="1" x14ac:dyDescent="0.25">
      <c r="A34" s="146"/>
      <c r="B34" s="152"/>
      <c r="C34" s="152"/>
      <c r="D34" s="152"/>
      <c r="E34" s="256">
        <v>12127</v>
      </c>
      <c r="F34" s="149" t="s">
        <v>743</v>
      </c>
      <c r="G34" s="150">
        <v>7704</v>
      </c>
      <c r="H34" s="87"/>
      <c r="M34" s="482"/>
    </row>
    <row r="35" spans="1:13" ht="12.75" customHeight="1" x14ac:dyDescent="0.25">
      <c r="A35" s="146"/>
      <c r="B35" s="152"/>
      <c r="C35" s="152"/>
      <c r="D35" s="152"/>
      <c r="E35" s="103">
        <v>12075</v>
      </c>
      <c r="F35" s="96" t="s">
        <v>1076</v>
      </c>
      <c r="G35" s="78">
        <v>8155</v>
      </c>
      <c r="H35" s="87"/>
      <c r="M35" s="482"/>
    </row>
    <row r="36" spans="1:13" ht="14.25" customHeight="1" x14ac:dyDescent="0.25">
      <c r="A36" s="146"/>
      <c r="B36" s="152"/>
      <c r="C36" s="152"/>
      <c r="D36" s="152"/>
      <c r="E36" s="256">
        <v>12092</v>
      </c>
      <c r="F36" s="149" t="s">
        <v>1077</v>
      </c>
      <c r="G36" s="150">
        <v>8424</v>
      </c>
      <c r="H36" s="87"/>
      <c r="M36" s="482"/>
    </row>
    <row r="37" spans="1:13" x14ac:dyDescent="0.25">
      <c r="A37" s="146"/>
      <c r="B37" s="152"/>
      <c r="C37" s="152"/>
      <c r="D37" s="152"/>
      <c r="E37" s="103">
        <v>12508</v>
      </c>
      <c r="F37" s="96" t="s">
        <v>1172</v>
      </c>
      <c r="G37" s="78">
        <v>12741</v>
      </c>
      <c r="H37" s="87"/>
      <c r="M37" s="482"/>
    </row>
    <row r="38" spans="1:13" x14ac:dyDescent="0.25">
      <c r="A38" s="146"/>
      <c r="B38" s="152"/>
      <c r="C38" s="152"/>
      <c r="D38" s="152"/>
      <c r="E38" s="256">
        <v>12080</v>
      </c>
      <c r="F38" s="149" t="s">
        <v>1078</v>
      </c>
      <c r="G38" s="150">
        <v>15316</v>
      </c>
      <c r="H38" s="87"/>
      <c r="M38" s="482"/>
    </row>
    <row r="39" spans="1:13" s="69" customFormat="1" x14ac:dyDescent="0.25">
      <c r="A39" s="146"/>
      <c r="B39" s="152"/>
      <c r="C39" s="152"/>
      <c r="D39" s="152"/>
      <c r="E39" s="103">
        <v>12020</v>
      </c>
      <c r="F39" s="96" t="s">
        <v>1079</v>
      </c>
      <c r="G39" s="78">
        <v>15108</v>
      </c>
      <c r="H39" s="87"/>
      <c r="I39"/>
      <c r="J39"/>
      <c r="K39"/>
      <c r="L39"/>
      <c r="M39" s="482"/>
    </row>
    <row r="40" spans="1:13" x14ac:dyDescent="0.25">
      <c r="A40" s="146"/>
      <c r="B40" s="152"/>
      <c r="C40" s="152"/>
      <c r="D40" s="152"/>
      <c r="E40" s="256">
        <v>12150</v>
      </c>
      <c r="F40" s="149" t="s">
        <v>1080</v>
      </c>
      <c r="G40" s="150">
        <v>15316</v>
      </c>
      <c r="H40" s="87"/>
      <c r="M40" s="482"/>
    </row>
    <row r="41" spans="1:13" ht="12.75" customHeight="1" x14ac:dyDescent="0.25">
      <c r="A41" s="146"/>
      <c r="B41" s="152"/>
      <c r="C41" s="152"/>
      <c r="D41" s="152"/>
      <c r="E41" s="103">
        <v>12509</v>
      </c>
      <c r="F41" s="96" t="s">
        <v>1170</v>
      </c>
      <c r="G41" s="78">
        <v>13925</v>
      </c>
      <c r="H41" s="87"/>
      <c r="M41" s="482"/>
    </row>
    <row r="42" spans="1:13" ht="15" customHeight="1" x14ac:dyDescent="0.25">
      <c r="A42" s="146"/>
      <c r="B42" s="152"/>
      <c r="C42" s="152"/>
      <c r="D42" s="152"/>
      <c r="E42" s="256">
        <v>12074</v>
      </c>
      <c r="F42" s="149" t="s">
        <v>1081</v>
      </c>
      <c r="G42" s="150">
        <v>15929</v>
      </c>
      <c r="H42" s="87"/>
      <c r="M42" s="482"/>
    </row>
    <row r="43" spans="1:13" ht="12.75" customHeight="1" x14ac:dyDescent="0.25">
      <c r="A43" s="146"/>
      <c r="B43" s="152"/>
      <c r="C43" s="152"/>
      <c r="D43" s="152"/>
      <c r="E43" s="103">
        <v>12093</v>
      </c>
      <c r="F43" s="96" t="s">
        <v>1082</v>
      </c>
      <c r="G43" s="78">
        <v>16588</v>
      </c>
      <c r="H43" s="87"/>
      <c r="M43" s="482"/>
    </row>
    <row r="44" spans="1:13" ht="12.75" customHeight="1" x14ac:dyDescent="0.25">
      <c r="A44" s="146"/>
      <c r="B44" s="152"/>
      <c r="C44" s="152"/>
      <c r="D44" s="152"/>
      <c r="E44" s="256">
        <v>12139</v>
      </c>
      <c r="F44" s="149" t="s">
        <v>1083</v>
      </c>
      <c r="G44" s="150">
        <v>22209</v>
      </c>
      <c r="H44" s="87"/>
      <c r="M44" s="482"/>
    </row>
    <row r="45" spans="1:13" ht="16.5" customHeight="1" x14ac:dyDescent="0.25">
      <c r="A45" s="146"/>
      <c r="B45" s="152"/>
      <c r="C45" s="152"/>
      <c r="D45" s="152"/>
      <c r="E45" s="103">
        <v>12089</v>
      </c>
      <c r="F45" s="96" t="s">
        <v>1084</v>
      </c>
      <c r="G45" s="78">
        <v>11658</v>
      </c>
      <c r="H45" s="87"/>
      <c r="M45" s="482"/>
    </row>
    <row r="46" spans="1:13" ht="12.75" customHeight="1" x14ac:dyDescent="0.25">
      <c r="A46" s="146"/>
      <c r="B46" s="152"/>
      <c r="C46" s="152"/>
      <c r="D46" s="152"/>
      <c r="E46" s="256">
        <v>12095</v>
      </c>
      <c r="F46" s="149" t="s">
        <v>1085</v>
      </c>
      <c r="G46" s="150">
        <v>11959</v>
      </c>
      <c r="H46" s="87"/>
      <c r="M46" s="482"/>
    </row>
    <row r="47" spans="1:13" ht="12.75" customHeight="1" x14ac:dyDescent="0.25">
      <c r="A47" s="146"/>
      <c r="B47" s="152"/>
      <c r="C47" s="152"/>
      <c r="D47" s="152"/>
      <c r="E47" s="103">
        <v>12128</v>
      </c>
      <c r="F47" s="96" t="s">
        <v>1086</v>
      </c>
      <c r="G47" s="78">
        <v>12771</v>
      </c>
      <c r="H47" s="87"/>
      <c r="M47" s="482"/>
    </row>
    <row r="48" spans="1:13" ht="12.75" customHeight="1" x14ac:dyDescent="0.25">
      <c r="A48" s="146"/>
      <c r="B48" s="152"/>
      <c r="C48" s="152"/>
      <c r="D48" s="152"/>
      <c r="E48" s="256">
        <v>12036</v>
      </c>
      <c r="F48" s="149" t="s">
        <v>1087</v>
      </c>
      <c r="G48" s="150">
        <v>21838</v>
      </c>
      <c r="H48" s="87"/>
      <c r="M48" s="482"/>
    </row>
    <row r="49" spans="1:13" ht="12.75" customHeight="1" x14ac:dyDescent="0.25">
      <c r="A49" s="146"/>
      <c r="B49" s="152"/>
      <c r="C49" s="152"/>
      <c r="D49" s="152"/>
      <c r="E49" s="103">
        <v>12510</v>
      </c>
      <c r="F49" s="96" t="s">
        <v>1176</v>
      </c>
      <c r="G49" s="78">
        <v>20189</v>
      </c>
      <c r="H49" s="87"/>
      <c r="M49" s="482"/>
    </row>
    <row r="50" spans="1:13" ht="12.75" customHeight="1" x14ac:dyDescent="0.25">
      <c r="A50" s="146"/>
      <c r="B50" s="152"/>
      <c r="C50" s="152"/>
      <c r="D50" s="152"/>
      <c r="E50" s="256">
        <v>12034</v>
      </c>
      <c r="F50" s="149" t="s">
        <v>1088</v>
      </c>
      <c r="G50" s="150">
        <v>22333</v>
      </c>
      <c r="H50" s="87"/>
      <c r="M50" s="482"/>
    </row>
    <row r="51" spans="1:13" ht="12.75" customHeight="1" x14ac:dyDescent="0.25">
      <c r="A51" s="146"/>
      <c r="B51" s="152"/>
      <c r="C51" s="152"/>
      <c r="D51" s="152"/>
      <c r="E51" s="103">
        <v>12419</v>
      </c>
      <c r="F51" s="96" t="s">
        <v>1089</v>
      </c>
      <c r="G51" s="78">
        <v>22225</v>
      </c>
      <c r="H51" s="87"/>
      <c r="M51" s="482"/>
    </row>
    <row r="52" spans="1:13" s="69" customFormat="1" ht="12.75" customHeight="1" x14ac:dyDescent="0.25">
      <c r="A52" s="146"/>
      <c r="B52" s="152"/>
      <c r="C52" s="152"/>
      <c r="D52" s="152"/>
      <c r="E52" s="256">
        <v>12138</v>
      </c>
      <c r="F52" s="149" t="s">
        <v>1090</v>
      </c>
      <c r="G52" s="150">
        <v>22209</v>
      </c>
      <c r="H52" s="87"/>
      <c r="I52"/>
      <c r="J52"/>
      <c r="K52"/>
      <c r="L52"/>
      <c r="M52" s="482"/>
    </row>
    <row r="53" spans="1:13" s="69" customFormat="1" ht="12.75" customHeight="1" x14ac:dyDescent="0.25">
      <c r="A53" s="146"/>
      <c r="B53" s="152"/>
      <c r="C53" s="152"/>
      <c r="D53" s="152"/>
      <c r="E53" s="103">
        <v>12021</v>
      </c>
      <c r="F53" s="96" t="s">
        <v>1091</v>
      </c>
      <c r="G53" s="78">
        <v>20834</v>
      </c>
      <c r="H53" s="87"/>
      <c r="I53"/>
      <c r="J53"/>
      <c r="K53"/>
      <c r="L53"/>
      <c r="M53" s="482"/>
    </row>
    <row r="54" spans="1:13" ht="12.75" customHeight="1" x14ac:dyDescent="0.25">
      <c r="A54" s="146"/>
      <c r="B54" s="152"/>
      <c r="C54" s="152"/>
      <c r="D54" s="152"/>
      <c r="E54" s="256">
        <v>12083</v>
      </c>
      <c r="F54" s="149" t="s">
        <v>1092</v>
      </c>
      <c r="G54" s="150">
        <v>23154</v>
      </c>
      <c r="H54" s="87"/>
      <c r="M54" s="482"/>
    </row>
    <row r="55" spans="1:13" ht="12.75" customHeight="1" x14ac:dyDescent="0.25">
      <c r="A55" s="146"/>
      <c r="B55" s="152"/>
      <c r="C55" s="152"/>
      <c r="D55" s="152"/>
      <c r="E55" s="103">
        <v>12068</v>
      </c>
      <c r="F55" s="96" t="s">
        <v>1093</v>
      </c>
      <c r="G55" s="78">
        <v>17026</v>
      </c>
      <c r="H55" s="87"/>
      <c r="M55" s="482"/>
    </row>
    <row r="56" spans="1:13" ht="12.75" customHeight="1" x14ac:dyDescent="0.25">
      <c r="A56" s="146"/>
      <c r="B56" s="152"/>
      <c r="C56" s="152"/>
      <c r="D56" s="152"/>
      <c r="E56" s="256">
        <v>12069</v>
      </c>
      <c r="F56" s="149" t="s">
        <v>1094</v>
      </c>
      <c r="G56" s="150">
        <v>23646</v>
      </c>
      <c r="H56" s="87"/>
      <c r="M56" s="482"/>
    </row>
    <row r="57" spans="1:13" ht="12.75" customHeight="1" x14ac:dyDescent="0.25">
      <c r="A57" s="146"/>
      <c r="B57" s="152"/>
      <c r="C57" s="152"/>
      <c r="D57" s="152"/>
      <c r="E57" s="103">
        <v>12022</v>
      </c>
      <c r="F57" s="96" t="s">
        <v>1095</v>
      </c>
      <c r="G57" s="78">
        <v>24961</v>
      </c>
      <c r="H57" s="87"/>
      <c r="M57" s="482"/>
    </row>
    <row r="58" spans="1:13" x14ac:dyDescent="0.25">
      <c r="A58" s="146"/>
      <c r="B58" s="152"/>
      <c r="C58" s="152"/>
      <c r="D58" s="152"/>
      <c r="E58" s="256">
        <v>12146</v>
      </c>
      <c r="F58" s="149" t="s">
        <v>1173</v>
      </c>
      <c r="G58" s="150">
        <v>26346</v>
      </c>
      <c r="H58" s="87"/>
      <c r="M58" s="482"/>
    </row>
    <row r="59" spans="1:13" ht="12.75" customHeight="1" x14ac:dyDescent="0.25">
      <c r="A59" s="146"/>
      <c r="B59" s="152"/>
      <c r="C59" s="152"/>
      <c r="D59" s="152"/>
      <c r="E59" s="103">
        <v>12023</v>
      </c>
      <c r="F59" s="96" t="s">
        <v>1096</v>
      </c>
      <c r="G59" s="78">
        <v>26274</v>
      </c>
      <c r="H59" s="87"/>
      <c r="M59" s="482"/>
    </row>
    <row r="60" spans="1:13" s="69" customFormat="1" x14ac:dyDescent="0.25">
      <c r="A60" s="146"/>
      <c r="B60" s="152"/>
      <c r="C60" s="152"/>
      <c r="D60" s="152"/>
      <c r="E60" s="256">
        <v>12096</v>
      </c>
      <c r="F60" s="149" t="s">
        <v>1097</v>
      </c>
      <c r="G60" s="150">
        <v>31200</v>
      </c>
      <c r="H60" s="87"/>
      <c r="I60"/>
      <c r="J60"/>
      <c r="K60"/>
      <c r="L60"/>
      <c r="M60" s="482"/>
    </row>
    <row r="61" spans="1:13" ht="12.75" customHeight="1" x14ac:dyDescent="0.25">
      <c r="A61" s="146"/>
      <c r="B61" s="152"/>
      <c r="C61" s="152"/>
      <c r="D61" s="152"/>
      <c r="E61" s="103">
        <v>12035</v>
      </c>
      <c r="F61" s="96" t="s">
        <v>1098</v>
      </c>
      <c r="G61" s="78">
        <v>17636</v>
      </c>
      <c r="H61" s="87"/>
      <c r="M61" s="482"/>
    </row>
    <row r="62" spans="1:13" s="134" customFormat="1" x14ac:dyDescent="0.25">
      <c r="A62" s="253"/>
      <c r="B62" s="166"/>
      <c r="C62" s="166"/>
      <c r="D62" s="166"/>
      <c r="E62" s="256">
        <v>12175</v>
      </c>
      <c r="F62" s="272" t="s">
        <v>1099</v>
      </c>
      <c r="G62" s="150">
        <v>16641</v>
      </c>
      <c r="H62" s="87"/>
      <c r="I62"/>
      <c r="J62"/>
      <c r="K62"/>
      <c r="L62"/>
      <c r="M62" s="482"/>
    </row>
    <row r="63" spans="1:13" ht="12.75" customHeight="1" x14ac:dyDescent="0.25">
      <c r="A63" s="146"/>
      <c r="B63" s="152"/>
      <c r="C63" s="152"/>
      <c r="D63" s="152"/>
      <c r="E63" s="103">
        <v>12124</v>
      </c>
      <c r="F63" s="96" t="s">
        <v>1100</v>
      </c>
      <c r="G63" s="78">
        <v>17738</v>
      </c>
      <c r="H63" s="87"/>
      <c r="M63" s="482"/>
    </row>
    <row r="64" spans="1:13" s="69" customFormat="1" ht="12.75" customHeight="1" x14ac:dyDescent="0.25">
      <c r="A64" s="146"/>
      <c r="B64" s="152"/>
      <c r="C64" s="152"/>
      <c r="D64" s="152"/>
      <c r="E64" s="256">
        <v>12137</v>
      </c>
      <c r="F64" s="149" t="s">
        <v>1101</v>
      </c>
      <c r="G64" s="150">
        <v>16845</v>
      </c>
      <c r="H64" s="87"/>
      <c r="I64"/>
      <c r="J64"/>
      <c r="K64"/>
      <c r="L64"/>
      <c r="M64" s="482"/>
    </row>
    <row r="65" spans="1:13" s="69" customFormat="1" ht="13.5" customHeight="1" x14ac:dyDescent="0.25">
      <c r="A65" s="146"/>
      <c r="B65" s="152"/>
      <c r="C65" s="152"/>
      <c r="D65" s="152"/>
      <c r="E65" s="103">
        <v>12174</v>
      </c>
      <c r="F65" s="96" t="s">
        <v>1102</v>
      </c>
      <c r="G65" s="78">
        <v>27725</v>
      </c>
      <c r="H65" s="87"/>
      <c r="I65"/>
      <c r="J65"/>
      <c r="K65"/>
      <c r="L65"/>
      <c r="M65" s="482"/>
    </row>
    <row r="66" spans="1:13" ht="13.5" customHeight="1" x14ac:dyDescent="0.25">
      <c r="A66" s="146"/>
      <c r="B66" s="152"/>
      <c r="C66" s="152"/>
      <c r="D66" s="152"/>
      <c r="E66" s="256">
        <v>12024</v>
      </c>
      <c r="F66" s="149" t="s">
        <v>1103</v>
      </c>
      <c r="G66" s="150">
        <v>29559</v>
      </c>
      <c r="H66" s="87"/>
      <c r="M66" s="482"/>
    </row>
    <row r="67" spans="1:13" x14ac:dyDescent="0.25">
      <c r="A67" s="146"/>
      <c r="B67" s="152"/>
      <c r="C67" s="152"/>
      <c r="D67" s="152"/>
      <c r="E67" s="103">
        <v>12168</v>
      </c>
      <c r="F67" s="96" t="s">
        <v>1104</v>
      </c>
      <c r="G67" s="78">
        <v>18438</v>
      </c>
      <c r="H67" s="87"/>
      <c r="M67" s="482"/>
    </row>
    <row r="68" spans="1:13" ht="11.25" customHeight="1" x14ac:dyDescent="0.25">
      <c r="A68" s="146"/>
      <c r="B68" s="152"/>
      <c r="C68" s="152"/>
      <c r="D68" s="152"/>
      <c r="E68" s="256">
        <v>12123</v>
      </c>
      <c r="F68" s="149" t="s">
        <v>1105</v>
      </c>
      <c r="G68" s="150">
        <v>19663</v>
      </c>
      <c r="H68" s="87"/>
      <c r="M68" s="482"/>
    </row>
    <row r="69" spans="1:13" s="71" customFormat="1" ht="12.75" customHeight="1" x14ac:dyDescent="0.25">
      <c r="A69" s="146"/>
      <c r="B69" s="152"/>
      <c r="C69" s="152"/>
      <c r="D69" s="152"/>
      <c r="E69" s="103">
        <v>12125</v>
      </c>
      <c r="F69" s="96" t="s">
        <v>1106</v>
      </c>
      <c r="G69" s="78">
        <v>22683</v>
      </c>
      <c r="H69" s="87"/>
      <c r="I69"/>
      <c r="J69"/>
      <c r="K69"/>
      <c r="L69"/>
      <c r="M69" s="482"/>
    </row>
    <row r="70" spans="1:13" s="9" customFormat="1" ht="12.75" customHeight="1" x14ac:dyDescent="0.25">
      <c r="A70" s="146"/>
      <c r="B70" s="152"/>
      <c r="C70" s="152"/>
      <c r="D70" s="152"/>
      <c r="E70" s="256">
        <v>12025</v>
      </c>
      <c r="F70" s="149" t="s">
        <v>1107</v>
      </c>
      <c r="G70" s="150">
        <v>28184</v>
      </c>
      <c r="H70" s="87"/>
      <c r="I70"/>
      <c r="J70"/>
      <c r="K70"/>
      <c r="L70"/>
      <c r="M70" s="482"/>
    </row>
    <row r="71" spans="1:13" s="9" customFormat="1" ht="12.75" customHeight="1" x14ac:dyDescent="0.25">
      <c r="A71" s="146"/>
      <c r="B71" s="152"/>
      <c r="C71" s="152"/>
      <c r="D71" s="152"/>
      <c r="E71" s="103">
        <v>12037</v>
      </c>
      <c r="F71" s="96" t="s">
        <v>1108</v>
      </c>
      <c r="G71" s="78">
        <v>21083</v>
      </c>
      <c r="H71" s="87"/>
      <c r="I71"/>
      <c r="J71"/>
      <c r="K71"/>
      <c r="L71"/>
      <c r="M71" s="482"/>
    </row>
    <row r="72" spans="1:13" s="9" customFormat="1" ht="12.75" customHeight="1" x14ac:dyDescent="0.25">
      <c r="A72" s="146"/>
      <c r="B72" s="152"/>
      <c r="C72" s="152"/>
      <c r="D72" s="152"/>
      <c r="E72" s="256">
        <v>12131</v>
      </c>
      <c r="F72" s="149" t="s">
        <v>1109</v>
      </c>
      <c r="G72" s="150">
        <v>26049</v>
      </c>
      <c r="H72" s="87"/>
      <c r="I72"/>
      <c r="J72"/>
      <c r="K72"/>
      <c r="L72"/>
      <c r="M72" s="482"/>
    </row>
    <row r="73" spans="1:13" s="9" customFormat="1" x14ac:dyDescent="0.25">
      <c r="A73" s="146"/>
      <c r="B73" s="152"/>
      <c r="C73" s="152"/>
      <c r="D73" s="152"/>
      <c r="E73" s="103">
        <v>12077</v>
      </c>
      <c r="F73" s="96" t="s">
        <v>1110</v>
      </c>
      <c r="G73" s="78">
        <v>20799</v>
      </c>
      <c r="H73" s="87"/>
      <c r="I73"/>
      <c r="J73"/>
      <c r="K73"/>
      <c r="L73"/>
      <c r="M73" s="482"/>
    </row>
    <row r="74" spans="1:13" s="9" customFormat="1" ht="13.5" customHeight="1" x14ac:dyDescent="0.25">
      <c r="A74" s="146"/>
      <c r="B74" s="152"/>
      <c r="C74" s="152"/>
      <c r="D74" s="152"/>
      <c r="E74" s="256">
        <v>12171</v>
      </c>
      <c r="F74" s="149" t="s">
        <v>1111</v>
      </c>
      <c r="G74" s="150">
        <v>30691</v>
      </c>
      <c r="H74" s="87"/>
      <c r="I74"/>
      <c r="J74"/>
      <c r="K74"/>
      <c r="L74"/>
      <c r="M74" s="482"/>
    </row>
    <row r="75" spans="1:13" s="9" customFormat="1" x14ac:dyDescent="0.25">
      <c r="A75" s="146"/>
      <c r="B75" s="152"/>
      <c r="C75" s="152"/>
      <c r="D75" s="152"/>
      <c r="E75" s="103">
        <v>12170</v>
      </c>
      <c r="F75" s="96" t="s">
        <v>1112</v>
      </c>
      <c r="G75" s="78">
        <v>30996</v>
      </c>
      <c r="H75" s="87"/>
      <c r="I75"/>
      <c r="J75"/>
      <c r="K75"/>
      <c r="L75"/>
      <c r="M75" s="482"/>
    </row>
    <row r="76" spans="1:13" s="9" customFormat="1" ht="13.5" customHeight="1" x14ac:dyDescent="0.25">
      <c r="A76" s="146"/>
      <c r="B76" s="152"/>
      <c r="C76" s="152"/>
      <c r="D76" s="152"/>
      <c r="E76" s="256">
        <v>12140</v>
      </c>
      <c r="F76" s="149" t="s">
        <v>1113</v>
      </c>
      <c r="G76" s="150">
        <v>21016</v>
      </c>
      <c r="H76" s="87"/>
      <c r="I76"/>
      <c r="J76"/>
      <c r="K76"/>
      <c r="L76"/>
      <c r="M76" s="482"/>
    </row>
    <row r="77" spans="1:13" s="9" customFormat="1" x14ac:dyDescent="0.25">
      <c r="A77" s="146"/>
      <c r="B77" s="152"/>
      <c r="C77" s="152"/>
      <c r="D77" s="152"/>
      <c r="E77" s="103">
        <v>12094</v>
      </c>
      <c r="F77" s="96" t="s">
        <v>1114</v>
      </c>
      <c r="G77" s="78">
        <v>36454</v>
      </c>
      <c r="H77" s="87"/>
      <c r="I77"/>
      <c r="J77"/>
      <c r="K77"/>
      <c r="L77"/>
      <c r="M77" s="482"/>
    </row>
    <row r="78" spans="1:13" s="9" customFormat="1" x14ac:dyDescent="0.25">
      <c r="A78" s="146"/>
      <c r="B78" s="152"/>
      <c r="C78" s="152"/>
      <c r="D78" s="152"/>
      <c r="E78" s="256">
        <v>12038</v>
      </c>
      <c r="F78" s="149" t="s">
        <v>1115</v>
      </c>
      <c r="G78" s="150">
        <v>23313</v>
      </c>
      <c r="H78" s="87"/>
      <c r="I78"/>
      <c r="J78"/>
      <c r="K78"/>
      <c r="L78"/>
      <c r="M78" s="482"/>
    </row>
    <row r="79" spans="1:13" s="9" customFormat="1" x14ac:dyDescent="0.25">
      <c r="A79" s="146"/>
      <c r="B79" s="152"/>
      <c r="C79" s="152"/>
      <c r="D79" s="152"/>
      <c r="E79" s="108">
        <v>12026</v>
      </c>
      <c r="F79" s="94" t="s">
        <v>1116</v>
      </c>
      <c r="G79" s="78">
        <v>25864</v>
      </c>
      <c r="H79" s="87"/>
      <c r="I79"/>
      <c r="J79"/>
      <c r="K79"/>
      <c r="L79"/>
      <c r="M79" s="482"/>
    </row>
    <row r="80" spans="1:13" s="9" customFormat="1" x14ac:dyDescent="0.25">
      <c r="A80" s="146"/>
      <c r="B80" s="152"/>
      <c r="C80" s="152"/>
      <c r="D80" s="152"/>
      <c r="E80" s="256">
        <v>12082</v>
      </c>
      <c r="F80" s="149" t="s">
        <v>1117</v>
      </c>
      <c r="G80" s="150">
        <v>23313</v>
      </c>
      <c r="H80" s="87"/>
      <c r="I80"/>
      <c r="J80"/>
      <c r="K80"/>
      <c r="L80"/>
      <c r="M80" s="482"/>
    </row>
    <row r="81" spans="1:13" s="133" customFormat="1" x14ac:dyDescent="0.25">
      <c r="A81" s="253"/>
      <c r="B81" s="166"/>
      <c r="C81" s="166"/>
      <c r="D81" s="166"/>
      <c r="E81" s="103">
        <v>12194</v>
      </c>
      <c r="F81" s="315" t="s">
        <v>1180</v>
      </c>
      <c r="G81" s="78">
        <v>40379</v>
      </c>
      <c r="H81" s="87"/>
      <c r="I81"/>
      <c r="J81"/>
      <c r="K81"/>
      <c r="L81"/>
      <c r="M81" s="482"/>
    </row>
    <row r="82" spans="1:13" s="9" customFormat="1" x14ac:dyDescent="0.25">
      <c r="A82" s="146"/>
      <c r="B82" s="152"/>
      <c r="C82" s="152"/>
      <c r="D82" s="152"/>
      <c r="E82" s="256">
        <v>12142</v>
      </c>
      <c r="F82" s="149" t="s">
        <v>1118</v>
      </c>
      <c r="G82" s="150">
        <v>37066</v>
      </c>
      <c r="H82" s="87"/>
      <c r="I82"/>
      <c r="J82"/>
      <c r="K82"/>
      <c r="L82"/>
      <c r="M82" s="482"/>
    </row>
    <row r="83" spans="1:13" s="9" customFormat="1" x14ac:dyDescent="0.25">
      <c r="A83" s="146"/>
      <c r="B83" s="152"/>
      <c r="C83" s="152"/>
      <c r="D83" s="152"/>
      <c r="E83" s="103">
        <v>12050</v>
      </c>
      <c r="F83" s="96" t="s">
        <v>1119</v>
      </c>
      <c r="G83" s="78">
        <v>37988</v>
      </c>
      <c r="H83" s="87"/>
      <c r="I83"/>
      <c r="J83"/>
      <c r="K83"/>
      <c r="L83"/>
      <c r="M83" s="482"/>
    </row>
    <row r="84" spans="1:13" s="71" customFormat="1" x14ac:dyDescent="0.25">
      <c r="A84" s="146"/>
      <c r="B84" s="152"/>
      <c r="C84" s="152"/>
      <c r="D84" s="152"/>
      <c r="E84" s="256">
        <v>12169</v>
      </c>
      <c r="F84" s="149" t="s">
        <v>1120</v>
      </c>
      <c r="G84" s="150">
        <v>35024</v>
      </c>
      <c r="H84" s="87"/>
      <c r="I84"/>
      <c r="J84"/>
      <c r="K84"/>
      <c r="L84"/>
      <c r="M84" s="482"/>
    </row>
    <row r="85" spans="1:13" s="11" customFormat="1" x14ac:dyDescent="0.25">
      <c r="A85" s="146"/>
      <c r="B85" s="152"/>
      <c r="C85" s="152"/>
      <c r="D85" s="152"/>
      <c r="E85" s="103">
        <v>12078</v>
      </c>
      <c r="F85" s="96" t="s">
        <v>1121</v>
      </c>
      <c r="G85" s="78">
        <v>42201</v>
      </c>
      <c r="H85" s="87"/>
      <c r="I85"/>
      <c r="J85"/>
      <c r="K85"/>
      <c r="L85"/>
      <c r="M85" s="482"/>
    </row>
    <row r="86" spans="1:13" s="9" customFormat="1" x14ac:dyDescent="0.25">
      <c r="A86" s="146"/>
      <c r="B86" s="152"/>
      <c r="C86" s="152"/>
      <c r="D86" s="152"/>
      <c r="E86" s="256">
        <v>12141</v>
      </c>
      <c r="F86" s="149" t="s">
        <v>1122</v>
      </c>
      <c r="G86" s="150">
        <v>23824</v>
      </c>
      <c r="H86" s="87"/>
      <c r="I86"/>
      <c r="J86"/>
      <c r="K86"/>
      <c r="L86"/>
      <c r="M86" s="482"/>
    </row>
    <row r="87" spans="1:13" x14ac:dyDescent="0.25">
      <c r="A87" s="146"/>
      <c r="B87" s="152"/>
      <c r="C87" s="152"/>
      <c r="D87" s="152"/>
      <c r="E87" s="108">
        <v>12130</v>
      </c>
      <c r="F87" s="94" t="s">
        <v>1123</v>
      </c>
      <c r="G87" s="78">
        <v>27974</v>
      </c>
      <c r="H87" s="87"/>
      <c r="M87" s="482"/>
    </row>
    <row r="88" spans="1:13" x14ac:dyDescent="0.25">
      <c r="A88" s="146"/>
      <c r="B88" s="152"/>
      <c r="C88" s="152"/>
      <c r="D88" s="152"/>
      <c r="E88" s="256">
        <v>12144</v>
      </c>
      <c r="F88" s="149" t="s">
        <v>1124</v>
      </c>
      <c r="G88" s="150">
        <v>27416</v>
      </c>
      <c r="H88" s="87"/>
      <c r="M88" s="482"/>
    </row>
    <row r="89" spans="1:13" x14ac:dyDescent="0.25">
      <c r="A89" s="146"/>
      <c r="B89" s="152"/>
      <c r="C89" s="152"/>
      <c r="D89" s="152"/>
      <c r="E89" s="103">
        <v>12027</v>
      </c>
      <c r="F89" s="96" t="s">
        <v>1125</v>
      </c>
      <c r="G89" s="78">
        <v>49591</v>
      </c>
      <c r="H89" s="87"/>
      <c r="M89" s="482"/>
    </row>
    <row r="90" spans="1:13" x14ac:dyDescent="0.25">
      <c r="A90" s="146"/>
      <c r="B90" s="152"/>
      <c r="C90" s="152"/>
      <c r="D90" s="152"/>
      <c r="E90" s="256">
        <v>12079</v>
      </c>
      <c r="F90" s="149" t="s">
        <v>1126</v>
      </c>
      <c r="G90" s="150">
        <v>31318</v>
      </c>
      <c r="H90" s="87"/>
      <c r="M90" s="482"/>
    </row>
    <row r="91" spans="1:13" x14ac:dyDescent="0.25">
      <c r="A91" s="146"/>
      <c r="B91" s="152"/>
      <c r="C91" s="152"/>
      <c r="D91" s="152"/>
      <c r="E91" s="200">
        <v>12086</v>
      </c>
      <c r="F91" s="10" t="s">
        <v>1127</v>
      </c>
      <c r="G91" s="78">
        <v>55176</v>
      </c>
      <c r="H91" s="87"/>
      <c r="M91" s="482"/>
    </row>
    <row r="92" spans="1:13" x14ac:dyDescent="0.25">
      <c r="A92" s="146"/>
      <c r="B92" s="152"/>
      <c r="C92" s="152"/>
      <c r="D92" s="152"/>
      <c r="E92" s="160">
        <v>12048</v>
      </c>
      <c r="F92" s="185" t="s">
        <v>1128</v>
      </c>
      <c r="G92" s="150">
        <v>35880</v>
      </c>
      <c r="H92" s="87"/>
      <c r="M92" s="482"/>
    </row>
    <row r="93" spans="1:13" ht="13.8" thickBot="1" x14ac:dyDescent="0.3">
      <c r="A93" s="146"/>
      <c r="B93" s="152"/>
      <c r="C93" s="152"/>
      <c r="D93" s="152"/>
      <c r="E93" s="161">
        <v>12049</v>
      </c>
      <c r="F93" s="114" t="s">
        <v>1129</v>
      </c>
      <c r="G93" s="81">
        <v>73570</v>
      </c>
      <c r="H93" s="87"/>
      <c r="M93" s="482"/>
    </row>
    <row r="94" spans="1:13" ht="13.8" thickBot="1" x14ac:dyDescent="0.3">
      <c r="A94" s="128"/>
      <c r="B94" s="129"/>
      <c r="C94" s="129"/>
      <c r="D94" s="129"/>
      <c r="E94" s="512" t="s">
        <v>1206</v>
      </c>
      <c r="F94" s="512"/>
      <c r="G94" s="131"/>
      <c r="H94" s="87"/>
      <c r="M94" s="482"/>
    </row>
    <row r="95" spans="1:13" x14ac:dyDescent="0.25">
      <c r="A95" s="146"/>
      <c r="B95" s="152"/>
      <c r="C95" s="152"/>
      <c r="D95" s="152"/>
      <c r="E95" s="299">
        <v>12067</v>
      </c>
      <c r="F95" s="272" t="s">
        <v>1138</v>
      </c>
      <c r="G95" s="150">
        <v>1913</v>
      </c>
      <c r="H95" s="87"/>
      <c r="M95" s="482"/>
    </row>
    <row r="96" spans="1:13" ht="13.8" thickBot="1" x14ac:dyDescent="0.3">
      <c r="A96" s="146"/>
      <c r="B96" s="152"/>
      <c r="C96" s="152"/>
      <c r="D96" s="152"/>
      <c r="E96" s="103">
        <v>12100</v>
      </c>
      <c r="F96" s="96" t="s">
        <v>1139</v>
      </c>
      <c r="G96" s="78">
        <v>4901</v>
      </c>
      <c r="H96" s="87"/>
      <c r="M96" s="482"/>
    </row>
    <row r="97" spans="1:13" ht="13.8" thickBot="1" x14ac:dyDescent="0.3">
      <c r="A97" s="128"/>
      <c r="B97" s="129"/>
      <c r="C97" s="129"/>
      <c r="D97" s="129"/>
      <c r="E97" s="512" t="s">
        <v>1207</v>
      </c>
      <c r="F97" s="512"/>
      <c r="G97" s="131"/>
      <c r="H97" s="87"/>
      <c r="M97" s="482"/>
    </row>
    <row r="98" spans="1:13" x14ac:dyDescent="0.25">
      <c r="A98" s="146"/>
      <c r="B98" s="152"/>
      <c r="C98" s="152"/>
      <c r="D98" s="152"/>
      <c r="E98" s="103">
        <v>12040</v>
      </c>
      <c r="F98" s="96" t="s">
        <v>569</v>
      </c>
      <c r="G98" s="78">
        <v>3864</v>
      </c>
      <c r="H98" s="87"/>
      <c r="M98" s="482"/>
    </row>
    <row r="99" spans="1:13" x14ac:dyDescent="0.25">
      <c r="A99" s="146"/>
      <c r="B99" s="152"/>
      <c r="C99" s="152"/>
      <c r="D99" s="152"/>
      <c r="E99" s="256">
        <v>12041</v>
      </c>
      <c r="F99" s="149" t="s">
        <v>570</v>
      </c>
      <c r="G99" s="150">
        <v>3864</v>
      </c>
      <c r="H99" s="87"/>
      <c r="M99" s="482"/>
    </row>
    <row r="100" spans="1:13" x14ac:dyDescent="0.25">
      <c r="A100" s="146"/>
      <c r="B100" s="152"/>
      <c r="C100" s="152"/>
      <c r="D100" s="152"/>
      <c r="E100" s="103">
        <v>12042</v>
      </c>
      <c r="F100" s="96" t="s">
        <v>571</v>
      </c>
      <c r="G100" s="78">
        <v>3864</v>
      </c>
      <c r="H100" s="87"/>
      <c r="M100" s="482"/>
    </row>
    <row r="101" spans="1:13" x14ac:dyDescent="0.25">
      <c r="A101" s="146"/>
      <c r="B101" s="152"/>
      <c r="C101" s="152"/>
      <c r="D101" s="152"/>
      <c r="E101" s="256">
        <v>12043</v>
      </c>
      <c r="F101" s="149" t="s">
        <v>572</v>
      </c>
      <c r="G101" s="150">
        <v>3864</v>
      </c>
      <c r="H101" s="87"/>
      <c r="M101" s="482"/>
    </row>
    <row r="102" spans="1:13" x14ac:dyDescent="0.25">
      <c r="A102" s="146"/>
      <c r="B102" s="152"/>
      <c r="C102" s="152"/>
      <c r="D102" s="152"/>
      <c r="E102" s="103">
        <v>12044</v>
      </c>
      <c r="F102" s="96" t="s">
        <v>573</v>
      </c>
      <c r="G102" s="78">
        <v>3864</v>
      </c>
      <c r="H102" s="87"/>
      <c r="M102" s="482"/>
    </row>
    <row r="103" spans="1:13" x14ac:dyDescent="0.25">
      <c r="A103" s="146"/>
      <c r="B103" s="152"/>
      <c r="C103" s="152"/>
      <c r="D103" s="152"/>
      <c r="E103" s="256">
        <v>12045</v>
      </c>
      <c r="F103" s="149" t="s">
        <v>574</v>
      </c>
      <c r="G103" s="150">
        <v>3864</v>
      </c>
      <c r="H103" s="87"/>
      <c r="M103" s="482"/>
    </row>
    <row r="104" spans="1:13" x14ac:dyDescent="0.25">
      <c r="A104" s="146"/>
      <c r="B104" s="152"/>
      <c r="C104" s="152"/>
      <c r="D104" s="152"/>
      <c r="E104" s="103">
        <v>12046</v>
      </c>
      <c r="F104" s="96" t="s">
        <v>575</v>
      </c>
      <c r="G104" s="78">
        <v>3864</v>
      </c>
      <c r="H104" s="87"/>
      <c r="M104" s="482"/>
    </row>
    <row r="105" spans="1:13" x14ac:dyDescent="0.25">
      <c r="A105" s="146"/>
      <c r="B105" s="152"/>
      <c r="C105" s="152"/>
      <c r="D105" s="152"/>
      <c r="E105" s="256">
        <v>12047</v>
      </c>
      <c r="F105" s="149" t="s">
        <v>576</v>
      </c>
      <c r="G105" s="150">
        <v>3864</v>
      </c>
      <c r="H105" s="87"/>
      <c r="M105" s="482"/>
    </row>
    <row r="106" spans="1:13" x14ac:dyDescent="0.25">
      <c r="A106" s="146"/>
      <c r="B106" s="152"/>
      <c r="C106" s="152"/>
      <c r="D106" s="152"/>
      <c r="E106" s="103">
        <v>12403</v>
      </c>
      <c r="F106" s="96" t="s">
        <v>577</v>
      </c>
      <c r="G106" s="78">
        <v>3864</v>
      </c>
      <c r="H106" s="87"/>
      <c r="M106" s="482"/>
    </row>
    <row r="107" spans="1:13" x14ac:dyDescent="0.25">
      <c r="A107" s="146"/>
      <c r="B107" s="152"/>
      <c r="C107" s="152"/>
      <c r="D107" s="152"/>
      <c r="E107" s="256">
        <v>12404</v>
      </c>
      <c r="F107" s="149" t="s">
        <v>578</v>
      </c>
      <c r="G107" s="150">
        <v>3864</v>
      </c>
      <c r="H107" s="87"/>
      <c r="M107" s="482"/>
    </row>
    <row r="108" spans="1:13" s="321" customFormat="1" x14ac:dyDescent="0.25">
      <c r="A108" s="237"/>
      <c r="B108" s="163"/>
      <c r="C108" s="163"/>
      <c r="D108" s="163"/>
      <c r="E108" s="436" t="s">
        <v>1651</v>
      </c>
      <c r="F108" s="437" t="s">
        <v>1805</v>
      </c>
      <c r="G108" s="342">
        <v>3864</v>
      </c>
      <c r="H108" s="87"/>
      <c r="I108"/>
      <c r="J108"/>
      <c r="K108"/>
      <c r="L108"/>
      <c r="M108" s="482"/>
    </row>
    <row r="109" spans="1:13" s="321" customFormat="1" x14ac:dyDescent="0.25">
      <c r="A109" s="237"/>
      <c r="B109" s="163"/>
      <c r="C109" s="163"/>
      <c r="D109" s="163"/>
      <c r="E109" s="347" t="s">
        <v>1652</v>
      </c>
      <c r="F109" s="348" t="s">
        <v>1806</v>
      </c>
      <c r="G109" s="349">
        <v>3864</v>
      </c>
      <c r="H109" s="87"/>
      <c r="I109"/>
      <c r="J109"/>
      <c r="K109"/>
      <c r="L109"/>
      <c r="M109" s="482"/>
    </row>
    <row r="110" spans="1:13" s="321" customFormat="1" x14ac:dyDescent="0.25">
      <c r="A110" s="237"/>
      <c r="B110" s="163"/>
      <c r="C110" s="163"/>
      <c r="D110" s="163"/>
      <c r="E110" s="436" t="s">
        <v>1653</v>
      </c>
      <c r="F110" s="437" t="s">
        <v>1807</v>
      </c>
      <c r="G110" s="342">
        <v>3864</v>
      </c>
      <c r="H110" s="87"/>
      <c r="I110"/>
      <c r="J110"/>
      <c r="K110"/>
      <c r="L110"/>
      <c r="M110" s="482"/>
    </row>
    <row r="111" spans="1:13" s="321" customFormat="1" x14ac:dyDescent="0.25">
      <c r="A111" s="237"/>
      <c r="B111" s="163"/>
      <c r="C111" s="163"/>
      <c r="D111" s="163"/>
      <c r="E111" s="347" t="s">
        <v>1654</v>
      </c>
      <c r="F111" s="348" t="s">
        <v>1808</v>
      </c>
      <c r="G111" s="349">
        <v>3864</v>
      </c>
      <c r="H111" s="87"/>
      <c r="I111"/>
      <c r="J111"/>
      <c r="K111"/>
      <c r="L111"/>
      <c r="M111" s="482"/>
    </row>
    <row r="112" spans="1:13" s="321" customFormat="1" ht="13.8" thickBot="1" x14ac:dyDescent="0.3">
      <c r="A112" s="237"/>
      <c r="B112" s="163"/>
      <c r="C112" s="163"/>
      <c r="D112" s="163"/>
      <c r="E112" s="438" t="s">
        <v>1655</v>
      </c>
      <c r="F112" s="439" t="s">
        <v>1809</v>
      </c>
      <c r="G112" s="356">
        <v>3864</v>
      </c>
      <c r="H112" s="87"/>
      <c r="I112"/>
      <c r="J112"/>
      <c r="K112"/>
      <c r="L112"/>
      <c r="M112" s="482"/>
    </row>
    <row r="113" spans="1:13" ht="13.8" thickBot="1" x14ac:dyDescent="0.3">
      <c r="A113" s="146"/>
      <c r="B113" s="152"/>
      <c r="C113" s="152"/>
      <c r="D113" s="152"/>
      <c r="E113" s="341"/>
      <c r="F113" s="149"/>
      <c r="G113" s="151"/>
      <c r="H113" s="87"/>
      <c r="M113" s="482"/>
    </row>
    <row r="114" spans="1:13" ht="13.8" thickBot="1" x14ac:dyDescent="0.3">
      <c r="A114" s="128"/>
      <c r="B114" s="129"/>
      <c r="C114" s="129"/>
      <c r="D114" s="129"/>
      <c r="E114" s="512" t="s">
        <v>1192</v>
      </c>
      <c r="F114" s="512"/>
      <c r="G114" s="131"/>
      <c r="H114" s="87"/>
      <c r="M114" s="482"/>
    </row>
    <row r="115" spans="1:13" x14ac:dyDescent="0.25">
      <c r="A115" s="146"/>
      <c r="B115" s="152"/>
      <c r="C115" s="152"/>
      <c r="D115" s="152"/>
      <c r="E115" s="256">
        <v>12167</v>
      </c>
      <c r="F115" s="149" t="s">
        <v>581</v>
      </c>
      <c r="G115" s="150">
        <v>3864</v>
      </c>
      <c r="H115" s="87"/>
      <c r="M115" s="482"/>
    </row>
    <row r="116" spans="1:13" x14ac:dyDescent="0.25">
      <c r="A116" s="146"/>
      <c r="B116" s="152"/>
      <c r="C116" s="152"/>
      <c r="D116" s="152"/>
      <c r="E116" s="103">
        <v>12176</v>
      </c>
      <c r="F116" s="96" t="s">
        <v>1150</v>
      </c>
      <c r="G116" s="78">
        <v>3864</v>
      </c>
      <c r="H116" s="87"/>
      <c r="M116" s="482"/>
    </row>
    <row r="117" spans="1:13" x14ac:dyDescent="0.25">
      <c r="A117" s="146"/>
      <c r="B117" s="152"/>
      <c r="C117" s="152"/>
      <c r="D117" s="152"/>
      <c r="E117" s="256">
        <v>12177</v>
      </c>
      <c r="F117" s="149" t="s">
        <v>1151</v>
      </c>
      <c r="G117" s="150">
        <v>3864</v>
      </c>
      <c r="H117" s="87"/>
      <c r="M117" s="482"/>
    </row>
    <row r="118" spans="1:13" x14ac:dyDescent="0.25">
      <c r="A118" s="146"/>
      <c r="B118" s="152"/>
      <c r="C118" s="152"/>
      <c r="D118" s="152"/>
      <c r="E118" s="103">
        <v>12178</v>
      </c>
      <c r="F118" s="96" t="s">
        <v>1152</v>
      </c>
      <c r="G118" s="78">
        <v>3864</v>
      </c>
      <c r="H118" s="87"/>
      <c r="M118" s="482"/>
    </row>
    <row r="119" spans="1:13" x14ac:dyDescent="0.25">
      <c r="A119" s="146"/>
      <c r="B119" s="152"/>
      <c r="C119" s="152"/>
      <c r="D119" s="152"/>
      <c r="E119" s="256">
        <v>12179</v>
      </c>
      <c r="F119" s="149" t="s">
        <v>1153</v>
      </c>
      <c r="G119" s="150">
        <v>2400</v>
      </c>
      <c r="H119" s="87"/>
      <c r="M119" s="482"/>
    </row>
    <row r="120" spans="1:13" x14ac:dyDescent="0.25">
      <c r="A120" s="146"/>
      <c r="B120" s="152"/>
      <c r="C120" s="152"/>
      <c r="D120" s="152"/>
      <c r="E120" s="103">
        <v>12181</v>
      </c>
      <c r="F120" s="96" t="s">
        <v>1154</v>
      </c>
      <c r="G120" s="78">
        <v>3864</v>
      </c>
      <c r="H120" s="87"/>
      <c r="M120" s="482"/>
    </row>
    <row r="121" spans="1:13" s="321" customFormat="1" x14ac:dyDescent="0.25">
      <c r="A121" s="237"/>
      <c r="B121" s="163"/>
      <c r="C121" s="163"/>
      <c r="D121" s="163"/>
      <c r="E121" s="440" t="s">
        <v>1656</v>
      </c>
      <c r="F121" s="441" t="s">
        <v>1810</v>
      </c>
      <c r="G121" s="349">
        <v>3864</v>
      </c>
      <c r="H121" s="87"/>
      <c r="I121"/>
      <c r="J121"/>
      <c r="K121"/>
      <c r="L121"/>
      <c r="M121" s="482"/>
    </row>
    <row r="122" spans="1:13" x14ac:dyDescent="0.25">
      <c r="A122" s="146"/>
      <c r="B122" s="152"/>
      <c r="C122" s="152"/>
      <c r="D122" s="152"/>
      <c r="E122" s="108">
        <v>12182</v>
      </c>
      <c r="F122" s="94" t="s">
        <v>1155</v>
      </c>
      <c r="G122" s="78">
        <v>3864</v>
      </c>
      <c r="H122" s="87"/>
      <c r="M122" s="482"/>
    </row>
    <row r="123" spans="1:13" x14ac:dyDescent="0.25">
      <c r="A123" s="146"/>
      <c r="B123" s="152"/>
      <c r="C123" s="152"/>
      <c r="D123" s="152"/>
      <c r="E123" s="256">
        <v>12183</v>
      </c>
      <c r="F123" s="149" t="s">
        <v>1156</v>
      </c>
      <c r="G123" s="150">
        <v>3864</v>
      </c>
      <c r="H123" s="87"/>
      <c r="M123" s="482"/>
    </row>
    <row r="124" spans="1:13" x14ac:dyDescent="0.25">
      <c r="A124" s="146"/>
      <c r="B124" s="152"/>
      <c r="C124" s="152"/>
      <c r="D124" s="152"/>
      <c r="E124" s="108">
        <v>12184</v>
      </c>
      <c r="F124" s="94" t="s">
        <v>1157</v>
      </c>
      <c r="G124" s="78">
        <v>3864</v>
      </c>
      <c r="H124" s="87"/>
      <c r="M124" s="482"/>
    </row>
    <row r="125" spans="1:13" x14ac:dyDescent="0.25">
      <c r="A125" s="146"/>
      <c r="B125" s="152"/>
      <c r="C125" s="152"/>
      <c r="D125" s="152"/>
      <c r="E125" s="256">
        <v>12185</v>
      </c>
      <c r="F125" s="149" t="s">
        <v>1158</v>
      </c>
      <c r="G125" s="150">
        <v>3864</v>
      </c>
      <c r="H125" s="87"/>
      <c r="M125" s="482"/>
    </row>
    <row r="126" spans="1:13" x14ac:dyDescent="0.25">
      <c r="A126" s="146"/>
      <c r="B126" s="152"/>
      <c r="C126" s="152"/>
      <c r="D126" s="152"/>
      <c r="E126" s="108">
        <v>12157</v>
      </c>
      <c r="F126" s="329" t="s">
        <v>579</v>
      </c>
      <c r="G126" s="78">
        <v>15393</v>
      </c>
      <c r="H126" s="87"/>
      <c r="M126" s="482"/>
    </row>
    <row r="127" spans="1:13" x14ac:dyDescent="0.25">
      <c r="A127" s="146"/>
      <c r="B127" s="152"/>
      <c r="C127" s="152"/>
      <c r="D127" s="152"/>
      <c r="E127" s="256">
        <v>12409</v>
      </c>
      <c r="F127" s="149" t="s">
        <v>580</v>
      </c>
      <c r="G127" s="150">
        <v>3864</v>
      </c>
      <c r="H127" s="87"/>
      <c r="M127" s="482"/>
    </row>
    <row r="128" spans="1:13" ht="13.8" thickBot="1" x14ac:dyDescent="0.3">
      <c r="A128" s="146"/>
      <c r="B128" s="152"/>
      <c r="C128" s="152"/>
      <c r="D128" s="152"/>
      <c r="E128" s="108">
        <v>12512</v>
      </c>
      <c r="F128" s="94" t="s">
        <v>1175</v>
      </c>
      <c r="G128" s="78">
        <v>3514</v>
      </c>
      <c r="H128" s="87"/>
      <c r="M128" s="482"/>
    </row>
    <row r="129" spans="1:13" ht="13.8" thickBot="1" x14ac:dyDescent="0.3">
      <c r="A129" s="128"/>
      <c r="B129" s="129"/>
      <c r="C129" s="129"/>
      <c r="D129" s="129"/>
      <c r="E129" s="512" t="s">
        <v>1191</v>
      </c>
      <c r="F129" s="512"/>
      <c r="G129" s="131"/>
      <c r="H129" s="87"/>
      <c r="M129" s="482"/>
    </row>
    <row r="130" spans="1:13" x14ac:dyDescent="0.25">
      <c r="A130" s="146"/>
      <c r="B130" s="152"/>
      <c r="C130" s="152"/>
      <c r="D130" s="152"/>
      <c r="E130" s="256">
        <v>12051</v>
      </c>
      <c r="F130" s="149" t="s">
        <v>1130</v>
      </c>
      <c r="G130" s="150">
        <v>1933</v>
      </c>
      <c r="H130" s="87"/>
      <c r="M130" s="482"/>
    </row>
    <row r="131" spans="1:13" x14ac:dyDescent="0.25">
      <c r="A131" s="146"/>
      <c r="B131" s="152"/>
      <c r="C131" s="152"/>
      <c r="D131" s="152"/>
      <c r="E131" s="103">
        <v>12052</v>
      </c>
      <c r="F131" s="96" t="s">
        <v>1540</v>
      </c>
      <c r="G131" s="78">
        <v>1933</v>
      </c>
      <c r="H131" s="87"/>
      <c r="M131" s="482"/>
    </row>
    <row r="132" spans="1:13" x14ac:dyDescent="0.25">
      <c r="A132" s="146"/>
      <c r="B132" s="152"/>
      <c r="C132" s="152"/>
      <c r="D132" s="152"/>
      <c r="E132" s="256">
        <v>12054</v>
      </c>
      <c r="F132" s="149" t="s">
        <v>1132</v>
      </c>
      <c r="G132" s="150">
        <v>2175</v>
      </c>
      <c r="H132" s="87"/>
      <c r="M132" s="482"/>
    </row>
    <row r="133" spans="1:13" x14ac:dyDescent="0.25">
      <c r="A133" s="146"/>
      <c r="B133" s="152"/>
      <c r="C133" s="152"/>
      <c r="D133" s="152"/>
      <c r="E133" s="103">
        <v>12060</v>
      </c>
      <c r="F133" s="96" t="s">
        <v>1137</v>
      </c>
      <c r="G133" s="78">
        <v>5316</v>
      </c>
      <c r="H133" s="87"/>
      <c r="M133" s="482"/>
    </row>
    <row r="134" spans="1:13" x14ac:dyDescent="0.25">
      <c r="A134" s="146"/>
      <c r="B134" s="152"/>
      <c r="C134" s="152"/>
      <c r="D134" s="152"/>
      <c r="E134" s="256">
        <v>12103</v>
      </c>
      <c r="F134" s="149" t="s">
        <v>1142</v>
      </c>
      <c r="G134" s="150">
        <v>13045</v>
      </c>
      <c r="H134" s="87"/>
      <c r="M134" s="482"/>
    </row>
    <row r="135" spans="1:13" x14ac:dyDescent="0.25">
      <c r="A135" s="146"/>
      <c r="B135" s="152"/>
      <c r="C135" s="152"/>
      <c r="D135" s="152"/>
      <c r="E135" s="108">
        <v>12053</v>
      </c>
      <c r="F135" s="94" t="s">
        <v>1131</v>
      </c>
      <c r="G135" s="78">
        <v>7980</v>
      </c>
      <c r="H135" s="87"/>
      <c r="M135" s="482"/>
    </row>
    <row r="136" spans="1:13" x14ac:dyDescent="0.25">
      <c r="A136" s="146"/>
      <c r="B136" s="152"/>
      <c r="C136" s="152"/>
      <c r="D136" s="152"/>
      <c r="E136" s="256">
        <v>12102</v>
      </c>
      <c r="F136" s="149" t="s">
        <v>1141</v>
      </c>
      <c r="G136" s="150">
        <v>9899</v>
      </c>
      <c r="H136" s="87"/>
      <c r="M136" s="482"/>
    </row>
    <row r="137" spans="1:13" x14ac:dyDescent="0.25">
      <c r="A137" s="146"/>
      <c r="B137" s="152"/>
      <c r="C137" s="152"/>
      <c r="D137" s="152"/>
      <c r="E137" s="103">
        <v>12101</v>
      </c>
      <c r="F137" s="96" t="s">
        <v>1140</v>
      </c>
      <c r="G137" s="78">
        <v>3709</v>
      </c>
      <c r="H137" s="87"/>
      <c r="M137" s="482"/>
    </row>
    <row r="138" spans="1:13" x14ac:dyDescent="0.25">
      <c r="A138" s="146"/>
      <c r="B138" s="152"/>
      <c r="C138" s="152"/>
      <c r="D138" s="152"/>
      <c r="E138" s="256">
        <v>12055</v>
      </c>
      <c r="F138" s="149" t="s">
        <v>1133</v>
      </c>
      <c r="G138" s="150">
        <v>3625</v>
      </c>
      <c r="H138" s="87"/>
      <c r="M138" s="482"/>
    </row>
    <row r="139" spans="1:13" x14ac:dyDescent="0.25">
      <c r="A139" s="146"/>
      <c r="B139" s="152"/>
      <c r="C139" s="152"/>
      <c r="D139" s="152"/>
      <c r="E139" s="103">
        <v>12056</v>
      </c>
      <c r="F139" s="96" t="s">
        <v>1134</v>
      </c>
      <c r="G139" s="78">
        <v>2899</v>
      </c>
      <c r="H139" s="87"/>
      <c r="M139" s="482"/>
    </row>
    <row r="140" spans="1:13" x14ac:dyDescent="0.25">
      <c r="A140" s="146"/>
      <c r="B140" s="152"/>
      <c r="C140" s="152"/>
      <c r="D140" s="152"/>
      <c r="E140" s="256">
        <v>12057</v>
      </c>
      <c r="F140" s="149" t="s">
        <v>1135</v>
      </c>
      <c r="G140" s="150">
        <v>27050</v>
      </c>
      <c r="H140" s="87"/>
      <c r="M140" s="482"/>
    </row>
    <row r="141" spans="1:13" x14ac:dyDescent="0.25">
      <c r="A141" s="146"/>
      <c r="B141" s="152"/>
      <c r="C141" s="152"/>
      <c r="D141" s="152"/>
      <c r="E141" s="103">
        <v>12058</v>
      </c>
      <c r="F141" s="96" t="s">
        <v>1136</v>
      </c>
      <c r="G141" s="78">
        <v>27050</v>
      </c>
      <c r="H141" s="87"/>
      <c r="M141" s="482"/>
    </row>
    <row r="142" spans="1:13" x14ac:dyDescent="0.25">
      <c r="A142" s="146"/>
      <c r="B142" s="152"/>
      <c r="C142" s="152"/>
      <c r="D142" s="152"/>
      <c r="E142" s="256">
        <v>12113</v>
      </c>
      <c r="F142" s="149" t="s">
        <v>1145</v>
      </c>
      <c r="G142" s="150">
        <v>4380</v>
      </c>
      <c r="H142" s="87"/>
      <c r="M142" s="482"/>
    </row>
    <row r="143" spans="1:13" x14ac:dyDescent="0.25">
      <c r="A143" s="146"/>
      <c r="B143" s="152"/>
      <c r="C143" s="152"/>
      <c r="D143" s="152"/>
      <c r="E143" s="108">
        <v>12114</v>
      </c>
      <c r="F143" s="94" t="s">
        <v>1146</v>
      </c>
      <c r="G143" s="78">
        <v>7058</v>
      </c>
      <c r="H143" s="87"/>
      <c r="M143" s="482"/>
    </row>
    <row r="144" spans="1:13" ht="13.8" thickBot="1" x14ac:dyDescent="0.3">
      <c r="A144" s="146"/>
      <c r="B144" s="152"/>
      <c r="C144" s="152"/>
      <c r="D144" s="152"/>
      <c r="E144" s="256">
        <v>12159</v>
      </c>
      <c r="F144" s="149" t="s">
        <v>1147</v>
      </c>
      <c r="G144" s="150">
        <v>3849</v>
      </c>
      <c r="H144" s="87"/>
      <c r="M144" s="482"/>
    </row>
    <row r="145" spans="1:13" ht="14.4" thickBot="1" x14ac:dyDescent="0.3">
      <c r="A145" s="128"/>
      <c r="B145" s="129"/>
      <c r="C145" s="129"/>
      <c r="D145" s="129"/>
      <c r="E145" s="511" t="s">
        <v>1811</v>
      </c>
      <c r="F145" s="511"/>
      <c r="G145" s="131"/>
      <c r="H145" s="87"/>
      <c r="M145" s="482"/>
    </row>
    <row r="146" spans="1:13" s="321" customFormat="1" x14ac:dyDescent="0.25">
      <c r="A146" s="237"/>
      <c r="B146" s="163"/>
      <c r="C146" s="163"/>
      <c r="D146" s="163"/>
      <c r="E146" s="256" t="s">
        <v>1684</v>
      </c>
      <c r="F146" s="149" t="s">
        <v>1812</v>
      </c>
      <c r="G146" s="442">
        <v>15379</v>
      </c>
      <c r="H146" s="87"/>
      <c r="I146"/>
      <c r="J146"/>
      <c r="K146"/>
      <c r="L146"/>
      <c r="M146" s="482"/>
    </row>
    <row r="147" spans="1:13" s="321" customFormat="1" x14ac:dyDescent="0.25">
      <c r="A147" s="237"/>
      <c r="B147" s="163"/>
      <c r="C147" s="163"/>
      <c r="D147" s="163"/>
      <c r="E147" s="103" t="s">
        <v>1685</v>
      </c>
      <c r="F147" s="96" t="s">
        <v>1813</v>
      </c>
      <c r="G147" s="443">
        <v>15379</v>
      </c>
      <c r="H147" s="87"/>
      <c r="I147"/>
      <c r="J147"/>
      <c r="K147"/>
      <c r="L147"/>
      <c r="M147" s="482"/>
    </row>
    <row r="148" spans="1:13" s="321" customFormat="1" x14ac:dyDescent="0.25">
      <c r="A148" s="237"/>
      <c r="B148" s="163"/>
      <c r="C148" s="163"/>
      <c r="D148" s="163"/>
      <c r="E148" s="256" t="s">
        <v>1686</v>
      </c>
      <c r="F148" s="272" t="s">
        <v>1814</v>
      </c>
      <c r="G148" s="442">
        <v>3330</v>
      </c>
      <c r="H148" s="87"/>
      <c r="I148"/>
      <c r="J148"/>
      <c r="K148"/>
      <c r="L148"/>
      <c r="M148" s="482"/>
    </row>
    <row r="149" spans="1:13" s="321" customFormat="1" x14ac:dyDescent="0.25">
      <c r="A149" s="237"/>
      <c r="B149" s="163"/>
      <c r="C149" s="163"/>
      <c r="D149" s="163"/>
      <c r="E149" s="103" t="s">
        <v>1687</v>
      </c>
      <c r="F149" s="96" t="s">
        <v>1815</v>
      </c>
      <c r="G149" s="443">
        <v>14229</v>
      </c>
      <c r="H149" s="87"/>
      <c r="I149"/>
      <c r="J149"/>
      <c r="K149"/>
      <c r="L149"/>
      <c r="M149" s="482"/>
    </row>
    <row r="150" spans="1:13" s="321" customFormat="1" x14ac:dyDescent="0.25">
      <c r="A150" s="237"/>
      <c r="B150" s="163"/>
      <c r="C150" s="163"/>
      <c r="D150" s="163"/>
      <c r="E150" s="256" t="s">
        <v>1688</v>
      </c>
      <c r="F150" s="272" t="s">
        <v>1816</v>
      </c>
      <c r="G150" s="442">
        <v>7418</v>
      </c>
      <c r="H150" s="87"/>
      <c r="I150"/>
      <c r="J150"/>
      <c r="K150"/>
      <c r="L150"/>
      <c r="M150" s="482"/>
    </row>
    <row r="151" spans="1:13" s="321" customFormat="1" ht="26.4" x14ac:dyDescent="0.25">
      <c r="A151" s="237"/>
      <c r="B151" s="163"/>
      <c r="C151" s="163"/>
      <c r="D151" s="163"/>
      <c r="E151" s="108" t="s">
        <v>1689</v>
      </c>
      <c r="F151" s="94" t="s">
        <v>1817</v>
      </c>
      <c r="G151" s="443">
        <v>18770</v>
      </c>
      <c r="H151" s="87"/>
      <c r="I151"/>
      <c r="J151"/>
      <c r="K151"/>
      <c r="L151"/>
      <c r="M151" s="482"/>
    </row>
    <row r="152" spans="1:13" s="321" customFormat="1" ht="26.4" x14ac:dyDescent="0.25">
      <c r="A152" s="237"/>
      <c r="B152" s="163"/>
      <c r="C152" s="163"/>
      <c r="D152" s="163"/>
      <c r="E152" s="256" t="s">
        <v>1690</v>
      </c>
      <c r="F152" s="149" t="s">
        <v>1818</v>
      </c>
      <c r="G152" s="442">
        <v>23068</v>
      </c>
      <c r="H152" s="87"/>
      <c r="I152"/>
      <c r="J152"/>
      <c r="K152"/>
      <c r="L152"/>
      <c r="M152" s="482"/>
    </row>
    <row r="153" spans="1:13" s="321" customFormat="1" ht="26.4" x14ac:dyDescent="0.25">
      <c r="A153" s="237"/>
      <c r="B153" s="163"/>
      <c r="C153" s="163"/>
      <c r="D153" s="163"/>
      <c r="E153" s="103" t="s">
        <v>1691</v>
      </c>
      <c r="F153" s="96" t="s">
        <v>1819</v>
      </c>
      <c r="G153" s="443">
        <v>4389</v>
      </c>
      <c r="H153" s="87"/>
      <c r="I153"/>
      <c r="J153"/>
      <c r="K153"/>
      <c r="L153"/>
      <c r="M153" s="482"/>
    </row>
    <row r="154" spans="1:13" s="321" customFormat="1" ht="26.4" x14ac:dyDescent="0.25">
      <c r="A154" s="237"/>
      <c r="B154" s="163"/>
      <c r="C154" s="163"/>
      <c r="D154" s="163"/>
      <c r="E154" s="256" t="s">
        <v>1692</v>
      </c>
      <c r="F154" s="149" t="s">
        <v>1820</v>
      </c>
      <c r="G154" s="442">
        <v>7871</v>
      </c>
      <c r="H154" s="87"/>
      <c r="I154"/>
      <c r="J154"/>
      <c r="K154"/>
      <c r="L154"/>
      <c r="M154" s="482"/>
    </row>
    <row r="155" spans="1:13" s="321" customFormat="1" ht="26.4" x14ac:dyDescent="0.25">
      <c r="A155" s="237"/>
      <c r="B155" s="163"/>
      <c r="C155" s="163"/>
      <c r="D155" s="163"/>
      <c r="E155" s="103" t="s">
        <v>1693</v>
      </c>
      <c r="F155" s="96" t="s">
        <v>1821</v>
      </c>
      <c r="G155" s="443">
        <v>4088</v>
      </c>
      <c r="H155" s="87"/>
      <c r="I155"/>
      <c r="J155"/>
      <c r="K155"/>
      <c r="L155"/>
      <c r="M155" s="482"/>
    </row>
    <row r="156" spans="1:13" s="321" customFormat="1" ht="13.8" thickBot="1" x14ac:dyDescent="0.3">
      <c r="A156" s="237"/>
      <c r="B156" s="163"/>
      <c r="C156" s="163"/>
      <c r="D156" s="163"/>
      <c r="E156" s="256" t="s">
        <v>1694</v>
      </c>
      <c r="F156" s="149" t="s">
        <v>1822</v>
      </c>
      <c r="G156" s="442">
        <v>4088</v>
      </c>
      <c r="H156" s="87"/>
      <c r="I156"/>
      <c r="J156"/>
      <c r="K156"/>
      <c r="L156"/>
      <c r="M156" s="482"/>
    </row>
    <row r="157" spans="1:13" s="369" customFormat="1" ht="14.4" thickBot="1" x14ac:dyDescent="0.3">
      <c r="A157" s="377"/>
      <c r="B157" s="378"/>
      <c r="C157" s="378"/>
      <c r="D157" s="378"/>
      <c r="E157" s="511" t="s">
        <v>1823</v>
      </c>
      <c r="F157" s="511"/>
      <c r="G157" s="379"/>
      <c r="H157" s="87"/>
      <c r="I157"/>
      <c r="J157"/>
      <c r="K157"/>
      <c r="L157"/>
      <c r="M157" s="482"/>
    </row>
    <row r="158" spans="1:13" s="321" customFormat="1" ht="26.4" x14ac:dyDescent="0.25">
      <c r="A158" s="237"/>
      <c r="B158" s="163"/>
      <c r="C158" s="163"/>
      <c r="D158" s="163"/>
      <c r="E158" s="256" t="s">
        <v>1674</v>
      </c>
      <c r="F158" s="149" t="s">
        <v>1824</v>
      </c>
      <c r="G158" s="442">
        <v>958</v>
      </c>
      <c r="H158" s="87"/>
      <c r="I158"/>
      <c r="J158"/>
      <c r="K158"/>
      <c r="L158"/>
      <c r="M158" s="482"/>
    </row>
    <row r="159" spans="1:13" s="321" customFormat="1" ht="26.4" x14ac:dyDescent="0.25">
      <c r="A159" s="237"/>
      <c r="B159" s="163"/>
      <c r="C159" s="163"/>
      <c r="D159" s="163"/>
      <c r="E159" s="103" t="s">
        <v>1675</v>
      </c>
      <c r="F159" s="96" t="s">
        <v>1825</v>
      </c>
      <c r="G159" s="443">
        <v>1091</v>
      </c>
      <c r="H159" s="87"/>
      <c r="I159"/>
      <c r="J159"/>
      <c r="K159"/>
      <c r="L159"/>
      <c r="M159" s="482"/>
    </row>
    <row r="160" spans="1:13" s="321" customFormat="1" ht="26.4" x14ac:dyDescent="0.25">
      <c r="A160" s="237"/>
      <c r="B160" s="163"/>
      <c r="C160" s="163"/>
      <c r="D160" s="163"/>
      <c r="E160" s="256" t="s">
        <v>1676</v>
      </c>
      <c r="F160" s="149" t="s">
        <v>1826</v>
      </c>
      <c r="G160" s="442">
        <v>999</v>
      </c>
      <c r="H160" s="87"/>
      <c r="I160"/>
      <c r="J160"/>
      <c r="K160"/>
      <c r="L160"/>
      <c r="M160" s="482"/>
    </row>
    <row r="161" spans="1:13" s="321" customFormat="1" ht="26.4" x14ac:dyDescent="0.25">
      <c r="A161" s="237"/>
      <c r="B161" s="163"/>
      <c r="C161" s="163"/>
      <c r="D161" s="163"/>
      <c r="E161" s="103" t="s">
        <v>1677</v>
      </c>
      <c r="F161" s="96" t="s">
        <v>1827</v>
      </c>
      <c r="G161" s="443">
        <v>999</v>
      </c>
      <c r="H161" s="87"/>
      <c r="I161"/>
      <c r="J161"/>
      <c r="K161"/>
      <c r="L161"/>
      <c r="M161" s="482"/>
    </row>
    <row r="162" spans="1:13" s="321" customFormat="1" ht="26.4" x14ac:dyDescent="0.25">
      <c r="A162" s="237"/>
      <c r="B162" s="163"/>
      <c r="C162" s="163"/>
      <c r="D162" s="163"/>
      <c r="E162" s="256" t="s">
        <v>1678</v>
      </c>
      <c r="F162" s="149" t="s">
        <v>1828</v>
      </c>
      <c r="G162" s="442">
        <v>999</v>
      </c>
      <c r="H162" s="87"/>
      <c r="I162"/>
      <c r="J162"/>
      <c r="K162"/>
      <c r="L162"/>
      <c r="M162" s="482"/>
    </row>
    <row r="163" spans="1:13" s="321" customFormat="1" ht="26.4" x14ac:dyDescent="0.25">
      <c r="A163" s="237"/>
      <c r="B163" s="163"/>
      <c r="C163" s="163"/>
      <c r="D163" s="163"/>
      <c r="E163" s="108" t="s">
        <v>1679</v>
      </c>
      <c r="F163" s="94" t="s">
        <v>1829</v>
      </c>
      <c r="G163" s="443">
        <v>958</v>
      </c>
      <c r="H163" s="87"/>
      <c r="I163"/>
      <c r="J163"/>
      <c r="K163"/>
      <c r="L163"/>
      <c r="M163" s="482"/>
    </row>
    <row r="164" spans="1:13" s="321" customFormat="1" ht="26.4" x14ac:dyDescent="0.25">
      <c r="A164" s="237"/>
      <c r="B164" s="163"/>
      <c r="C164" s="163"/>
      <c r="D164" s="163"/>
      <c r="E164" s="256" t="s">
        <v>1680</v>
      </c>
      <c r="F164" s="149" t="s">
        <v>1830</v>
      </c>
      <c r="G164" s="442">
        <v>958</v>
      </c>
      <c r="H164" s="87"/>
      <c r="I164"/>
      <c r="J164"/>
      <c r="K164"/>
      <c r="L164"/>
      <c r="M164" s="482"/>
    </row>
    <row r="165" spans="1:13" s="321" customFormat="1" ht="26.4" x14ac:dyDescent="0.25">
      <c r="A165" s="237"/>
      <c r="B165" s="163"/>
      <c r="C165" s="163"/>
      <c r="D165" s="163"/>
      <c r="E165" s="103" t="s">
        <v>1681</v>
      </c>
      <c r="F165" s="96" t="s">
        <v>1831</v>
      </c>
      <c r="G165" s="443">
        <v>958</v>
      </c>
      <c r="H165" s="87"/>
      <c r="I165"/>
      <c r="J165"/>
      <c r="K165"/>
      <c r="L165"/>
      <c r="M165" s="482"/>
    </row>
    <row r="166" spans="1:13" s="321" customFormat="1" ht="26.4" x14ac:dyDescent="0.25">
      <c r="A166" s="237"/>
      <c r="B166" s="163"/>
      <c r="C166" s="163"/>
      <c r="D166" s="163"/>
      <c r="E166" s="256" t="s">
        <v>1682</v>
      </c>
      <c r="F166" s="149" t="s">
        <v>1832</v>
      </c>
      <c r="G166" s="442">
        <v>1091</v>
      </c>
      <c r="H166" s="87"/>
      <c r="I166"/>
      <c r="J166"/>
      <c r="K166"/>
      <c r="L166"/>
      <c r="M166" s="482"/>
    </row>
    <row r="167" spans="1:13" s="321" customFormat="1" ht="27" thickBot="1" x14ac:dyDescent="0.3">
      <c r="A167" s="237"/>
      <c r="B167" s="163"/>
      <c r="C167" s="163"/>
      <c r="D167" s="163"/>
      <c r="E167" s="103" t="s">
        <v>1683</v>
      </c>
      <c r="F167" s="96" t="s">
        <v>1833</v>
      </c>
      <c r="G167" s="443">
        <v>958</v>
      </c>
      <c r="H167" s="87"/>
      <c r="I167"/>
      <c r="J167"/>
      <c r="K167"/>
      <c r="L167"/>
      <c r="M167" s="482"/>
    </row>
    <row r="168" spans="1:13" ht="14.4" thickBot="1" x14ac:dyDescent="0.3">
      <c r="A168" s="377"/>
      <c r="B168" s="378"/>
      <c r="C168" s="378"/>
      <c r="D168" s="378"/>
      <c r="E168" s="511" t="s">
        <v>1834</v>
      </c>
      <c r="F168" s="511"/>
      <c r="G168" s="379"/>
      <c r="H168" s="87"/>
      <c r="M168" s="482"/>
    </row>
    <row r="169" spans="1:13" s="321" customFormat="1" ht="26.4" x14ac:dyDescent="0.25">
      <c r="A169" s="237"/>
      <c r="B169" s="163"/>
      <c r="C169" s="163"/>
      <c r="D169" s="163"/>
      <c r="E169" s="347" t="s">
        <v>1723</v>
      </c>
      <c r="F169" s="348" t="s">
        <v>1835</v>
      </c>
      <c r="G169" s="349">
        <v>959</v>
      </c>
      <c r="H169" s="87"/>
      <c r="I169"/>
      <c r="J169"/>
      <c r="K169"/>
      <c r="L169"/>
      <c r="M169" s="482"/>
    </row>
    <row r="170" spans="1:13" s="321" customFormat="1" ht="26.4" x14ac:dyDescent="0.25">
      <c r="A170" s="237"/>
      <c r="B170" s="163"/>
      <c r="C170" s="163"/>
      <c r="D170" s="163"/>
      <c r="E170" s="436" t="s">
        <v>1724</v>
      </c>
      <c r="F170" s="437" t="s">
        <v>1836</v>
      </c>
      <c r="G170" s="342">
        <v>959</v>
      </c>
      <c r="H170" s="87"/>
      <c r="I170"/>
      <c r="J170"/>
      <c r="K170"/>
      <c r="L170"/>
      <c r="M170" s="482"/>
    </row>
    <row r="171" spans="1:13" s="321" customFormat="1" ht="26.4" x14ac:dyDescent="0.25">
      <c r="A171" s="237"/>
      <c r="B171" s="163"/>
      <c r="C171" s="163"/>
      <c r="D171" s="163"/>
      <c r="E171" s="347" t="s">
        <v>1725</v>
      </c>
      <c r="F171" s="348" t="s">
        <v>1837</v>
      </c>
      <c r="G171" s="349">
        <v>959</v>
      </c>
      <c r="H171" s="87"/>
      <c r="I171"/>
      <c r="J171"/>
      <c r="K171"/>
      <c r="L171"/>
      <c r="M171" s="482"/>
    </row>
    <row r="172" spans="1:13" s="321" customFormat="1" ht="26.4" x14ac:dyDescent="0.25">
      <c r="A172" s="237"/>
      <c r="B172" s="163"/>
      <c r="C172" s="163"/>
      <c r="D172" s="163"/>
      <c r="E172" s="436" t="s">
        <v>1726</v>
      </c>
      <c r="F172" s="437" t="s">
        <v>1838</v>
      </c>
      <c r="G172" s="342">
        <v>959</v>
      </c>
      <c r="H172" s="87"/>
      <c r="I172"/>
      <c r="J172"/>
      <c r="K172"/>
      <c r="L172"/>
      <c r="M172" s="482"/>
    </row>
    <row r="173" spans="1:13" s="321" customFormat="1" ht="27" thickBot="1" x14ac:dyDescent="0.3">
      <c r="A173" s="237"/>
      <c r="B173" s="163"/>
      <c r="C173" s="163"/>
      <c r="D173" s="163"/>
      <c r="E173" s="347" t="s">
        <v>1727</v>
      </c>
      <c r="F173" s="348" t="s">
        <v>1839</v>
      </c>
      <c r="G173" s="349">
        <v>959</v>
      </c>
      <c r="H173" s="87"/>
      <c r="I173"/>
      <c r="J173"/>
      <c r="K173"/>
      <c r="L173"/>
      <c r="M173" s="482"/>
    </row>
    <row r="174" spans="1:13" ht="13.8" thickBot="1" x14ac:dyDescent="0.3">
      <c r="A174" s="128"/>
      <c r="B174" s="129"/>
      <c r="C174" s="129"/>
      <c r="D174" s="129"/>
      <c r="E174" s="512" t="s">
        <v>1190</v>
      </c>
      <c r="F174" s="512"/>
      <c r="G174" s="131"/>
      <c r="H174" s="87"/>
      <c r="M174" s="482"/>
    </row>
    <row r="175" spans="1:13" ht="26.4" x14ac:dyDescent="0.25">
      <c r="A175" s="146"/>
      <c r="B175" s="152"/>
      <c r="C175" s="152"/>
      <c r="D175" s="152"/>
      <c r="E175" s="103">
        <v>12116</v>
      </c>
      <c r="F175" s="96" t="s">
        <v>241</v>
      </c>
      <c r="G175" s="78">
        <v>19755</v>
      </c>
      <c r="H175" s="87"/>
      <c r="M175" s="482"/>
    </row>
    <row r="176" spans="1:13" ht="13.8" thickBot="1" x14ac:dyDescent="0.3">
      <c r="A176" s="146"/>
      <c r="B176" s="152"/>
      <c r="C176" s="152"/>
      <c r="D176" s="152"/>
      <c r="E176" s="256">
        <v>12110</v>
      </c>
      <c r="F176" s="272" t="s">
        <v>1177</v>
      </c>
      <c r="G176" s="150">
        <v>7246</v>
      </c>
      <c r="H176" s="87"/>
      <c r="M176" s="482"/>
    </row>
    <row r="177" spans="1:13" ht="13.8" thickBot="1" x14ac:dyDescent="0.3">
      <c r="A177" s="128"/>
      <c r="B177" s="129"/>
      <c r="C177" s="129"/>
      <c r="D177" s="129"/>
      <c r="E177" s="512" t="s">
        <v>1189</v>
      </c>
      <c r="F177" s="512"/>
      <c r="G177" s="131"/>
      <c r="H177" s="87"/>
      <c r="M177" s="482"/>
    </row>
    <row r="178" spans="1:13" x14ac:dyDescent="0.25">
      <c r="A178" s="146"/>
      <c r="B178" s="152"/>
      <c r="C178" s="152"/>
      <c r="D178" s="152"/>
      <c r="E178" s="256">
        <v>12061</v>
      </c>
      <c r="F178" s="149" t="s">
        <v>135</v>
      </c>
      <c r="G178" s="150">
        <v>9070</v>
      </c>
      <c r="H178" s="87"/>
      <c r="M178" s="482"/>
    </row>
    <row r="179" spans="1:13" x14ac:dyDescent="0.25">
      <c r="A179" s="146"/>
      <c r="B179" s="152"/>
      <c r="C179" s="152"/>
      <c r="D179" s="152"/>
      <c r="E179" s="103">
        <v>12062</v>
      </c>
      <c r="F179" s="96" t="s">
        <v>136</v>
      </c>
      <c r="G179" s="78">
        <v>9070</v>
      </c>
      <c r="H179" s="87"/>
      <c r="M179" s="482"/>
    </row>
    <row r="180" spans="1:13" x14ac:dyDescent="0.25">
      <c r="A180" s="146"/>
      <c r="B180" s="152"/>
      <c r="C180" s="152"/>
      <c r="D180" s="152"/>
      <c r="E180" s="256">
        <v>12063</v>
      </c>
      <c r="F180" s="149" t="s">
        <v>137</v>
      </c>
      <c r="G180" s="150">
        <v>4609</v>
      </c>
      <c r="H180" s="87"/>
      <c r="M180" s="482"/>
    </row>
    <row r="181" spans="1:13" s="87" customFormat="1" ht="12.75" customHeight="1" thickBot="1" x14ac:dyDescent="0.3">
      <c r="A181" s="173"/>
      <c r="B181" s="157"/>
      <c r="C181" s="157"/>
      <c r="D181" s="174"/>
      <c r="E181" s="103">
        <v>12511</v>
      </c>
      <c r="F181" s="96" t="s">
        <v>1169</v>
      </c>
      <c r="G181" s="78">
        <v>12226</v>
      </c>
      <c r="I181"/>
      <c r="J181"/>
      <c r="K181"/>
      <c r="L181"/>
      <c r="M181" s="482"/>
    </row>
    <row r="182" spans="1:13" ht="13.8" thickBot="1" x14ac:dyDescent="0.3">
      <c r="A182" s="128"/>
      <c r="B182" s="129"/>
      <c r="C182" s="129"/>
      <c r="D182" s="129"/>
      <c r="E182" s="512" t="s">
        <v>1188</v>
      </c>
      <c r="F182" s="512"/>
      <c r="G182" s="131"/>
      <c r="H182" s="87"/>
      <c r="M182" s="482"/>
    </row>
    <row r="183" spans="1:13" ht="13.8" thickBot="1" x14ac:dyDescent="0.3">
      <c r="A183" s="146"/>
      <c r="B183" s="152"/>
      <c r="C183" s="152"/>
      <c r="D183" s="152"/>
      <c r="E183" s="103">
        <v>12064</v>
      </c>
      <c r="F183" s="96" t="s">
        <v>138</v>
      </c>
      <c r="G183" s="78">
        <v>19796</v>
      </c>
      <c r="H183" s="87"/>
      <c r="M183" s="482"/>
    </row>
    <row r="184" spans="1:13" ht="13.8" thickBot="1" x14ac:dyDescent="0.3">
      <c r="A184" s="128"/>
      <c r="B184" s="129"/>
      <c r="C184" s="129"/>
      <c r="D184" s="129"/>
      <c r="E184" s="512" t="s">
        <v>1187</v>
      </c>
      <c r="F184" s="512"/>
      <c r="G184" s="131"/>
      <c r="H184" s="87"/>
      <c r="M184" s="482"/>
    </row>
    <row r="185" spans="1:13" x14ac:dyDescent="0.25">
      <c r="A185" s="146"/>
      <c r="B185" s="152"/>
      <c r="C185" s="152"/>
      <c r="D185" s="152"/>
      <c r="E185" s="103">
        <v>12065</v>
      </c>
      <c r="F185" s="96" t="s">
        <v>139</v>
      </c>
      <c r="G185" s="78">
        <v>900</v>
      </c>
      <c r="H185" s="87"/>
      <c r="M185" s="482"/>
    </row>
    <row r="186" spans="1:13" ht="13.8" thickBot="1" x14ac:dyDescent="0.3">
      <c r="A186" s="146"/>
      <c r="B186" s="152"/>
      <c r="C186" s="152"/>
      <c r="D186" s="152"/>
      <c r="E186" s="256">
        <v>12066</v>
      </c>
      <c r="F186" s="149" t="s">
        <v>140</v>
      </c>
      <c r="G186" s="150">
        <v>1450</v>
      </c>
      <c r="H186" s="87"/>
      <c r="M186" s="482"/>
    </row>
    <row r="187" spans="1:13" ht="13.8" thickBot="1" x14ac:dyDescent="0.3">
      <c r="A187" s="128"/>
      <c r="B187" s="129"/>
      <c r="C187" s="129"/>
      <c r="D187" s="129"/>
      <c r="E187" s="512" t="s">
        <v>1186</v>
      </c>
      <c r="F187" s="512"/>
      <c r="G187" s="131"/>
      <c r="H187" s="87"/>
      <c r="M187" s="482"/>
    </row>
    <row r="188" spans="1:13" x14ac:dyDescent="0.25">
      <c r="A188" s="146"/>
      <c r="B188" s="152"/>
      <c r="C188" s="152"/>
      <c r="D188" s="152"/>
      <c r="E188" s="256">
        <v>12104</v>
      </c>
      <c r="F188" s="149" t="s">
        <v>1143</v>
      </c>
      <c r="G188" s="150">
        <v>13375</v>
      </c>
      <c r="H188" s="87"/>
      <c r="M188" s="482"/>
    </row>
    <row r="189" spans="1:13" x14ac:dyDescent="0.25">
      <c r="A189" s="146"/>
      <c r="B189" s="152"/>
      <c r="C189" s="152"/>
      <c r="D189" s="152"/>
      <c r="E189" s="103">
        <v>12105</v>
      </c>
      <c r="F189" s="96" t="s">
        <v>1144</v>
      </c>
      <c r="G189" s="78">
        <v>16583</v>
      </c>
      <c r="H189" s="87"/>
      <c r="M189" s="482"/>
    </row>
    <row r="190" spans="1:13" x14ac:dyDescent="0.25">
      <c r="A190" s="146"/>
      <c r="B190" s="152"/>
      <c r="C190" s="152"/>
      <c r="D190" s="152"/>
      <c r="E190" s="256">
        <v>12106</v>
      </c>
      <c r="F190" s="149" t="s">
        <v>141</v>
      </c>
      <c r="G190" s="150">
        <v>15016</v>
      </c>
      <c r="H190" s="87"/>
      <c r="M190" s="482"/>
    </row>
    <row r="191" spans="1:13" x14ac:dyDescent="0.25">
      <c r="A191" s="146"/>
      <c r="B191" s="152"/>
      <c r="C191" s="152"/>
      <c r="D191" s="152"/>
      <c r="E191" s="103">
        <v>12107</v>
      </c>
      <c r="F191" s="96" t="s">
        <v>142</v>
      </c>
      <c r="G191" s="78">
        <v>16668</v>
      </c>
      <c r="H191" s="87"/>
      <c r="M191" s="482"/>
    </row>
    <row r="192" spans="1:13" ht="13.8" thickBot="1" x14ac:dyDescent="0.3">
      <c r="A192" s="146"/>
      <c r="B192" s="152"/>
      <c r="C192" s="152"/>
      <c r="D192" s="152"/>
      <c r="E192" s="256">
        <v>12108</v>
      </c>
      <c r="F192" s="149" t="s">
        <v>143</v>
      </c>
      <c r="G192" s="150">
        <v>12271</v>
      </c>
      <c r="H192" s="87"/>
      <c r="M192" s="482"/>
    </row>
    <row r="193" spans="1:13" ht="13.8" thickBot="1" x14ac:dyDescent="0.3">
      <c r="A193" s="128"/>
      <c r="B193" s="129"/>
      <c r="C193" s="129"/>
      <c r="D193" s="129"/>
      <c r="E193" s="512" t="s">
        <v>1185</v>
      </c>
      <c r="F193" s="512"/>
      <c r="G193" s="131"/>
      <c r="H193" s="87"/>
      <c r="M193" s="482"/>
    </row>
    <row r="194" spans="1:13" x14ac:dyDescent="0.25">
      <c r="A194" s="146"/>
      <c r="B194" s="152"/>
      <c r="C194" s="152"/>
      <c r="D194" s="152"/>
      <c r="E194" s="299">
        <v>12162</v>
      </c>
      <c r="F194" s="272" t="s">
        <v>1148</v>
      </c>
      <c r="G194" s="150">
        <v>3864</v>
      </c>
      <c r="H194" s="87"/>
      <c r="M194" s="482"/>
    </row>
    <row r="195" spans="1:13" x14ac:dyDescent="0.25">
      <c r="A195" s="146"/>
      <c r="B195" s="152"/>
      <c r="C195" s="152"/>
      <c r="D195" s="152"/>
      <c r="E195" s="103">
        <v>12416</v>
      </c>
      <c r="F195" s="96" t="s">
        <v>745</v>
      </c>
      <c r="G195" s="78">
        <v>3864</v>
      </c>
      <c r="H195" s="87"/>
      <c r="M195" s="482"/>
    </row>
    <row r="196" spans="1:13" x14ac:dyDescent="0.25">
      <c r="A196" s="146"/>
      <c r="B196" s="152"/>
      <c r="C196" s="152"/>
      <c r="D196" s="152"/>
      <c r="E196" s="299">
        <v>12163</v>
      </c>
      <c r="F196" s="272" t="s">
        <v>1149</v>
      </c>
      <c r="G196" s="150">
        <v>2400</v>
      </c>
      <c r="H196" s="87"/>
      <c r="M196" s="482"/>
    </row>
    <row r="197" spans="1:13" x14ac:dyDescent="0.25">
      <c r="A197" s="146"/>
      <c r="B197" s="152"/>
      <c r="C197" s="152"/>
      <c r="D197" s="152"/>
      <c r="E197" s="103">
        <v>12415</v>
      </c>
      <c r="F197" s="96" t="s">
        <v>744</v>
      </c>
      <c r="G197" s="78">
        <v>3864</v>
      </c>
      <c r="H197" s="87"/>
      <c r="M197" s="482"/>
    </row>
    <row r="198" spans="1:13" x14ac:dyDescent="0.25">
      <c r="A198" s="146"/>
      <c r="B198" s="152"/>
      <c r="C198" s="152"/>
      <c r="D198" s="152"/>
      <c r="E198" s="256">
        <v>12401</v>
      </c>
      <c r="F198" s="149" t="s">
        <v>1159</v>
      </c>
      <c r="G198" s="150">
        <v>3864</v>
      </c>
      <c r="H198" s="87"/>
      <c r="M198" s="482"/>
    </row>
    <row r="199" spans="1:13" x14ac:dyDescent="0.25">
      <c r="A199" s="146"/>
      <c r="B199" s="152"/>
      <c r="C199" s="152"/>
      <c r="D199" s="152"/>
      <c r="E199" s="103">
        <v>12410</v>
      </c>
      <c r="F199" s="96" t="s">
        <v>1164</v>
      </c>
      <c r="G199" s="78">
        <v>3864</v>
      </c>
      <c r="H199" s="87"/>
      <c r="M199" s="482"/>
    </row>
    <row r="200" spans="1:13" x14ac:dyDescent="0.25">
      <c r="A200" s="146"/>
      <c r="B200" s="152"/>
      <c r="C200" s="152"/>
      <c r="D200" s="152"/>
      <c r="E200" s="256">
        <v>12402</v>
      </c>
      <c r="F200" s="149" t="s">
        <v>1160</v>
      </c>
      <c r="G200" s="150">
        <v>3864</v>
      </c>
      <c r="H200" s="87"/>
      <c r="M200" s="482"/>
    </row>
    <row r="201" spans="1:13" x14ac:dyDescent="0.25">
      <c r="A201" s="146"/>
      <c r="B201" s="152"/>
      <c r="C201" s="152"/>
      <c r="D201" s="152"/>
      <c r="E201" s="103">
        <v>12411</v>
      </c>
      <c r="F201" s="96" t="s">
        <v>1165</v>
      </c>
      <c r="G201" s="78">
        <v>3514</v>
      </c>
      <c r="H201" s="87"/>
      <c r="M201" s="482"/>
    </row>
    <row r="202" spans="1:13" x14ac:dyDescent="0.25">
      <c r="A202" s="146"/>
      <c r="B202" s="152"/>
      <c r="C202" s="152"/>
      <c r="D202" s="152"/>
      <c r="E202" s="256">
        <v>12412</v>
      </c>
      <c r="F202" s="149" t="s">
        <v>1166</v>
      </c>
      <c r="G202" s="150">
        <v>3864</v>
      </c>
      <c r="H202" s="87"/>
      <c r="M202" s="482"/>
    </row>
    <row r="203" spans="1:13" x14ac:dyDescent="0.25">
      <c r="A203" s="146"/>
      <c r="B203" s="152"/>
      <c r="C203" s="152"/>
      <c r="D203" s="152"/>
      <c r="E203" s="108">
        <v>12414</v>
      </c>
      <c r="F203" s="94" t="s">
        <v>1167</v>
      </c>
      <c r="G203" s="78">
        <v>2400</v>
      </c>
      <c r="H203" s="87"/>
      <c r="M203" s="482"/>
    </row>
    <row r="204" spans="1:13" ht="13.8" thickBot="1" x14ac:dyDescent="0.3">
      <c r="A204" s="146"/>
      <c r="B204" s="152"/>
      <c r="C204" s="152"/>
      <c r="D204" s="152"/>
      <c r="E204" s="256">
        <v>12417</v>
      </c>
      <c r="F204" s="149" t="s">
        <v>1168</v>
      </c>
      <c r="G204" s="150">
        <v>7918</v>
      </c>
      <c r="H204" s="87"/>
      <c r="M204" s="482"/>
    </row>
    <row r="205" spans="1:13" ht="13.8" thickBot="1" x14ac:dyDescent="0.3">
      <c r="A205" s="128"/>
      <c r="B205" s="129"/>
      <c r="C205" s="129"/>
      <c r="D205" s="129"/>
      <c r="E205" s="512" t="s">
        <v>1184</v>
      </c>
      <c r="F205" s="512"/>
      <c r="G205" s="131"/>
      <c r="H205" s="87"/>
      <c r="M205" s="482"/>
    </row>
    <row r="206" spans="1:13" s="127" customFormat="1" x14ac:dyDescent="0.25">
      <c r="A206" s="254"/>
      <c r="B206" s="255"/>
      <c r="C206" s="255"/>
      <c r="D206" s="255"/>
      <c r="E206" s="256">
        <v>12145</v>
      </c>
      <c r="F206" s="272" t="s">
        <v>1178</v>
      </c>
      <c r="G206" s="150">
        <v>9596</v>
      </c>
      <c r="H206" s="87"/>
      <c r="I206"/>
      <c r="J206"/>
      <c r="K206"/>
      <c r="L206"/>
      <c r="M206" s="482"/>
    </row>
    <row r="207" spans="1:13" ht="13.8" thickBot="1" x14ac:dyDescent="0.3">
      <c r="A207" s="146"/>
      <c r="B207" s="152"/>
      <c r="C207" s="152"/>
      <c r="D207" s="152"/>
      <c r="E207" s="103">
        <v>12405</v>
      </c>
      <c r="F207" s="96" t="s">
        <v>273</v>
      </c>
      <c r="G207" s="78">
        <v>19320</v>
      </c>
      <c r="H207" s="87"/>
      <c r="M207" s="482"/>
    </row>
    <row r="208" spans="1:13" ht="13.8" thickBot="1" x14ac:dyDescent="0.3">
      <c r="A208" s="128"/>
      <c r="B208" s="129"/>
      <c r="C208" s="129"/>
      <c r="D208" s="129"/>
      <c r="E208" s="512" t="s">
        <v>1183</v>
      </c>
      <c r="F208" s="512"/>
      <c r="G208" s="131"/>
      <c r="H208" s="87"/>
      <c r="M208" s="482"/>
    </row>
    <row r="209" spans="1:13" x14ac:dyDescent="0.25">
      <c r="A209" s="146"/>
      <c r="B209" s="152"/>
      <c r="C209" s="152"/>
      <c r="D209" s="152"/>
      <c r="E209" s="103">
        <v>12406</v>
      </c>
      <c r="F209" s="96" t="s">
        <v>1161</v>
      </c>
      <c r="G209" s="78">
        <v>1980</v>
      </c>
      <c r="H209" s="87"/>
      <c r="M209" s="482"/>
    </row>
    <row r="210" spans="1:13" x14ac:dyDescent="0.25">
      <c r="A210" s="146"/>
      <c r="B210" s="152"/>
      <c r="C210" s="152"/>
      <c r="D210" s="152"/>
      <c r="E210" s="256">
        <v>12407</v>
      </c>
      <c r="F210" s="149" t="s">
        <v>1162</v>
      </c>
      <c r="G210" s="150">
        <v>1980</v>
      </c>
      <c r="H210" s="87"/>
      <c r="M210" s="482"/>
    </row>
    <row r="211" spans="1:13" ht="13.8" thickBot="1" x14ac:dyDescent="0.3">
      <c r="A211" s="156"/>
      <c r="B211" s="157"/>
      <c r="C211" s="157"/>
      <c r="D211" s="157"/>
      <c r="E211" s="105">
        <v>12408</v>
      </c>
      <c r="F211" s="106" t="s">
        <v>1163</v>
      </c>
      <c r="G211" s="81">
        <v>1980</v>
      </c>
      <c r="H211" s="87"/>
      <c r="M211" s="482"/>
    </row>
    <row r="212" spans="1:13" ht="14.4" thickBot="1" x14ac:dyDescent="0.3">
      <c r="A212" s="128"/>
      <c r="B212" s="129"/>
      <c r="C212" s="129"/>
      <c r="D212" s="129"/>
      <c r="E212" s="511" t="s">
        <v>1747</v>
      </c>
      <c r="F212" s="511"/>
      <c r="G212" s="131"/>
      <c r="H212" s="87"/>
      <c r="M212" s="482"/>
    </row>
    <row r="213" spans="1:13" s="374" customFormat="1" ht="27.6" x14ac:dyDescent="0.25">
      <c r="A213" s="370"/>
      <c r="B213" s="371"/>
      <c r="C213" s="371"/>
      <c r="D213" s="371"/>
      <c r="E213" s="372" t="s">
        <v>1748</v>
      </c>
      <c r="F213" s="373" t="s">
        <v>1754</v>
      </c>
      <c r="G213" s="327">
        <v>16033</v>
      </c>
      <c r="H213" s="87"/>
      <c r="I213"/>
      <c r="J213"/>
      <c r="K213"/>
      <c r="L213"/>
      <c r="M213" s="482"/>
    </row>
    <row r="214" spans="1:13" s="374" customFormat="1" ht="27.6" x14ac:dyDescent="0.25">
      <c r="A214" s="370"/>
      <c r="B214" s="371"/>
      <c r="C214" s="371"/>
      <c r="D214" s="371"/>
      <c r="E214" s="375" t="s">
        <v>1749</v>
      </c>
      <c r="F214" s="376" t="s">
        <v>1755</v>
      </c>
      <c r="G214" s="366">
        <v>13079</v>
      </c>
      <c r="H214" s="87"/>
      <c r="I214"/>
      <c r="J214"/>
      <c r="K214"/>
      <c r="L214"/>
      <c r="M214" s="482"/>
    </row>
    <row r="215" spans="1:13" s="374" customFormat="1" ht="27.6" x14ac:dyDescent="0.25">
      <c r="A215" s="370"/>
      <c r="B215" s="371"/>
      <c r="C215" s="371"/>
      <c r="D215" s="371"/>
      <c r="E215" s="372" t="s">
        <v>1750</v>
      </c>
      <c r="F215" s="373" t="s">
        <v>1756</v>
      </c>
      <c r="G215" s="327">
        <v>4220</v>
      </c>
      <c r="H215" s="87"/>
      <c r="I215"/>
      <c r="J215"/>
      <c r="K215"/>
      <c r="L215"/>
      <c r="M215" s="482"/>
    </row>
    <row r="216" spans="1:13" s="374" customFormat="1" ht="13.8" x14ac:dyDescent="0.25">
      <c r="A216" s="370"/>
      <c r="B216" s="371"/>
      <c r="C216" s="371"/>
      <c r="D216" s="371"/>
      <c r="E216" s="375" t="s">
        <v>1751</v>
      </c>
      <c r="F216" s="376" t="s">
        <v>1757</v>
      </c>
      <c r="G216" s="366">
        <v>6961</v>
      </c>
      <c r="H216" s="87"/>
      <c r="I216"/>
      <c r="J216"/>
      <c r="K216"/>
      <c r="L216"/>
      <c r="M216" s="482"/>
    </row>
    <row r="217" spans="1:13" s="374" customFormat="1" ht="13.8" x14ac:dyDescent="0.25">
      <c r="A217" s="370"/>
      <c r="B217" s="371"/>
      <c r="C217" s="371"/>
      <c r="D217" s="371"/>
      <c r="E217" s="372" t="s">
        <v>1752</v>
      </c>
      <c r="F217" s="373" t="s">
        <v>1758</v>
      </c>
      <c r="G217" s="327">
        <v>20883</v>
      </c>
      <c r="H217" s="87"/>
      <c r="I217"/>
      <c r="J217"/>
      <c r="K217"/>
      <c r="L217"/>
      <c r="M217" s="482"/>
    </row>
    <row r="218" spans="1:13" s="374" customFormat="1" ht="13.8" x14ac:dyDescent="0.25">
      <c r="A218" s="370"/>
      <c r="B218" s="371"/>
      <c r="C218" s="371"/>
      <c r="D218" s="371"/>
      <c r="E218" s="375" t="s">
        <v>1753</v>
      </c>
      <c r="F218" s="376" t="s">
        <v>1759</v>
      </c>
      <c r="G218" s="366">
        <v>27845</v>
      </c>
      <c r="H218" s="87"/>
      <c r="I218"/>
      <c r="J218"/>
      <c r="K218"/>
      <c r="L218"/>
      <c r="M218" s="482"/>
    </row>
    <row r="219" spans="1:13" x14ac:dyDescent="0.25">
      <c r="A219" s="90"/>
      <c r="B219" s="90"/>
      <c r="C219" s="90"/>
      <c r="D219" s="90"/>
      <c r="E219"/>
      <c r="F219"/>
      <c r="G219"/>
    </row>
    <row r="220" spans="1:13" x14ac:dyDescent="0.25">
      <c r="A220" s="90"/>
      <c r="B220" s="90"/>
      <c r="C220" s="90"/>
      <c r="D220" s="90"/>
      <c r="E220"/>
      <c r="F220"/>
      <c r="G220"/>
    </row>
    <row r="221" spans="1:13" x14ac:dyDescent="0.25">
      <c r="A221" s="90"/>
      <c r="B221" s="90"/>
      <c r="C221" s="90"/>
      <c r="D221" s="90"/>
      <c r="E221"/>
      <c r="F221"/>
      <c r="G221"/>
    </row>
    <row r="222" spans="1:13" x14ac:dyDescent="0.25">
      <c r="A222" s="90"/>
      <c r="B222" s="90"/>
      <c r="C222" s="90"/>
      <c r="D222" s="90"/>
      <c r="E222"/>
      <c r="F222"/>
      <c r="G222"/>
    </row>
    <row r="223" spans="1:13" x14ac:dyDescent="0.25">
      <c r="A223" s="90"/>
      <c r="B223" s="90"/>
      <c r="C223" s="90"/>
      <c r="D223" s="90"/>
      <c r="E223"/>
      <c r="F223"/>
      <c r="G223"/>
    </row>
    <row r="224" spans="1:13" x14ac:dyDescent="0.25">
      <c r="A224" s="90"/>
      <c r="B224" s="90"/>
      <c r="C224" s="90"/>
      <c r="D224" s="90"/>
      <c r="E224"/>
      <c r="F224"/>
      <c r="G224"/>
    </row>
    <row r="225" spans="1:7" x14ac:dyDescent="0.25">
      <c r="A225" s="90"/>
      <c r="B225" s="90"/>
      <c r="C225" s="90"/>
      <c r="D225" s="90"/>
      <c r="E225"/>
      <c r="F225"/>
      <c r="G225"/>
    </row>
    <row r="226" spans="1:7" x14ac:dyDescent="0.25">
      <c r="A226" s="90"/>
      <c r="B226" s="90"/>
      <c r="C226" s="90"/>
      <c r="D226" s="90"/>
      <c r="E226"/>
      <c r="F226"/>
      <c r="G226"/>
    </row>
    <row r="227" spans="1:7" x14ac:dyDescent="0.25">
      <c r="A227" s="90"/>
      <c r="B227" s="90"/>
      <c r="C227" s="90"/>
      <c r="D227" s="90"/>
      <c r="E227"/>
      <c r="F227"/>
      <c r="G227"/>
    </row>
    <row r="228" spans="1:7" x14ac:dyDescent="0.25">
      <c r="A228" s="90"/>
      <c r="B228" s="90"/>
      <c r="C228" s="90"/>
      <c r="D228" s="90"/>
      <c r="E228"/>
      <c r="F228"/>
      <c r="G228"/>
    </row>
    <row r="229" spans="1:7" x14ac:dyDescent="0.25">
      <c r="A229" s="90"/>
      <c r="B229" s="90"/>
      <c r="C229" s="90"/>
      <c r="D229" s="90"/>
      <c r="E229"/>
      <c r="F229"/>
      <c r="G229"/>
    </row>
    <row r="230" spans="1:7" x14ac:dyDescent="0.25">
      <c r="A230" s="90"/>
      <c r="B230" s="90"/>
      <c r="C230" s="90"/>
      <c r="D230" s="90"/>
      <c r="E230"/>
      <c r="F230"/>
      <c r="G230"/>
    </row>
    <row r="231" spans="1:7" x14ac:dyDescent="0.25">
      <c r="A231" s="90"/>
      <c r="B231" s="90"/>
      <c r="C231" s="90"/>
      <c r="D231" s="90"/>
      <c r="E231"/>
      <c r="F231"/>
      <c r="G231"/>
    </row>
    <row r="232" spans="1:7" x14ac:dyDescent="0.25">
      <c r="A232" s="90"/>
      <c r="B232" s="90"/>
      <c r="C232" s="90"/>
      <c r="D232" s="90"/>
      <c r="E232"/>
      <c r="F232"/>
      <c r="G232"/>
    </row>
    <row r="233" spans="1:7" x14ac:dyDescent="0.25">
      <c r="A233" s="90"/>
      <c r="B233" s="90"/>
      <c r="C233" s="90"/>
      <c r="D233" s="90"/>
      <c r="E233"/>
      <c r="F233"/>
      <c r="G233"/>
    </row>
    <row r="234" spans="1:7" x14ac:dyDescent="0.25">
      <c r="A234" s="90"/>
      <c r="B234" s="90"/>
      <c r="C234" s="90"/>
      <c r="D234" s="90"/>
      <c r="E234"/>
      <c r="F234"/>
      <c r="G234"/>
    </row>
    <row r="235" spans="1:7" x14ac:dyDescent="0.25">
      <c r="A235" s="90"/>
      <c r="B235" s="90"/>
      <c r="C235" s="90"/>
      <c r="D235" s="90"/>
      <c r="E235"/>
      <c r="F235"/>
      <c r="G235"/>
    </row>
    <row r="236" spans="1:7" x14ac:dyDescent="0.25">
      <c r="A236" s="90"/>
      <c r="B236" s="90"/>
      <c r="C236" s="90"/>
      <c r="D236" s="90"/>
      <c r="E236"/>
      <c r="F236"/>
      <c r="G236"/>
    </row>
    <row r="237" spans="1:7" x14ac:dyDescent="0.25">
      <c r="A237" s="90"/>
      <c r="B237" s="90"/>
      <c r="C237" s="90"/>
      <c r="D237" s="90"/>
      <c r="E237"/>
      <c r="F237"/>
      <c r="G237"/>
    </row>
    <row r="238" spans="1:7" x14ac:dyDescent="0.25">
      <c r="A238" s="90"/>
      <c r="B238" s="90"/>
      <c r="C238" s="90"/>
      <c r="D238" s="90"/>
      <c r="E238"/>
      <c r="F238"/>
      <c r="G238"/>
    </row>
    <row r="239" spans="1:7" x14ac:dyDescent="0.25">
      <c r="A239" s="90"/>
      <c r="B239" s="90"/>
      <c r="C239" s="90"/>
      <c r="D239" s="90"/>
      <c r="E239"/>
      <c r="F239"/>
      <c r="G239"/>
    </row>
    <row r="240" spans="1:7" x14ac:dyDescent="0.25">
      <c r="A240" s="90"/>
      <c r="B240" s="90"/>
      <c r="C240" s="90"/>
      <c r="D240" s="90"/>
      <c r="E240"/>
      <c r="F240"/>
      <c r="G240"/>
    </row>
    <row r="241" spans="1:7" x14ac:dyDescent="0.25">
      <c r="A241" s="90"/>
      <c r="B241" s="90"/>
      <c r="C241" s="90"/>
      <c r="D241" s="90"/>
      <c r="E241"/>
      <c r="F241"/>
      <c r="G241"/>
    </row>
    <row r="242" spans="1:7" x14ac:dyDescent="0.25">
      <c r="A242" s="90"/>
      <c r="B242" s="90"/>
      <c r="C242" s="90"/>
      <c r="D242" s="90"/>
      <c r="E242"/>
      <c r="F242"/>
      <c r="G242"/>
    </row>
    <row r="243" spans="1:7" x14ac:dyDescent="0.25">
      <c r="A243" s="90"/>
      <c r="B243" s="90"/>
      <c r="C243" s="90"/>
      <c r="D243" s="90"/>
      <c r="E243"/>
      <c r="F243"/>
      <c r="G243"/>
    </row>
    <row r="244" spans="1:7" x14ac:dyDescent="0.25">
      <c r="A244" s="90"/>
      <c r="B244" s="90"/>
      <c r="C244" s="90"/>
      <c r="D244" s="90"/>
      <c r="E244"/>
      <c r="F244"/>
      <c r="G244"/>
    </row>
    <row r="245" spans="1:7" x14ac:dyDescent="0.25">
      <c r="A245" s="90"/>
      <c r="B245" s="90"/>
      <c r="C245" s="90"/>
      <c r="D245" s="90"/>
      <c r="E245"/>
      <c r="F245"/>
      <c r="G245"/>
    </row>
    <row r="246" spans="1:7" x14ac:dyDescent="0.25">
      <c r="A246" s="90"/>
      <c r="B246" s="90"/>
      <c r="C246" s="90"/>
      <c r="D246" s="90"/>
      <c r="E246"/>
      <c r="F246"/>
      <c r="G246"/>
    </row>
    <row r="247" spans="1:7" x14ac:dyDescent="0.25">
      <c r="A247" s="90"/>
      <c r="B247" s="90"/>
      <c r="C247" s="90"/>
      <c r="D247" s="90"/>
      <c r="E247"/>
      <c r="F247"/>
      <c r="G247"/>
    </row>
    <row r="248" spans="1:7" x14ac:dyDescent="0.25">
      <c r="A248" s="90"/>
      <c r="B248" s="90"/>
      <c r="C248" s="90"/>
      <c r="D248" s="90"/>
      <c r="E248"/>
      <c r="F248"/>
      <c r="G248"/>
    </row>
    <row r="249" spans="1:7" x14ac:dyDescent="0.25">
      <c r="A249" s="90"/>
      <c r="B249" s="90"/>
      <c r="C249" s="90"/>
      <c r="D249" s="90"/>
      <c r="E249"/>
      <c r="F249"/>
      <c r="G249"/>
    </row>
    <row r="250" spans="1:7" x14ac:dyDescent="0.25">
      <c r="A250" s="90"/>
      <c r="B250" s="90"/>
      <c r="C250" s="90"/>
      <c r="D250" s="90"/>
      <c r="E250"/>
      <c r="F250"/>
      <c r="G250"/>
    </row>
    <row r="251" spans="1:7" x14ac:dyDescent="0.25">
      <c r="A251" s="90"/>
      <c r="B251" s="90"/>
      <c r="C251" s="90"/>
      <c r="D251" s="90"/>
      <c r="E251"/>
      <c r="F251"/>
      <c r="G251"/>
    </row>
    <row r="252" spans="1:7" x14ac:dyDescent="0.25">
      <c r="A252" s="90"/>
      <c r="B252" s="90"/>
      <c r="C252" s="90"/>
      <c r="D252" s="90"/>
      <c r="E252"/>
      <c r="F252"/>
      <c r="G252"/>
    </row>
    <row r="253" spans="1:7" x14ac:dyDescent="0.25">
      <c r="A253" s="90"/>
      <c r="B253" s="90"/>
      <c r="C253" s="90"/>
      <c r="D253" s="90"/>
      <c r="E253"/>
      <c r="F253"/>
      <c r="G253"/>
    </row>
    <row r="254" spans="1:7" x14ac:dyDescent="0.25">
      <c r="A254" s="90"/>
      <c r="B254" s="90"/>
      <c r="C254" s="90"/>
      <c r="D254" s="90"/>
      <c r="E254"/>
      <c r="F254"/>
      <c r="G254"/>
    </row>
    <row r="255" spans="1:7" x14ac:dyDescent="0.25">
      <c r="A255" s="90"/>
      <c r="B255" s="90"/>
      <c r="C255" s="90"/>
      <c r="D255" s="90"/>
      <c r="E255"/>
      <c r="F255"/>
      <c r="G255"/>
    </row>
    <row r="256" spans="1:7" x14ac:dyDescent="0.25">
      <c r="A256" s="90"/>
      <c r="B256" s="90"/>
      <c r="C256" s="90"/>
      <c r="D256" s="90"/>
      <c r="E256"/>
      <c r="F256"/>
      <c r="G256"/>
    </row>
    <row r="257" spans="1:7" x14ac:dyDescent="0.25">
      <c r="A257" s="90"/>
      <c r="B257" s="90"/>
      <c r="C257" s="90"/>
      <c r="D257" s="90"/>
      <c r="E257"/>
      <c r="F257"/>
      <c r="G257"/>
    </row>
    <row r="258" spans="1:7" x14ac:dyDescent="0.25">
      <c r="A258" s="90"/>
      <c r="B258" s="90"/>
      <c r="C258" s="90"/>
      <c r="D258" s="90"/>
      <c r="E258"/>
      <c r="F258"/>
      <c r="G258"/>
    </row>
    <row r="259" spans="1:7" x14ac:dyDescent="0.25">
      <c r="A259" s="90"/>
      <c r="B259" s="90"/>
      <c r="C259" s="90"/>
      <c r="D259" s="90"/>
      <c r="E259"/>
      <c r="F259"/>
      <c r="G259"/>
    </row>
    <row r="260" spans="1:7" x14ac:dyDescent="0.25">
      <c r="A260" s="90"/>
      <c r="B260" s="90"/>
      <c r="C260" s="90"/>
      <c r="D260" s="90"/>
      <c r="E260"/>
      <c r="F260"/>
      <c r="G260"/>
    </row>
    <row r="261" spans="1:7" x14ac:dyDescent="0.25">
      <c r="A261" s="90"/>
      <c r="B261" s="90"/>
      <c r="C261" s="90"/>
      <c r="D261" s="90"/>
      <c r="E261"/>
      <c r="F261"/>
      <c r="G261"/>
    </row>
    <row r="262" spans="1:7" x14ac:dyDescent="0.25">
      <c r="A262" s="90"/>
      <c r="B262" s="90"/>
      <c r="C262" s="90"/>
      <c r="D262" s="90"/>
      <c r="E262"/>
      <c r="F262"/>
      <c r="G262"/>
    </row>
    <row r="263" spans="1:7" x14ac:dyDescent="0.25">
      <c r="A263" s="90"/>
      <c r="B263" s="90"/>
      <c r="C263" s="90"/>
      <c r="D263" s="90"/>
      <c r="E263"/>
      <c r="F263"/>
      <c r="G263"/>
    </row>
    <row r="264" spans="1:7" x14ac:dyDescent="0.25">
      <c r="A264" s="90"/>
      <c r="B264" s="90"/>
      <c r="C264" s="90"/>
      <c r="D264" s="90"/>
      <c r="E264"/>
      <c r="F264"/>
      <c r="G264"/>
    </row>
    <row r="265" spans="1:7" x14ac:dyDescent="0.25">
      <c r="A265" s="90"/>
      <c r="B265" s="90"/>
      <c r="C265" s="90"/>
      <c r="D265" s="90"/>
      <c r="E265"/>
      <c r="F265"/>
      <c r="G265"/>
    </row>
    <row r="266" spans="1:7" x14ac:dyDescent="0.25">
      <c r="A266" s="90"/>
      <c r="B266" s="90"/>
      <c r="C266" s="90"/>
      <c r="D266" s="90"/>
      <c r="E266"/>
      <c r="F266"/>
      <c r="G266"/>
    </row>
    <row r="267" spans="1:7" x14ac:dyDescent="0.25">
      <c r="A267" s="90"/>
      <c r="B267" s="90"/>
      <c r="C267" s="90"/>
      <c r="D267" s="90"/>
      <c r="E267"/>
      <c r="F267"/>
      <c r="G267"/>
    </row>
    <row r="268" spans="1:7" x14ac:dyDescent="0.25">
      <c r="A268" s="90"/>
      <c r="B268" s="90"/>
      <c r="C268" s="90"/>
      <c r="D268" s="90"/>
      <c r="E268"/>
      <c r="F268"/>
      <c r="G268"/>
    </row>
    <row r="269" spans="1:7" x14ac:dyDescent="0.25">
      <c r="A269" s="90"/>
      <c r="B269" s="90"/>
      <c r="C269" s="90"/>
      <c r="D269" s="90"/>
      <c r="E269"/>
      <c r="F269"/>
      <c r="G269"/>
    </row>
    <row r="270" spans="1:7" x14ac:dyDescent="0.25">
      <c r="A270" s="90"/>
      <c r="B270" s="90"/>
      <c r="C270" s="90"/>
      <c r="D270" s="90"/>
      <c r="E270"/>
      <c r="F270"/>
      <c r="G270"/>
    </row>
    <row r="271" spans="1:7" x14ac:dyDescent="0.25">
      <c r="A271" s="90"/>
      <c r="B271" s="90"/>
      <c r="C271" s="90"/>
      <c r="D271" s="90"/>
      <c r="E271"/>
      <c r="F271"/>
      <c r="G271"/>
    </row>
    <row r="272" spans="1:7" x14ac:dyDescent="0.25">
      <c r="A272" s="90"/>
      <c r="B272" s="90"/>
      <c r="C272" s="90"/>
      <c r="D272" s="90"/>
      <c r="E272"/>
      <c r="F272"/>
      <c r="G272"/>
    </row>
    <row r="273" spans="1:7" x14ac:dyDescent="0.25">
      <c r="A273" s="90"/>
      <c r="B273" s="90"/>
      <c r="C273" s="90"/>
      <c r="D273" s="90"/>
      <c r="E273"/>
      <c r="F273"/>
      <c r="G273"/>
    </row>
    <row r="274" spans="1:7" x14ac:dyDescent="0.25">
      <c r="A274" s="90"/>
      <c r="B274" s="90"/>
      <c r="C274" s="90"/>
      <c r="D274" s="90"/>
      <c r="E274"/>
      <c r="F274"/>
      <c r="G274"/>
    </row>
    <row r="275" spans="1:7" x14ac:dyDescent="0.25">
      <c r="A275" s="90"/>
      <c r="B275" s="90"/>
      <c r="C275" s="90"/>
      <c r="D275" s="90"/>
      <c r="E275"/>
      <c r="F275"/>
      <c r="G275"/>
    </row>
    <row r="276" spans="1:7" x14ac:dyDescent="0.25">
      <c r="A276" s="90"/>
      <c r="B276" s="90"/>
      <c r="C276" s="90"/>
      <c r="D276" s="90"/>
      <c r="E276"/>
      <c r="F276"/>
      <c r="G276"/>
    </row>
    <row r="277" spans="1:7" x14ac:dyDescent="0.25">
      <c r="A277" s="90"/>
      <c r="B277" s="90"/>
      <c r="C277" s="90"/>
      <c r="D277" s="90"/>
      <c r="E277"/>
      <c r="F277"/>
      <c r="G277"/>
    </row>
    <row r="278" spans="1:7" x14ac:dyDescent="0.25">
      <c r="A278" s="90"/>
      <c r="B278" s="90"/>
      <c r="C278" s="90"/>
      <c r="D278" s="90"/>
      <c r="E278"/>
      <c r="F278"/>
      <c r="G278"/>
    </row>
    <row r="279" spans="1:7" x14ac:dyDescent="0.25">
      <c r="A279" s="90"/>
      <c r="B279" s="90"/>
      <c r="C279" s="90"/>
      <c r="D279" s="90"/>
      <c r="E279"/>
      <c r="F279"/>
      <c r="G279"/>
    </row>
    <row r="280" spans="1:7" x14ac:dyDescent="0.25">
      <c r="A280" s="90"/>
      <c r="B280" s="90"/>
      <c r="C280" s="90"/>
      <c r="D280" s="90"/>
      <c r="E280"/>
      <c r="F280"/>
      <c r="G280"/>
    </row>
    <row r="281" spans="1:7" x14ac:dyDescent="0.25">
      <c r="A281" s="90"/>
      <c r="B281" s="90"/>
      <c r="C281" s="90"/>
      <c r="D281" s="90"/>
      <c r="E281"/>
      <c r="F281"/>
      <c r="G281"/>
    </row>
    <row r="282" spans="1:7" x14ac:dyDescent="0.25">
      <c r="A282" s="90"/>
      <c r="B282" s="90"/>
      <c r="C282" s="90"/>
      <c r="D282" s="90"/>
      <c r="E282"/>
      <c r="F282"/>
      <c r="G282"/>
    </row>
    <row r="283" spans="1:7" x14ac:dyDescent="0.25">
      <c r="A283" s="90"/>
      <c r="B283" s="90"/>
      <c r="C283" s="90"/>
      <c r="D283" s="90"/>
      <c r="E283"/>
      <c r="F283"/>
      <c r="G283"/>
    </row>
    <row r="284" spans="1:7" x14ac:dyDescent="0.25">
      <c r="A284" s="90"/>
      <c r="B284" s="90"/>
      <c r="C284" s="90"/>
      <c r="D284" s="90"/>
      <c r="E284"/>
      <c r="F284"/>
      <c r="G284"/>
    </row>
    <row r="285" spans="1:7" x14ac:dyDescent="0.25">
      <c r="A285" s="90"/>
      <c r="B285" s="90"/>
      <c r="C285" s="90"/>
      <c r="D285" s="90"/>
      <c r="E285"/>
      <c r="F285"/>
      <c r="G285"/>
    </row>
    <row r="286" spans="1:7" x14ac:dyDescent="0.25">
      <c r="A286" s="90"/>
      <c r="B286" s="90"/>
      <c r="C286" s="90"/>
      <c r="D286" s="90"/>
      <c r="E286"/>
      <c r="F286"/>
      <c r="G286"/>
    </row>
    <row r="287" spans="1:7" x14ac:dyDescent="0.25">
      <c r="A287" s="90"/>
      <c r="B287" s="90"/>
      <c r="C287" s="90"/>
      <c r="D287" s="90"/>
      <c r="E287"/>
      <c r="F287"/>
      <c r="G287"/>
    </row>
    <row r="288" spans="1:7" x14ac:dyDescent="0.25">
      <c r="A288" s="90"/>
      <c r="B288" s="90"/>
      <c r="C288" s="90"/>
      <c r="D288" s="90"/>
      <c r="E288"/>
      <c r="F288"/>
      <c r="G288"/>
    </row>
    <row r="289" spans="1:7" x14ac:dyDescent="0.25">
      <c r="A289" s="90"/>
      <c r="B289" s="90"/>
      <c r="C289" s="90"/>
      <c r="D289" s="90"/>
      <c r="E289"/>
      <c r="F289"/>
      <c r="G289"/>
    </row>
    <row r="290" spans="1:7" x14ac:dyDescent="0.25">
      <c r="A290" s="90"/>
      <c r="B290" s="90"/>
      <c r="C290" s="90"/>
      <c r="D290" s="90"/>
      <c r="E290"/>
      <c r="F290"/>
      <c r="G290"/>
    </row>
    <row r="291" spans="1:7" x14ac:dyDescent="0.25">
      <c r="A291" s="90"/>
      <c r="B291" s="90"/>
      <c r="C291" s="90"/>
      <c r="D291" s="90"/>
      <c r="E291"/>
      <c r="F291"/>
      <c r="G291"/>
    </row>
    <row r="292" spans="1:7" x14ac:dyDescent="0.25">
      <c r="A292" s="90"/>
      <c r="B292" s="90"/>
      <c r="C292" s="90"/>
      <c r="D292" s="90"/>
      <c r="E292"/>
      <c r="F292"/>
      <c r="G292"/>
    </row>
    <row r="293" spans="1:7" x14ac:dyDescent="0.25">
      <c r="A293" s="90"/>
      <c r="B293" s="90"/>
      <c r="C293" s="90"/>
      <c r="D293" s="90"/>
      <c r="E293"/>
      <c r="F293"/>
      <c r="G293"/>
    </row>
    <row r="294" spans="1:7" x14ac:dyDescent="0.25">
      <c r="A294" s="90"/>
      <c r="B294" s="90"/>
      <c r="C294" s="90"/>
      <c r="D294" s="90"/>
      <c r="E294"/>
      <c r="F294"/>
      <c r="G294"/>
    </row>
    <row r="295" spans="1:7" x14ac:dyDescent="0.25">
      <c r="A295" s="90"/>
      <c r="B295" s="90"/>
      <c r="C295" s="90"/>
      <c r="D295" s="90"/>
      <c r="E295"/>
      <c r="F295"/>
      <c r="G295"/>
    </row>
    <row r="296" spans="1:7" x14ac:dyDescent="0.25">
      <c r="A296" s="90"/>
      <c r="B296" s="90"/>
      <c r="C296" s="90"/>
      <c r="D296" s="90"/>
      <c r="E296"/>
      <c r="F296"/>
      <c r="G296"/>
    </row>
    <row r="297" spans="1:7" x14ac:dyDescent="0.25">
      <c r="A297" s="90"/>
      <c r="B297" s="90"/>
      <c r="C297" s="90"/>
      <c r="D297" s="90"/>
      <c r="E297"/>
      <c r="F297"/>
      <c r="G297"/>
    </row>
    <row r="298" spans="1:7" x14ac:dyDescent="0.25">
      <c r="A298" s="90"/>
      <c r="B298" s="90"/>
      <c r="C298" s="90"/>
      <c r="D298" s="90"/>
      <c r="E298"/>
      <c r="F298"/>
      <c r="G298"/>
    </row>
    <row r="299" spans="1:7" x14ac:dyDescent="0.25">
      <c r="A299" s="90"/>
      <c r="B299" s="90"/>
      <c r="C299" s="90"/>
      <c r="D299" s="90"/>
      <c r="E299"/>
      <c r="F299"/>
      <c r="G299"/>
    </row>
    <row r="300" spans="1:7" x14ac:dyDescent="0.25">
      <c r="A300" s="90"/>
      <c r="B300" s="90"/>
      <c r="C300" s="90"/>
      <c r="D300" s="90"/>
      <c r="E300"/>
      <c r="F300"/>
      <c r="G300"/>
    </row>
    <row r="301" spans="1:7" x14ac:dyDescent="0.25">
      <c r="A301" s="90"/>
      <c r="B301" s="90"/>
      <c r="C301" s="90"/>
      <c r="D301" s="90"/>
      <c r="E301"/>
      <c r="F301"/>
      <c r="G301"/>
    </row>
    <row r="302" spans="1:7" x14ac:dyDescent="0.25">
      <c r="A302" s="90"/>
      <c r="B302" s="90"/>
      <c r="C302" s="90"/>
      <c r="D302" s="90"/>
      <c r="E302"/>
      <c r="F302"/>
      <c r="G302"/>
    </row>
    <row r="303" spans="1:7" x14ac:dyDescent="0.25">
      <c r="A303" s="90"/>
      <c r="B303" s="90"/>
      <c r="C303" s="90"/>
      <c r="D303" s="90"/>
      <c r="E303"/>
      <c r="F303"/>
      <c r="G303"/>
    </row>
    <row r="304" spans="1:7" x14ac:dyDescent="0.25">
      <c r="A304" s="90"/>
      <c r="B304" s="90"/>
      <c r="C304" s="90"/>
      <c r="D304" s="90"/>
      <c r="E304"/>
      <c r="F304"/>
      <c r="G304"/>
    </row>
    <row r="305" spans="1:7" x14ac:dyDescent="0.25">
      <c r="A305" s="90"/>
      <c r="B305" s="90"/>
      <c r="C305" s="90"/>
      <c r="D305" s="90"/>
      <c r="E305"/>
      <c r="F305"/>
      <c r="G305"/>
    </row>
    <row r="306" spans="1:7" x14ac:dyDescent="0.25">
      <c r="A306" s="90"/>
      <c r="B306" s="90"/>
      <c r="C306" s="90"/>
      <c r="D306" s="90"/>
      <c r="E306"/>
      <c r="F306"/>
      <c r="G306"/>
    </row>
    <row r="307" spans="1:7" x14ac:dyDescent="0.25">
      <c r="A307" s="90"/>
      <c r="B307" s="90"/>
      <c r="C307" s="90"/>
      <c r="D307" s="90"/>
      <c r="E307"/>
      <c r="F307"/>
      <c r="G307"/>
    </row>
    <row r="308" spans="1:7" x14ac:dyDescent="0.25">
      <c r="A308" s="90"/>
      <c r="B308" s="90"/>
      <c r="C308" s="90"/>
      <c r="D308" s="90"/>
      <c r="E308"/>
      <c r="F308"/>
      <c r="G308"/>
    </row>
    <row r="309" spans="1:7" x14ac:dyDescent="0.25">
      <c r="A309" s="90"/>
      <c r="B309" s="90"/>
      <c r="C309" s="90"/>
      <c r="D309" s="90"/>
      <c r="E309"/>
      <c r="F309"/>
      <c r="G309"/>
    </row>
    <row r="310" spans="1:7" x14ac:dyDescent="0.25">
      <c r="A310" s="90"/>
      <c r="B310" s="90"/>
      <c r="C310" s="90"/>
      <c r="D310" s="90"/>
      <c r="E310"/>
      <c r="F310"/>
      <c r="G310"/>
    </row>
    <row r="311" spans="1:7" x14ac:dyDescent="0.25">
      <c r="A311" s="90"/>
      <c r="B311" s="90"/>
      <c r="C311" s="90"/>
      <c r="D311" s="90"/>
      <c r="E311"/>
      <c r="F311"/>
      <c r="G311"/>
    </row>
    <row r="312" spans="1:7" x14ac:dyDescent="0.25">
      <c r="A312" s="90"/>
      <c r="B312" s="90"/>
      <c r="C312" s="90"/>
      <c r="D312" s="90"/>
      <c r="E312"/>
      <c r="F312"/>
      <c r="G312"/>
    </row>
    <row r="313" spans="1:7" x14ac:dyDescent="0.25">
      <c r="A313" s="90"/>
      <c r="B313" s="90"/>
      <c r="C313" s="90"/>
      <c r="D313" s="90"/>
      <c r="E313"/>
      <c r="F313"/>
      <c r="G313"/>
    </row>
    <row r="314" spans="1:7" x14ac:dyDescent="0.25">
      <c r="A314" s="90"/>
      <c r="B314" s="90"/>
      <c r="C314" s="90"/>
      <c r="D314" s="90"/>
      <c r="E314"/>
      <c r="F314"/>
      <c r="G314"/>
    </row>
    <row r="315" spans="1:7" x14ac:dyDescent="0.25">
      <c r="A315" s="90"/>
      <c r="B315" s="90"/>
      <c r="C315" s="90"/>
      <c r="D315" s="90"/>
      <c r="E315"/>
      <c r="F315"/>
      <c r="G315"/>
    </row>
    <row r="316" spans="1:7" x14ac:dyDescent="0.25">
      <c r="A316" s="90"/>
      <c r="B316" s="90"/>
      <c r="C316" s="90"/>
      <c r="D316" s="90"/>
      <c r="E316"/>
      <c r="F316"/>
      <c r="G316"/>
    </row>
    <row r="317" spans="1:7" x14ac:dyDescent="0.25">
      <c r="A317" s="90"/>
      <c r="B317" s="90"/>
      <c r="C317" s="90"/>
      <c r="D317" s="90"/>
      <c r="E317"/>
      <c r="F317"/>
      <c r="G317"/>
    </row>
    <row r="318" spans="1:7" x14ac:dyDescent="0.25">
      <c r="A318" s="90"/>
      <c r="B318" s="90"/>
      <c r="C318" s="90"/>
      <c r="D318" s="90"/>
      <c r="E318"/>
      <c r="F318"/>
      <c r="G318"/>
    </row>
    <row r="319" spans="1:7" x14ac:dyDescent="0.25">
      <c r="A319" s="90"/>
      <c r="B319" s="90"/>
      <c r="C319" s="90"/>
      <c r="D319" s="90"/>
      <c r="E319"/>
      <c r="F319"/>
      <c r="G319"/>
    </row>
    <row r="320" spans="1:7" x14ac:dyDescent="0.25">
      <c r="A320" s="90"/>
      <c r="B320" s="90"/>
      <c r="C320" s="90"/>
      <c r="D320" s="90"/>
      <c r="E320"/>
      <c r="F320"/>
      <c r="G320"/>
    </row>
    <row r="321" spans="1:7" x14ac:dyDescent="0.25">
      <c r="A321" s="90"/>
      <c r="B321" s="90"/>
      <c r="C321" s="90"/>
      <c r="D321" s="90"/>
      <c r="E321"/>
      <c r="F321"/>
      <c r="G321"/>
    </row>
    <row r="322" spans="1:7" x14ac:dyDescent="0.25">
      <c r="A322" s="90"/>
      <c r="B322" s="90"/>
      <c r="C322" s="90"/>
      <c r="D322" s="90"/>
      <c r="E322"/>
      <c r="F322"/>
      <c r="G322"/>
    </row>
    <row r="323" spans="1:7" x14ac:dyDescent="0.25">
      <c r="A323" s="90"/>
      <c r="B323" s="90"/>
      <c r="C323" s="90"/>
      <c r="D323" s="90"/>
      <c r="E323"/>
      <c r="F323"/>
      <c r="G323"/>
    </row>
    <row r="324" spans="1:7" x14ac:dyDescent="0.25">
      <c r="A324" s="90"/>
      <c r="B324" s="90"/>
      <c r="C324" s="90"/>
      <c r="D324" s="90"/>
      <c r="E324"/>
      <c r="F324"/>
      <c r="G324"/>
    </row>
    <row r="325" spans="1:7" x14ac:dyDescent="0.25">
      <c r="A325" s="90"/>
      <c r="B325" s="90"/>
      <c r="C325" s="90"/>
      <c r="D325" s="90"/>
      <c r="E325"/>
      <c r="F325"/>
      <c r="G325"/>
    </row>
    <row r="326" spans="1:7" x14ac:dyDescent="0.25">
      <c r="A326" s="90"/>
      <c r="B326" s="90"/>
      <c r="C326" s="90"/>
      <c r="D326" s="90"/>
      <c r="E326"/>
      <c r="F326"/>
      <c r="G326"/>
    </row>
    <row r="327" spans="1:7" x14ac:dyDescent="0.25">
      <c r="A327" s="90"/>
      <c r="B327" s="90"/>
      <c r="C327" s="90"/>
      <c r="D327" s="90"/>
      <c r="E327"/>
      <c r="F327"/>
      <c r="G327"/>
    </row>
    <row r="328" spans="1:7" x14ac:dyDescent="0.25">
      <c r="A328" s="90"/>
      <c r="B328" s="90"/>
      <c r="C328" s="90"/>
      <c r="D328" s="90"/>
      <c r="E328"/>
      <c r="F328"/>
      <c r="G328"/>
    </row>
    <row r="329" spans="1:7" x14ac:dyDescent="0.25">
      <c r="A329" s="90"/>
      <c r="B329" s="90"/>
      <c r="C329" s="90"/>
      <c r="D329" s="90"/>
      <c r="E329"/>
      <c r="F329"/>
      <c r="G329"/>
    </row>
    <row r="330" spans="1:7" x14ac:dyDescent="0.25">
      <c r="A330" s="90"/>
      <c r="B330" s="90"/>
      <c r="C330" s="90"/>
      <c r="D330" s="90"/>
      <c r="E330"/>
      <c r="F330"/>
      <c r="G330"/>
    </row>
    <row r="331" spans="1:7" x14ac:dyDescent="0.25">
      <c r="A331" s="90"/>
      <c r="B331" s="90"/>
      <c r="C331" s="90"/>
      <c r="D331" s="90"/>
      <c r="E331"/>
      <c r="F331"/>
      <c r="G331"/>
    </row>
    <row r="332" spans="1:7" x14ac:dyDescent="0.25">
      <c r="A332" s="90"/>
      <c r="B332" s="90"/>
      <c r="C332" s="90"/>
      <c r="D332" s="90"/>
      <c r="E332"/>
      <c r="F332"/>
      <c r="G332"/>
    </row>
    <row r="333" spans="1:7" x14ac:dyDescent="0.25">
      <c r="A333" s="90"/>
      <c r="B333" s="90"/>
      <c r="C333" s="90"/>
      <c r="D333" s="90"/>
      <c r="E333"/>
      <c r="F333"/>
      <c r="G333"/>
    </row>
    <row r="334" spans="1:7" x14ac:dyDescent="0.25">
      <c r="A334" s="90"/>
      <c r="B334" s="90"/>
      <c r="C334" s="90"/>
      <c r="D334" s="90"/>
      <c r="E334"/>
      <c r="F334"/>
      <c r="G334"/>
    </row>
    <row r="335" spans="1:7" x14ac:dyDescent="0.25">
      <c r="A335" s="90"/>
      <c r="B335" s="90"/>
      <c r="C335" s="90"/>
      <c r="D335" s="90"/>
      <c r="E335"/>
      <c r="F335"/>
      <c r="G335"/>
    </row>
    <row r="336" spans="1:7" x14ac:dyDescent="0.25">
      <c r="A336" s="90"/>
      <c r="B336" s="90"/>
      <c r="C336" s="90"/>
      <c r="D336" s="90"/>
      <c r="E336"/>
      <c r="F336"/>
      <c r="G336"/>
    </row>
    <row r="337" spans="1:7" x14ac:dyDescent="0.25">
      <c r="A337" s="90"/>
      <c r="B337" s="90"/>
      <c r="C337" s="90"/>
      <c r="D337" s="90"/>
      <c r="E337"/>
      <c r="F337"/>
      <c r="G337"/>
    </row>
    <row r="338" spans="1:7" x14ac:dyDescent="0.25">
      <c r="A338" s="90"/>
      <c r="B338" s="90"/>
      <c r="C338" s="90"/>
      <c r="D338" s="90"/>
      <c r="E338"/>
      <c r="F338"/>
      <c r="G338"/>
    </row>
    <row r="339" spans="1:7" x14ac:dyDescent="0.25">
      <c r="A339" s="90"/>
      <c r="B339" s="90"/>
      <c r="C339" s="90"/>
      <c r="D339" s="90"/>
      <c r="E339"/>
      <c r="F339"/>
      <c r="G339"/>
    </row>
    <row r="340" spans="1:7" x14ac:dyDescent="0.25">
      <c r="A340" s="90"/>
      <c r="B340" s="90"/>
      <c r="C340" s="90"/>
      <c r="D340" s="90"/>
      <c r="E340"/>
      <c r="F340"/>
      <c r="G340"/>
    </row>
    <row r="341" spans="1:7" x14ac:dyDescent="0.25">
      <c r="A341" s="90"/>
      <c r="B341" s="90"/>
      <c r="C341" s="90"/>
      <c r="D341" s="90"/>
      <c r="E341"/>
      <c r="F341"/>
      <c r="G341"/>
    </row>
    <row r="342" spans="1:7" x14ac:dyDescent="0.25">
      <c r="A342" s="90"/>
      <c r="B342" s="90"/>
      <c r="C342" s="90"/>
      <c r="D342" s="90"/>
      <c r="E342"/>
      <c r="F342"/>
      <c r="G342"/>
    </row>
    <row r="343" spans="1:7" x14ac:dyDescent="0.25">
      <c r="A343" s="90"/>
      <c r="B343" s="90"/>
      <c r="C343" s="90"/>
      <c r="D343" s="90"/>
      <c r="E343"/>
      <c r="F343"/>
      <c r="G343"/>
    </row>
    <row r="344" spans="1:7" x14ac:dyDescent="0.25">
      <c r="A344" s="90"/>
      <c r="B344" s="90"/>
      <c r="C344" s="90"/>
      <c r="D344" s="90"/>
      <c r="E344"/>
      <c r="F344"/>
      <c r="G344"/>
    </row>
    <row r="345" spans="1:7" x14ac:dyDescent="0.25">
      <c r="A345" s="90"/>
      <c r="B345" s="90"/>
      <c r="C345" s="90"/>
      <c r="D345" s="90"/>
      <c r="E345"/>
      <c r="F345"/>
      <c r="G345"/>
    </row>
    <row r="346" spans="1:7" x14ac:dyDescent="0.25">
      <c r="A346" s="90"/>
      <c r="B346" s="90"/>
      <c r="C346" s="90"/>
      <c r="D346" s="90"/>
      <c r="E346"/>
      <c r="F346"/>
      <c r="G346"/>
    </row>
    <row r="347" spans="1:7" x14ac:dyDescent="0.25">
      <c r="A347" s="90"/>
      <c r="B347" s="90"/>
      <c r="C347" s="90"/>
      <c r="D347" s="90"/>
      <c r="E347"/>
      <c r="F347"/>
      <c r="G347"/>
    </row>
    <row r="348" spans="1:7" x14ac:dyDescent="0.25">
      <c r="A348" s="90"/>
      <c r="B348" s="90"/>
      <c r="C348" s="90"/>
      <c r="D348" s="90"/>
      <c r="E348"/>
      <c r="F348"/>
      <c r="G348"/>
    </row>
    <row r="349" spans="1:7" x14ac:dyDescent="0.25">
      <c r="A349" s="90"/>
      <c r="B349" s="90"/>
      <c r="C349" s="90"/>
      <c r="D349" s="90"/>
      <c r="E349"/>
      <c r="F349"/>
      <c r="G349"/>
    </row>
    <row r="350" spans="1:7" x14ac:dyDescent="0.25">
      <c r="A350" s="90"/>
      <c r="B350" s="90"/>
      <c r="C350" s="90"/>
      <c r="D350" s="90"/>
      <c r="E350"/>
      <c r="F350"/>
      <c r="G350"/>
    </row>
    <row r="351" spans="1:7" x14ac:dyDescent="0.25">
      <c r="A351" s="90"/>
      <c r="B351" s="90"/>
      <c r="C351" s="90"/>
      <c r="D351" s="90"/>
      <c r="E351"/>
      <c r="F351"/>
      <c r="G351"/>
    </row>
    <row r="352" spans="1:7" x14ac:dyDescent="0.25">
      <c r="A352" s="90"/>
      <c r="B352" s="90"/>
      <c r="C352" s="90"/>
      <c r="D352" s="90"/>
      <c r="E352"/>
      <c r="F352"/>
      <c r="G352"/>
    </row>
    <row r="353" spans="1:7" x14ac:dyDescent="0.25">
      <c r="A353" s="90"/>
      <c r="B353" s="90"/>
      <c r="C353" s="90"/>
      <c r="D353" s="90"/>
      <c r="E353"/>
      <c r="F353"/>
      <c r="G353"/>
    </row>
    <row r="354" spans="1:7" x14ac:dyDescent="0.25">
      <c r="A354" s="90"/>
      <c r="B354" s="90"/>
      <c r="C354" s="90"/>
      <c r="D354" s="90"/>
      <c r="E354"/>
      <c r="F354"/>
      <c r="G354"/>
    </row>
    <row r="355" spans="1:7" x14ac:dyDescent="0.25">
      <c r="A355" s="90"/>
      <c r="B355" s="90"/>
      <c r="C355" s="90"/>
      <c r="D355" s="90"/>
      <c r="E355"/>
      <c r="F355"/>
      <c r="G355"/>
    </row>
    <row r="356" spans="1:7" x14ac:dyDescent="0.25">
      <c r="A356" s="90"/>
      <c r="B356" s="90"/>
      <c r="C356" s="90"/>
      <c r="D356" s="90"/>
      <c r="E356"/>
      <c r="F356"/>
      <c r="G356"/>
    </row>
    <row r="357" spans="1:7" x14ac:dyDescent="0.25">
      <c r="A357" s="90"/>
      <c r="B357" s="90"/>
      <c r="C357" s="90"/>
      <c r="D357" s="90"/>
      <c r="E357"/>
      <c r="F357"/>
      <c r="G357"/>
    </row>
    <row r="358" spans="1:7" x14ac:dyDescent="0.25">
      <c r="A358" s="90"/>
      <c r="B358" s="90"/>
      <c r="C358" s="90"/>
      <c r="D358" s="90"/>
      <c r="E358"/>
      <c r="F358"/>
      <c r="G358"/>
    </row>
    <row r="359" spans="1:7" x14ac:dyDescent="0.25">
      <c r="A359" s="90"/>
      <c r="B359" s="90"/>
      <c r="C359" s="90"/>
      <c r="D359" s="90"/>
      <c r="E359"/>
      <c r="F359"/>
      <c r="G359"/>
    </row>
    <row r="360" spans="1:7" x14ac:dyDescent="0.25">
      <c r="A360" s="90"/>
      <c r="B360" s="90"/>
      <c r="C360" s="90"/>
      <c r="D360" s="90"/>
      <c r="E360"/>
      <c r="F360"/>
      <c r="G360"/>
    </row>
    <row r="361" spans="1:7" x14ac:dyDescent="0.25">
      <c r="A361" s="90"/>
      <c r="B361" s="90"/>
      <c r="C361" s="90"/>
      <c r="D361" s="90"/>
      <c r="E361"/>
      <c r="F361"/>
      <c r="G361"/>
    </row>
    <row r="362" spans="1:7" x14ac:dyDescent="0.25">
      <c r="A362" s="90"/>
      <c r="B362" s="90"/>
      <c r="C362" s="90"/>
      <c r="D362" s="90"/>
      <c r="E362"/>
      <c r="F362"/>
      <c r="G362"/>
    </row>
    <row r="363" spans="1:7" x14ac:dyDescent="0.25">
      <c r="A363" s="90"/>
      <c r="B363" s="90"/>
      <c r="C363" s="90"/>
      <c r="D363" s="90"/>
      <c r="E363"/>
      <c r="F363"/>
      <c r="G363"/>
    </row>
    <row r="364" spans="1:7" x14ac:dyDescent="0.25">
      <c r="A364" s="90"/>
      <c r="B364" s="90"/>
      <c r="C364" s="90"/>
      <c r="D364" s="90"/>
      <c r="E364"/>
      <c r="F364"/>
      <c r="G364"/>
    </row>
    <row r="365" spans="1:7" x14ac:dyDescent="0.25">
      <c r="A365" s="90"/>
      <c r="B365" s="90"/>
      <c r="C365" s="90"/>
      <c r="D365" s="90"/>
      <c r="E365"/>
      <c r="F365"/>
      <c r="G365"/>
    </row>
    <row r="366" spans="1:7" x14ac:dyDescent="0.25">
      <c r="A366" s="90"/>
      <c r="B366" s="90"/>
      <c r="C366" s="90"/>
      <c r="D366" s="90"/>
      <c r="E366"/>
      <c r="F366"/>
      <c r="G366"/>
    </row>
    <row r="367" spans="1:7" x14ac:dyDescent="0.25">
      <c r="A367" s="90"/>
      <c r="B367" s="90"/>
      <c r="C367" s="90"/>
      <c r="D367" s="90"/>
      <c r="E367"/>
      <c r="F367"/>
      <c r="G367"/>
    </row>
    <row r="368" spans="1:7" x14ac:dyDescent="0.25">
      <c r="A368" s="90"/>
      <c r="B368" s="90"/>
      <c r="C368" s="90"/>
      <c r="D368" s="90"/>
      <c r="E368"/>
      <c r="F368"/>
      <c r="G368"/>
    </row>
    <row r="369" spans="1:7" x14ac:dyDescent="0.25">
      <c r="A369" s="90"/>
      <c r="B369" s="90"/>
      <c r="C369" s="90"/>
      <c r="D369" s="90"/>
      <c r="E369"/>
      <c r="F369"/>
      <c r="G369"/>
    </row>
    <row r="370" spans="1:7" x14ac:dyDescent="0.25">
      <c r="A370" s="90"/>
      <c r="B370" s="90"/>
      <c r="C370" s="90"/>
      <c r="D370" s="90"/>
      <c r="E370"/>
      <c r="F370"/>
      <c r="G370"/>
    </row>
    <row r="371" spans="1:7" x14ac:dyDescent="0.25">
      <c r="A371" s="90"/>
      <c r="B371" s="90"/>
      <c r="C371" s="90"/>
      <c r="D371" s="90"/>
      <c r="E371"/>
      <c r="F371"/>
      <c r="G371"/>
    </row>
    <row r="372" spans="1:7" x14ac:dyDescent="0.25">
      <c r="A372" s="90"/>
      <c r="B372" s="90"/>
      <c r="C372" s="90"/>
      <c r="D372" s="90"/>
      <c r="E372"/>
      <c r="F372"/>
      <c r="G372"/>
    </row>
    <row r="373" spans="1:7" x14ac:dyDescent="0.25">
      <c r="A373" s="90"/>
      <c r="B373" s="90"/>
      <c r="C373" s="90"/>
      <c r="D373" s="90"/>
      <c r="E373"/>
      <c r="F373"/>
      <c r="G373"/>
    </row>
    <row r="374" spans="1:7" x14ac:dyDescent="0.25">
      <c r="A374" s="90"/>
      <c r="B374" s="90"/>
      <c r="C374" s="90"/>
      <c r="D374" s="90"/>
      <c r="E374"/>
      <c r="F374"/>
      <c r="G374"/>
    </row>
    <row r="375" spans="1:7" x14ac:dyDescent="0.25">
      <c r="A375" s="90"/>
      <c r="B375" s="90"/>
      <c r="C375" s="90"/>
      <c r="D375" s="90"/>
      <c r="E375"/>
      <c r="F375"/>
      <c r="G375"/>
    </row>
    <row r="376" spans="1:7" x14ac:dyDescent="0.25">
      <c r="A376" s="90"/>
      <c r="B376" s="90"/>
      <c r="C376" s="90"/>
      <c r="D376" s="90"/>
      <c r="E376"/>
      <c r="F376"/>
      <c r="G376"/>
    </row>
    <row r="377" spans="1:7" x14ac:dyDescent="0.25">
      <c r="A377" s="90"/>
      <c r="B377" s="90"/>
      <c r="C377" s="90"/>
      <c r="D377" s="90"/>
      <c r="E377"/>
      <c r="F377"/>
      <c r="G377"/>
    </row>
    <row r="378" spans="1:7" x14ac:dyDescent="0.25">
      <c r="A378" s="90"/>
      <c r="B378" s="90"/>
      <c r="C378" s="90"/>
      <c r="D378" s="90"/>
      <c r="E378"/>
      <c r="F378"/>
      <c r="G378"/>
    </row>
    <row r="379" spans="1:7" x14ac:dyDescent="0.25">
      <c r="A379" s="90"/>
      <c r="B379" s="90"/>
      <c r="C379" s="90"/>
      <c r="D379" s="90"/>
      <c r="E379"/>
      <c r="F379"/>
      <c r="G379"/>
    </row>
    <row r="380" spans="1:7" x14ac:dyDescent="0.25">
      <c r="A380" s="90"/>
      <c r="B380" s="90"/>
      <c r="C380" s="90"/>
      <c r="D380" s="90"/>
      <c r="E380"/>
      <c r="F380"/>
      <c r="G380"/>
    </row>
    <row r="381" spans="1:7" x14ac:dyDescent="0.25">
      <c r="A381" s="90"/>
      <c r="B381" s="90"/>
      <c r="C381" s="90"/>
      <c r="D381" s="90"/>
      <c r="E381"/>
      <c r="F381"/>
      <c r="G381"/>
    </row>
    <row r="382" spans="1:7" x14ac:dyDescent="0.25">
      <c r="A382" s="90"/>
      <c r="B382" s="90"/>
      <c r="C382" s="90"/>
      <c r="D382" s="90"/>
      <c r="E382"/>
      <c r="F382"/>
      <c r="G382"/>
    </row>
    <row r="383" spans="1:7" x14ac:dyDescent="0.25">
      <c r="A383" s="90"/>
      <c r="B383" s="90"/>
      <c r="C383" s="90"/>
      <c r="D383" s="90"/>
      <c r="E383"/>
      <c r="F383"/>
      <c r="G383"/>
    </row>
    <row r="384" spans="1:7" x14ac:dyDescent="0.25">
      <c r="A384" s="90"/>
      <c r="B384" s="90"/>
      <c r="C384" s="90"/>
      <c r="D384" s="90"/>
      <c r="E384"/>
      <c r="F384"/>
      <c r="G384"/>
    </row>
    <row r="385" spans="1:7" x14ac:dyDescent="0.25">
      <c r="A385" s="90"/>
      <c r="B385" s="90"/>
      <c r="C385" s="90"/>
      <c r="D385" s="90"/>
      <c r="E385"/>
      <c r="F385"/>
      <c r="G385"/>
    </row>
    <row r="386" spans="1:7" x14ac:dyDescent="0.25">
      <c r="A386" s="90"/>
      <c r="B386" s="90"/>
      <c r="C386" s="90"/>
      <c r="D386" s="90"/>
      <c r="E386"/>
      <c r="F386"/>
      <c r="G386"/>
    </row>
    <row r="387" spans="1:7" x14ac:dyDescent="0.25">
      <c r="A387" s="90"/>
      <c r="B387" s="90"/>
      <c r="C387" s="90"/>
      <c r="D387" s="90"/>
      <c r="E387"/>
      <c r="F387"/>
      <c r="G387"/>
    </row>
    <row r="388" spans="1:7" x14ac:dyDescent="0.25">
      <c r="A388" s="90"/>
      <c r="B388" s="90"/>
      <c r="C388" s="90"/>
      <c r="D388" s="90"/>
      <c r="E388"/>
      <c r="F388"/>
      <c r="G388"/>
    </row>
    <row r="389" spans="1:7" x14ac:dyDescent="0.25">
      <c r="A389" s="90"/>
      <c r="B389" s="90"/>
      <c r="C389" s="90"/>
      <c r="D389" s="90"/>
      <c r="E389"/>
      <c r="F389"/>
      <c r="G389"/>
    </row>
    <row r="390" spans="1:7" x14ac:dyDescent="0.25">
      <c r="A390" s="90"/>
      <c r="B390" s="90"/>
      <c r="C390" s="90"/>
      <c r="D390" s="90"/>
      <c r="E390"/>
      <c r="F390"/>
      <c r="G390"/>
    </row>
    <row r="391" spans="1:7" x14ac:dyDescent="0.25">
      <c r="A391" s="90"/>
      <c r="B391" s="90"/>
      <c r="C391" s="90"/>
      <c r="D391" s="90"/>
      <c r="E391"/>
      <c r="F391"/>
      <c r="G391"/>
    </row>
    <row r="392" spans="1:7" x14ac:dyDescent="0.25">
      <c r="A392" s="90"/>
      <c r="B392" s="90"/>
      <c r="C392" s="90"/>
      <c r="D392" s="90"/>
      <c r="E392"/>
      <c r="F392"/>
      <c r="G392"/>
    </row>
    <row r="393" spans="1:7" x14ac:dyDescent="0.25">
      <c r="A393" s="90"/>
      <c r="B393" s="90"/>
      <c r="C393" s="90"/>
      <c r="D393" s="90"/>
      <c r="E393"/>
      <c r="F393"/>
      <c r="G393"/>
    </row>
    <row r="394" spans="1:7" x14ac:dyDescent="0.25">
      <c r="A394" s="90"/>
      <c r="B394" s="90"/>
      <c r="C394" s="90"/>
      <c r="D394" s="90"/>
      <c r="E394"/>
      <c r="F394"/>
      <c r="G394"/>
    </row>
    <row r="395" spans="1:7" x14ac:dyDescent="0.25">
      <c r="A395" s="90"/>
      <c r="B395" s="90"/>
      <c r="C395" s="90"/>
      <c r="D395" s="90"/>
      <c r="E395"/>
      <c r="F395"/>
      <c r="G395"/>
    </row>
    <row r="396" spans="1:7" x14ac:dyDescent="0.25">
      <c r="A396" s="90"/>
      <c r="B396" s="90"/>
      <c r="C396" s="90"/>
      <c r="D396" s="90"/>
      <c r="E396"/>
      <c r="F396"/>
      <c r="G396"/>
    </row>
    <row r="397" spans="1:7" x14ac:dyDescent="0.25">
      <c r="A397" s="90"/>
      <c r="B397" s="90"/>
      <c r="C397" s="90"/>
      <c r="D397" s="90"/>
      <c r="E397"/>
      <c r="F397"/>
      <c r="G397"/>
    </row>
    <row r="398" spans="1:7" x14ac:dyDescent="0.25">
      <c r="A398" s="90"/>
      <c r="B398" s="90"/>
      <c r="C398" s="90"/>
      <c r="D398" s="90"/>
      <c r="E398"/>
      <c r="F398"/>
      <c r="G398"/>
    </row>
    <row r="399" spans="1:7" x14ac:dyDescent="0.25">
      <c r="A399" s="90"/>
      <c r="B399" s="90"/>
      <c r="C399" s="90"/>
      <c r="D399" s="90"/>
      <c r="E399"/>
      <c r="F399"/>
      <c r="G399"/>
    </row>
    <row r="400" spans="1:7" x14ac:dyDescent="0.25">
      <c r="A400" s="90"/>
      <c r="B400" s="90"/>
      <c r="C400" s="90"/>
      <c r="D400" s="90"/>
      <c r="E400"/>
      <c r="F400"/>
      <c r="G400"/>
    </row>
    <row r="401" spans="1:7" x14ac:dyDescent="0.25">
      <c r="A401" s="90"/>
      <c r="B401" s="90"/>
      <c r="C401" s="90"/>
      <c r="D401" s="90"/>
      <c r="E401"/>
      <c r="F401"/>
      <c r="G401"/>
    </row>
    <row r="402" spans="1:7" x14ac:dyDescent="0.25">
      <c r="A402" s="90"/>
      <c r="B402" s="90"/>
      <c r="C402" s="90"/>
      <c r="D402" s="90"/>
      <c r="E402"/>
      <c r="F402"/>
      <c r="G402"/>
    </row>
    <row r="403" spans="1:7" x14ac:dyDescent="0.25">
      <c r="A403" s="90"/>
      <c r="B403" s="90"/>
      <c r="C403" s="90"/>
      <c r="D403" s="90"/>
      <c r="E403"/>
      <c r="F403"/>
      <c r="G403"/>
    </row>
    <row r="404" spans="1:7" x14ac:dyDescent="0.25">
      <c r="A404" s="90"/>
      <c r="B404" s="90"/>
      <c r="C404" s="90"/>
      <c r="D404" s="90"/>
      <c r="E404"/>
      <c r="F404"/>
      <c r="G404"/>
    </row>
    <row r="405" spans="1:7" x14ac:dyDescent="0.25">
      <c r="A405" s="90"/>
      <c r="B405" s="90"/>
      <c r="C405" s="90"/>
      <c r="D405" s="90"/>
      <c r="E405"/>
      <c r="F405"/>
      <c r="G405"/>
    </row>
    <row r="406" spans="1:7" x14ac:dyDescent="0.25">
      <c r="A406" s="90"/>
      <c r="B406" s="90"/>
      <c r="C406" s="90"/>
      <c r="D406" s="90"/>
      <c r="E406"/>
      <c r="F406"/>
      <c r="G406"/>
    </row>
    <row r="407" spans="1:7" x14ac:dyDescent="0.25">
      <c r="A407" s="90"/>
      <c r="B407" s="90"/>
      <c r="C407" s="90"/>
      <c r="D407" s="90"/>
      <c r="E407"/>
      <c r="F407"/>
      <c r="G407"/>
    </row>
    <row r="408" spans="1:7" x14ac:dyDescent="0.25">
      <c r="A408" s="90"/>
      <c r="B408" s="90"/>
      <c r="C408" s="90"/>
      <c r="D408" s="90"/>
      <c r="E408"/>
      <c r="F408"/>
      <c r="G408"/>
    </row>
    <row r="409" spans="1:7" x14ac:dyDescent="0.25">
      <c r="A409" s="90"/>
      <c r="B409" s="90"/>
      <c r="C409" s="90"/>
      <c r="D409" s="90"/>
      <c r="E409"/>
      <c r="F409"/>
      <c r="G409"/>
    </row>
    <row r="410" spans="1:7" x14ac:dyDescent="0.25">
      <c r="A410" s="90"/>
      <c r="B410" s="90"/>
      <c r="C410" s="90"/>
      <c r="D410" s="90"/>
      <c r="E410"/>
      <c r="F410"/>
      <c r="G410"/>
    </row>
    <row r="411" spans="1:7" x14ac:dyDescent="0.25">
      <c r="A411" s="90"/>
      <c r="B411" s="90"/>
      <c r="C411" s="90"/>
      <c r="D411" s="90"/>
      <c r="E411"/>
      <c r="F411"/>
      <c r="G411"/>
    </row>
    <row r="412" spans="1:7" x14ac:dyDescent="0.25">
      <c r="A412" s="90"/>
      <c r="B412" s="90"/>
      <c r="C412" s="90"/>
      <c r="D412" s="90"/>
      <c r="E412"/>
      <c r="F412"/>
      <c r="G412"/>
    </row>
    <row r="413" spans="1:7" x14ac:dyDescent="0.25">
      <c r="A413" s="90"/>
      <c r="B413" s="90"/>
      <c r="C413" s="90"/>
      <c r="D413" s="90"/>
      <c r="E413"/>
      <c r="F413"/>
      <c r="G413"/>
    </row>
    <row r="414" spans="1:7" x14ac:dyDescent="0.25">
      <c r="A414" s="90"/>
      <c r="B414" s="90"/>
      <c r="C414" s="90"/>
      <c r="D414" s="90"/>
      <c r="E414"/>
      <c r="F414"/>
      <c r="G414"/>
    </row>
    <row r="415" spans="1:7" x14ac:dyDescent="0.25">
      <c r="A415" s="90"/>
      <c r="B415" s="90"/>
      <c r="C415" s="90"/>
      <c r="D415" s="90"/>
      <c r="E415"/>
      <c r="F415"/>
      <c r="G415"/>
    </row>
    <row r="416" spans="1:7" x14ac:dyDescent="0.25">
      <c r="A416" s="90"/>
      <c r="B416" s="90"/>
      <c r="C416" s="90"/>
      <c r="D416" s="90"/>
      <c r="E416"/>
      <c r="F416"/>
      <c r="G416"/>
    </row>
    <row r="417" spans="1:7" x14ac:dyDescent="0.25">
      <c r="A417" s="90"/>
      <c r="B417" s="90"/>
      <c r="C417" s="90"/>
      <c r="D417" s="90"/>
      <c r="E417"/>
      <c r="F417"/>
      <c r="G417"/>
    </row>
    <row r="418" spans="1:7" x14ac:dyDescent="0.25">
      <c r="A418" s="90"/>
      <c r="B418" s="90"/>
      <c r="C418" s="90"/>
      <c r="D418" s="90"/>
      <c r="E418"/>
      <c r="F418"/>
      <c r="G418"/>
    </row>
    <row r="419" spans="1:7" x14ac:dyDescent="0.25">
      <c r="A419" s="90"/>
      <c r="B419" s="90"/>
      <c r="C419" s="90"/>
      <c r="D419" s="90"/>
      <c r="E419"/>
      <c r="F419"/>
      <c r="G419"/>
    </row>
    <row r="420" spans="1:7" x14ac:dyDescent="0.25">
      <c r="A420" s="90"/>
      <c r="B420" s="90"/>
      <c r="C420" s="90"/>
      <c r="D420" s="90"/>
      <c r="E420"/>
      <c r="F420"/>
      <c r="G420"/>
    </row>
    <row r="421" spans="1:7" x14ac:dyDescent="0.25">
      <c r="A421" s="90"/>
      <c r="B421" s="90"/>
      <c r="C421" s="90"/>
      <c r="D421" s="90"/>
      <c r="E421"/>
      <c r="F421"/>
      <c r="G421"/>
    </row>
    <row r="422" spans="1:7" x14ac:dyDescent="0.25">
      <c r="A422" s="90"/>
      <c r="B422" s="90"/>
      <c r="C422" s="90"/>
      <c r="D422" s="90"/>
      <c r="E422"/>
      <c r="F422"/>
      <c r="G422"/>
    </row>
    <row r="423" spans="1:7" x14ac:dyDescent="0.25">
      <c r="A423" s="90"/>
      <c r="B423" s="90"/>
      <c r="C423" s="90"/>
      <c r="D423" s="90"/>
      <c r="E423"/>
      <c r="F423"/>
      <c r="G423"/>
    </row>
    <row r="424" spans="1:7" x14ac:dyDescent="0.25">
      <c r="A424" s="90"/>
      <c r="B424" s="90"/>
      <c r="C424" s="90"/>
      <c r="D424" s="90"/>
      <c r="E424"/>
      <c r="F424"/>
      <c r="G424"/>
    </row>
    <row r="425" spans="1:7" x14ac:dyDescent="0.25">
      <c r="A425" s="90"/>
      <c r="B425" s="90"/>
      <c r="C425" s="90"/>
      <c r="D425" s="90"/>
      <c r="E425"/>
      <c r="F425"/>
      <c r="G425"/>
    </row>
    <row r="426" spans="1:7" x14ac:dyDescent="0.25">
      <c r="A426" s="90"/>
      <c r="B426" s="90"/>
      <c r="C426" s="90"/>
      <c r="D426" s="90"/>
      <c r="E426"/>
      <c r="F426"/>
      <c r="G426"/>
    </row>
    <row r="427" spans="1:7" x14ac:dyDescent="0.25">
      <c r="A427" s="90"/>
      <c r="B427" s="90"/>
      <c r="C427" s="90"/>
      <c r="D427" s="90"/>
      <c r="E427"/>
      <c r="F427"/>
      <c r="G427"/>
    </row>
    <row r="428" spans="1:7" x14ac:dyDescent="0.25">
      <c r="A428" s="90"/>
      <c r="B428" s="90"/>
      <c r="C428" s="90"/>
      <c r="D428" s="90"/>
      <c r="E428"/>
      <c r="F428"/>
      <c r="G428"/>
    </row>
    <row r="429" spans="1:7" x14ac:dyDescent="0.25">
      <c r="A429" s="90"/>
      <c r="B429" s="90"/>
      <c r="C429" s="90"/>
      <c r="D429" s="90"/>
      <c r="E429"/>
      <c r="F429"/>
      <c r="G429"/>
    </row>
    <row r="430" spans="1:7" x14ac:dyDescent="0.25">
      <c r="A430" s="90"/>
      <c r="B430" s="90"/>
      <c r="C430" s="90"/>
      <c r="D430" s="90"/>
      <c r="E430"/>
      <c r="F430"/>
      <c r="G430"/>
    </row>
    <row r="431" spans="1:7" x14ac:dyDescent="0.25">
      <c r="A431" s="90"/>
      <c r="B431" s="90"/>
      <c r="C431" s="90"/>
      <c r="D431" s="90"/>
      <c r="E431"/>
      <c r="F431"/>
      <c r="G431"/>
    </row>
    <row r="432" spans="1:7" x14ac:dyDescent="0.25">
      <c r="A432" s="90"/>
      <c r="B432" s="90"/>
      <c r="C432" s="90"/>
      <c r="D432" s="90"/>
      <c r="E432"/>
      <c r="F432"/>
      <c r="G432"/>
    </row>
    <row r="433" spans="1:7" x14ac:dyDescent="0.25">
      <c r="A433" s="90"/>
      <c r="B433" s="90"/>
      <c r="C433" s="90"/>
      <c r="D433" s="90"/>
      <c r="E433"/>
      <c r="F433"/>
      <c r="G433"/>
    </row>
    <row r="434" spans="1:7" x14ac:dyDescent="0.25">
      <c r="A434" s="90"/>
      <c r="B434" s="90"/>
      <c r="C434" s="90"/>
      <c r="D434" s="90"/>
      <c r="E434"/>
      <c r="F434"/>
      <c r="G434"/>
    </row>
    <row r="435" spans="1:7" x14ac:dyDescent="0.25">
      <c r="A435" s="90"/>
      <c r="B435" s="90"/>
      <c r="C435" s="90"/>
      <c r="D435" s="90"/>
      <c r="E435"/>
      <c r="F435"/>
      <c r="G435"/>
    </row>
    <row r="436" spans="1:7" x14ac:dyDescent="0.25">
      <c r="A436" s="90"/>
      <c r="B436" s="90"/>
      <c r="C436" s="90"/>
      <c r="D436" s="90"/>
      <c r="E436"/>
      <c r="F436"/>
      <c r="G436"/>
    </row>
    <row r="437" spans="1:7" x14ac:dyDescent="0.25">
      <c r="A437" s="90"/>
      <c r="B437" s="90"/>
      <c r="C437" s="90"/>
      <c r="D437" s="90"/>
      <c r="E437"/>
      <c r="F437"/>
      <c r="G437"/>
    </row>
    <row r="438" spans="1:7" x14ac:dyDescent="0.25">
      <c r="A438" s="90"/>
      <c r="B438" s="90"/>
      <c r="C438" s="90"/>
      <c r="D438" s="90"/>
      <c r="E438"/>
      <c r="F438"/>
      <c r="G438"/>
    </row>
    <row r="439" spans="1:7" x14ac:dyDescent="0.25">
      <c r="A439" s="90"/>
      <c r="B439" s="90"/>
      <c r="C439" s="90"/>
      <c r="D439" s="90"/>
      <c r="E439"/>
      <c r="F439"/>
      <c r="G439"/>
    </row>
    <row r="440" spans="1:7" x14ac:dyDescent="0.25">
      <c r="A440" s="90"/>
      <c r="B440" s="90"/>
      <c r="C440" s="90"/>
      <c r="D440" s="90"/>
      <c r="E440"/>
      <c r="F440"/>
      <c r="G440"/>
    </row>
    <row r="441" spans="1:7" x14ac:dyDescent="0.25">
      <c r="A441" s="90"/>
      <c r="B441" s="90"/>
      <c r="C441" s="90"/>
      <c r="D441" s="90"/>
      <c r="E441"/>
      <c r="F441"/>
      <c r="G441"/>
    </row>
    <row r="442" spans="1:7" x14ac:dyDescent="0.25">
      <c r="A442" s="90"/>
      <c r="B442" s="90"/>
      <c r="C442" s="90"/>
      <c r="D442" s="90"/>
      <c r="E442"/>
      <c r="F442"/>
      <c r="G442"/>
    </row>
    <row r="443" spans="1:7" x14ac:dyDescent="0.25">
      <c r="A443" s="90"/>
      <c r="B443" s="90"/>
      <c r="C443" s="90"/>
      <c r="D443" s="90"/>
      <c r="E443"/>
      <c r="F443"/>
      <c r="G443"/>
    </row>
    <row r="444" spans="1:7" x14ac:dyDescent="0.25">
      <c r="A444" s="90"/>
      <c r="B444" s="90"/>
      <c r="C444" s="90"/>
      <c r="D444" s="90"/>
      <c r="E444"/>
      <c r="F444"/>
      <c r="G444"/>
    </row>
    <row r="445" spans="1:7" x14ac:dyDescent="0.25">
      <c r="A445" s="90"/>
      <c r="B445" s="90"/>
      <c r="C445" s="90"/>
      <c r="D445" s="90"/>
      <c r="E445"/>
      <c r="F445"/>
      <c r="G445"/>
    </row>
    <row r="446" spans="1:7" x14ac:dyDescent="0.25">
      <c r="A446" s="90"/>
      <c r="B446" s="90"/>
      <c r="C446" s="90"/>
      <c r="D446" s="90"/>
      <c r="E446"/>
      <c r="F446"/>
      <c r="G446"/>
    </row>
    <row r="447" spans="1:7" x14ac:dyDescent="0.25">
      <c r="A447" s="90"/>
      <c r="B447" s="90"/>
      <c r="C447" s="90"/>
      <c r="D447" s="90"/>
      <c r="E447"/>
      <c r="F447"/>
      <c r="G447"/>
    </row>
    <row r="448" spans="1:7" x14ac:dyDescent="0.25">
      <c r="A448" s="90"/>
      <c r="B448" s="90"/>
      <c r="C448" s="90"/>
      <c r="D448" s="90"/>
      <c r="E448"/>
      <c r="F448"/>
      <c r="G448"/>
    </row>
    <row r="449" spans="1:7" x14ac:dyDescent="0.25">
      <c r="A449" s="90"/>
      <c r="B449" s="90"/>
      <c r="C449" s="90"/>
      <c r="D449" s="90"/>
      <c r="E449"/>
      <c r="F449"/>
      <c r="G449"/>
    </row>
    <row r="450" spans="1:7" x14ac:dyDescent="0.25">
      <c r="A450" s="90"/>
      <c r="B450" s="90"/>
      <c r="C450" s="90"/>
      <c r="D450" s="90"/>
      <c r="E450"/>
      <c r="F450"/>
      <c r="G450"/>
    </row>
    <row r="451" spans="1:7" x14ac:dyDescent="0.25">
      <c r="A451" s="90"/>
      <c r="B451" s="90"/>
      <c r="C451" s="90"/>
      <c r="D451" s="90"/>
      <c r="E451"/>
      <c r="F451"/>
      <c r="G451"/>
    </row>
    <row r="452" spans="1:7" x14ac:dyDescent="0.25">
      <c r="A452" s="90"/>
      <c r="B452" s="90"/>
      <c r="C452" s="90"/>
      <c r="D452" s="90"/>
      <c r="E452"/>
      <c r="F452"/>
      <c r="G452"/>
    </row>
    <row r="453" spans="1:7" x14ac:dyDescent="0.25">
      <c r="A453" s="90"/>
      <c r="B453" s="90"/>
      <c r="C453" s="90"/>
      <c r="D453" s="90"/>
      <c r="E453"/>
      <c r="F453"/>
      <c r="G453"/>
    </row>
    <row r="454" spans="1:7" x14ac:dyDescent="0.25">
      <c r="A454" s="90"/>
      <c r="B454" s="90"/>
      <c r="C454" s="90"/>
      <c r="D454" s="90"/>
      <c r="E454"/>
      <c r="F454"/>
      <c r="G454"/>
    </row>
    <row r="455" spans="1:7" x14ac:dyDescent="0.25">
      <c r="A455" s="90"/>
      <c r="B455" s="90"/>
      <c r="C455" s="90"/>
      <c r="D455" s="90"/>
      <c r="E455"/>
      <c r="F455"/>
      <c r="G455"/>
    </row>
    <row r="456" spans="1:7" x14ac:dyDescent="0.25">
      <c r="A456" s="90"/>
      <c r="B456" s="90"/>
      <c r="C456" s="90"/>
      <c r="D456" s="90"/>
      <c r="E456"/>
      <c r="F456"/>
      <c r="G456"/>
    </row>
    <row r="457" spans="1:7" x14ac:dyDescent="0.25">
      <c r="A457" s="90"/>
      <c r="B457" s="90"/>
      <c r="C457" s="90"/>
      <c r="D457" s="90"/>
      <c r="E457"/>
      <c r="F457"/>
      <c r="G457"/>
    </row>
    <row r="458" spans="1:7" x14ac:dyDescent="0.25">
      <c r="A458" s="90"/>
      <c r="B458" s="90"/>
      <c r="C458" s="90"/>
      <c r="D458" s="90"/>
      <c r="E458"/>
      <c r="F458"/>
      <c r="G458"/>
    </row>
    <row r="459" spans="1:7" x14ac:dyDescent="0.25">
      <c r="A459" s="90"/>
      <c r="B459" s="90"/>
      <c r="C459" s="90"/>
      <c r="D459" s="90"/>
      <c r="E459"/>
      <c r="F459"/>
      <c r="G459"/>
    </row>
    <row r="460" spans="1:7" x14ac:dyDescent="0.25">
      <c r="A460" s="90"/>
      <c r="B460" s="90"/>
      <c r="C460" s="90"/>
      <c r="D460" s="90"/>
      <c r="E460"/>
      <c r="F460"/>
      <c r="G460"/>
    </row>
    <row r="461" spans="1:7" x14ac:dyDescent="0.25">
      <c r="A461" s="90"/>
      <c r="B461" s="90"/>
      <c r="C461" s="90"/>
      <c r="D461" s="90"/>
      <c r="E461"/>
      <c r="F461"/>
      <c r="G461"/>
    </row>
    <row r="462" spans="1:7" x14ac:dyDescent="0.25">
      <c r="A462" s="90"/>
      <c r="B462" s="90"/>
      <c r="C462" s="90"/>
      <c r="D462" s="90"/>
      <c r="E462"/>
      <c r="F462"/>
      <c r="G462"/>
    </row>
    <row r="463" spans="1:7" x14ac:dyDescent="0.25">
      <c r="A463" s="90"/>
      <c r="B463" s="90"/>
      <c r="C463" s="90"/>
      <c r="D463" s="90"/>
      <c r="E463"/>
      <c r="F463"/>
      <c r="G463"/>
    </row>
    <row r="464" spans="1:7" x14ac:dyDescent="0.25">
      <c r="A464" s="90"/>
      <c r="B464" s="90"/>
      <c r="C464" s="90"/>
      <c r="D464" s="90"/>
      <c r="E464"/>
      <c r="F464"/>
      <c r="G464"/>
    </row>
    <row r="465" spans="1:7" x14ac:dyDescent="0.25">
      <c r="A465" s="90"/>
      <c r="B465" s="90"/>
      <c r="C465" s="90"/>
      <c r="D465" s="90"/>
      <c r="E465"/>
      <c r="F465"/>
      <c r="G465"/>
    </row>
    <row r="466" spans="1:7" x14ac:dyDescent="0.25">
      <c r="A466" s="90"/>
      <c r="B466" s="90"/>
      <c r="C466" s="90"/>
      <c r="D466" s="90"/>
      <c r="E466"/>
      <c r="F466"/>
      <c r="G466"/>
    </row>
    <row r="467" spans="1:7" x14ac:dyDescent="0.25">
      <c r="A467" s="90"/>
      <c r="B467" s="90"/>
      <c r="C467" s="90"/>
      <c r="D467" s="90"/>
      <c r="E467"/>
      <c r="F467"/>
      <c r="G467"/>
    </row>
    <row r="468" spans="1:7" x14ac:dyDescent="0.25">
      <c r="A468" s="90"/>
      <c r="B468" s="90"/>
      <c r="C468" s="90"/>
      <c r="D468" s="90"/>
      <c r="E468"/>
      <c r="F468"/>
      <c r="G468"/>
    </row>
    <row r="469" spans="1:7" x14ac:dyDescent="0.25">
      <c r="A469" s="90"/>
      <c r="B469" s="90"/>
      <c r="C469" s="90"/>
      <c r="D469" s="90"/>
      <c r="E469"/>
      <c r="F469"/>
      <c r="G469"/>
    </row>
    <row r="470" spans="1:7" x14ac:dyDescent="0.25">
      <c r="A470" s="90"/>
      <c r="B470" s="90"/>
      <c r="C470" s="90"/>
      <c r="D470" s="90"/>
      <c r="E470"/>
      <c r="F470"/>
      <c r="G470"/>
    </row>
    <row r="471" spans="1:7" x14ac:dyDescent="0.25">
      <c r="A471" s="90"/>
      <c r="B471" s="90"/>
      <c r="C471" s="90"/>
      <c r="D471" s="90"/>
      <c r="E471"/>
      <c r="F471"/>
      <c r="G471"/>
    </row>
    <row r="472" spans="1:7" x14ac:dyDescent="0.25">
      <c r="A472" s="90"/>
      <c r="B472" s="90"/>
      <c r="C472" s="90"/>
      <c r="D472" s="90"/>
      <c r="E472"/>
      <c r="F472"/>
      <c r="G472"/>
    </row>
    <row r="473" spans="1:7" x14ac:dyDescent="0.25">
      <c r="A473" s="90"/>
      <c r="B473" s="90"/>
      <c r="C473" s="90"/>
      <c r="D473" s="90"/>
      <c r="E473"/>
      <c r="F473"/>
      <c r="G473"/>
    </row>
    <row r="474" spans="1:7" x14ac:dyDescent="0.25">
      <c r="A474" s="90"/>
      <c r="B474" s="90"/>
      <c r="C474" s="90"/>
      <c r="D474" s="90"/>
      <c r="E474"/>
      <c r="F474"/>
      <c r="G474"/>
    </row>
    <row r="475" spans="1:7" x14ac:dyDescent="0.25">
      <c r="A475" s="90"/>
      <c r="B475" s="90"/>
      <c r="C475" s="90"/>
      <c r="D475" s="90"/>
      <c r="E475"/>
      <c r="F475"/>
      <c r="G475"/>
    </row>
    <row r="476" spans="1:7" x14ac:dyDescent="0.25">
      <c r="A476" s="90"/>
      <c r="B476" s="90"/>
      <c r="C476" s="90"/>
      <c r="D476" s="90"/>
      <c r="E476"/>
      <c r="F476"/>
      <c r="G476"/>
    </row>
    <row r="477" spans="1:7" x14ac:dyDescent="0.25">
      <c r="A477" s="90"/>
      <c r="B477" s="90"/>
      <c r="C477" s="90"/>
      <c r="D477" s="90"/>
      <c r="E477"/>
      <c r="F477"/>
      <c r="G477"/>
    </row>
    <row r="478" spans="1:7" x14ac:dyDescent="0.25">
      <c r="A478" s="90"/>
      <c r="B478" s="90"/>
      <c r="C478" s="90"/>
      <c r="D478" s="90"/>
      <c r="E478"/>
      <c r="F478"/>
      <c r="G478"/>
    </row>
    <row r="479" spans="1:7" x14ac:dyDescent="0.25">
      <c r="A479" s="90"/>
      <c r="B479" s="90"/>
      <c r="C479" s="90"/>
      <c r="D479" s="90"/>
      <c r="E479"/>
      <c r="F479"/>
      <c r="G479"/>
    </row>
    <row r="480" spans="1:7" x14ac:dyDescent="0.25">
      <c r="A480" s="90"/>
      <c r="B480" s="90"/>
      <c r="C480" s="90"/>
      <c r="D480" s="90"/>
      <c r="E480"/>
      <c r="F480"/>
      <c r="G480"/>
    </row>
    <row r="481" spans="1:7" x14ac:dyDescent="0.25">
      <c r="A481" s="90"/>
      <c r="B481" s="90"/>
      <c r="C481" s="90"/>
      <c r="D481" s="90"/>
      <c r="E481"/>
      <c r="F481"/>
      <c r="G481"/>
    </row>
    <row r="482" spans="1:7" x14ac:dyDescent="0.25">
      <c r="A482" s="90"/>
      <c r="B482" s="90"/>
      <c r="C482" s="90"/>
      <c r="D482" s="90"/>
      <c r="E482"/>
      <c r="F482"/>
      <c r="G482"/>
    </row>
    <row r="483" spans="1:7" x14ac:dyDescent="0.25">
      <c r="A483" s="90"/>
      <c r="B483" s="90"/>
      <c r="C483" s="90"/>
      <c r="D483" s="90"/>
      <c r="E483"/>
      <c r="F483"/>
      <c r="G483"/>
    </row>
    <row r="484" spans="1:7" x14ac:dyDescent="0.25">
      <c r="A484" s="90"/>
      <c r="B484" s="90"/>
      <c r="C484" s="90"/>
      <c r="D484" s="90"/>
      <c r="E484"/>
      <c r="F484"/>
      <c r="G484"/>
    </row>
    <row r="485" spans="1:7" x14ac:dyDescent="0.25">
      <c r="A485" s="90"/>
      <c r="B485" s="90"/>
      <c r="C485" s="90"/>
      <c r="D485" s="90"/>
      <c r="E485"/>
      <c r="F485"/>
      <c r="G485"/>
    </row>
    <row r="486" spans="1:7" x14ac:dyDescent="0.25">
      <c r="A486" s="90"/>
      <c r="B486" s="90"/>
      <c r="C486" s="90"/>
      <c r="D486" s="90"/>
      <c r="E486"/>
      <c r="F486"/>
      <c r="G486"/>
    </row>
    <row r="487" spans="1:7" x14ac:dyDescent="0.25">
      <c r="A487" s="90"/>
      <c r="B487" s="90"/>
      <c r="C487" s="90"/>
      <c r="D487" s="90"/>
      <c r="E487"/>
      <c r="F487"/>
      <c r="G487"/>
    </row>
    <row r="488" spans="1:7" x14ac:dyDescent="0.25">
      <c r="A488" s="90"/>
      <c r="B488" s="90"/>
      <c r="C488" s="90"/>
      <c r="D488" s="90"/>
      <c r="E488"/>
      <c r="F488"/>
      <c r="G488"/>
    </row>
    <row r="489" spans="1:7" x14ac:dyDescent="0.25">
      <c r="A489" s="90"/>
      <c r="B489" s="90"/>
      <c r="C489" s="90"/>
      <c r="D489" s="90"/>
      <c r="E489"/>
      <c r="F489"/>
      <c r="G489"/>
    </row>
    <row r="490" spans="1:7" x14ac:dyDescent="0.25">
      <c r="A490" s="90"/>
      <c r="B490" s="90"/>
      <c r="C490" s="90"/>
      <c r="D490" s="90"/>
      <c r="E490"/>
      <c r="F490"/>
      <c r="G490"/>
    </row>
    <row r="491" spans="1:7" x14ac:dyDescent="0.25">
      <c r="A491" s="90"/>
      <c r="B491" s="90"/>
      <c r="C491" s="90"/>
      <c r="D491" s="90"/>
      <c r="E491"/>
      <c r="F491"/>
      <c r="G491"/>
    </row>
    <row r="492" spans="1:7" x14ac:dyDescent="0.25">
      <c r="A492" s="90"/>
      <c r="B492" s="90"/>
      <c r="C492" s="90"/>
      <c r="D492" s="90"/>
      <c r="E492"/>
      <c r="F492"/>
      <c r="G492"/>
    </row>
    <row r="493" spans="1:7" x14ac:dyDescent="0.25">
      <c r="A493" s="90"/>
      <c r="B493" s="90"/>
      <c r="C493" s="90"/>
      <c r="D493" s="90"/>
      <c r="E493"/>
      <c r="F493"/>
      <c r="G493"/>
    </row>
    <row r="494" spans="1:7" x14ac:dyDescent="0.25">
      <c r="A494" s="90"/>
      <c r="B494" s="90"/>
      <c r="C494" s="90"/>
      <c r="D494" s="90"/>
      <c r="E494"/>
      <c r="F494"/>
      <c r="G494"/>
    </row>
    <row r="495" spans="1:7" x14ac:dyDescent="0.25">
      <c r="A495" s="90"/>
      <c r="B495" s="90"/>
      <c r="C495" s="90"/>
      <c r="D495" s="90"/>
      <c r="E495"/>
      <c r="F495"/>
      <c r="G495"/>
    </row>
    <row r="496" spans="1:7" x14ac:dyDescent="0.25">
      <c r="A496" s="90"/>
      <c r="B496" s="90"/>
      <c r="C496" s="90"/>
      <c r="D496" s="90"/>
      <c r="E496"/>
      <c r="F496"/>
      <c r="G496"/>
    </row>
    <row r="497" spans="1:7" x14ac:dyDescent="0.25">
      <c r="A497" s="90"/>
      <c r="B497" s="90"/>
      <c r="C497" s="90"/>
      <c r="D497" s="90"/>
      <c r="E497"/>
      <c r="F497"/>
      <c r="G497"/>
    </row>
    <row r="498" spans="1:7" x14ac:dyDescent="0.25">
      <c r="A498" s="90"/>
      <c r="B498" s="90"/>
      <c r="C498" s="90"/>
      <c r="D498" s="90"/>
      <c r="E498"/>
      <c r="F498"/>
      <c r="G498"/>
    </row>
    <row r="499" spans="1:7" x14ac:dyDescent="0.25">
      <c r="A499" s="90"/>
      <c r="B499" s="90"/>
      <c r="C499" s="90"/>
      <c r="D499" s="90"/>
      <c r="E499"/>
      <c r="F499"/>
      <c r="G499"/>
    </row>
    <row r="500" spans="1:7" x14ac:dyDescent="0.25">
      <c r="A500" s="90"/>
      <c r="B500" s="90"/>
      <c r="C500" s="90"/>
      <c r="D500" s="90"/>
      <c r="E500"/>
      <c r="F500"/>
      <c r="G500"/>
    </row>
    <row r="501" spans="1:7" x14ac:dyDescent="0.25">
      <c r="A501" s="90"/>
      <c r="B501" s="90"/>
      <c r="C501" s="90"/>
      <c r="D501" s="90"/>
      <c r="E501"/>
      <c r="F501"/>
      <c r="G501"/>
    </row>
    <row r="502" spans="1:7" x14ac:dyDescent="0.25">
      <c r="A502" s="90"/>
      <c r="B502" s="90"/>
      <c r="C502" s="90"/>
      <c r="D502" s="90"/>
      <c r="E502"/>
      <c r="F502"/>
      <c r="G502"/>
    </row>
    <row r="503" spans="1:7" x14ac:dyDescent="0.25">
      <c r="A503" s="90"/>
      <c r="B503" s="90"/>
      <c r="C503" s="90"/>
      <c r="D503" s="90"/>
      <c r="E503"/>
      <c r="F503"/>
      <c r="G503"/>
    </row>
    <row r="504" spans="1:7" x14ac:dyDescent="0.25">
      <c r="A504" s="90"/>
      <c r="B504" s="90"/>
      <c r="C504" s="90"/>
      <c r="D504" s="90"/>
      <c r="E504"/>
      <c r="F504"/>
      <c r="G504"/>
    </row>
    <row r="505" spans="1:7" x14ac:dyDescent="0.25">
      <c r="A505" s="90"/>
      <c r="B505" s="90"/>
      <c r="C505" s="90"/>
      <c r="D505" s="90"/>
      <c r="E505"/>
      <c r="F505"/>
      <c r="G505"/>
    </row>
    <row r="506" spans="1:7" x14ac:dyDescent="0.25">
      <c r="A506" s="90"/>
      <c r="B506" s="90"/>
      <c r="C506" s="90"/>
      <c r="D506" s="90"/>
      <c r="E506"/>
      <c r="F506"/>
      <c r="G506"/>
    </row>
    <row r="507" spans="1:7" x14ac:dyDescent="0.25">
      <c r="A507" s="90"/>
      <c r="B507" s="90"/>
      <c r="C507" s="90"/>
      <c r="D507" s="90"/>
      <c r="E507"/>
      <c r="F507"/>
      <c r="G507"/>
    </row>
    <row r="508" spans="1:7" x14ac:dyDescent="0.25">
      <c r="A508" s="90"/>
      <c r="B508" s="90"/>
      <c r="C508" s="90"/>
      <c r="D508" s="90"/>
      <c r="E508"/>
      <c r="F508"/>
      <c r="G508"/>
    </row>
    <row r="509" spans="1:7" x14ac:dyDescent="0.25">
      <c r="A509" s="90"/>
      <c r="B509" s="90"/>
      <c r="C509" s="90"/>
      <c r="D509" s="90"/>
      <c r="E509"/>
      <c r="F509"/>
      <c r="G509"/>
    </row>
    <row r="510" spans="1:7" x14ac:dyDescent="0.25">
      <c r="A510" s="90"/>
      <c r="B510" s="90"/>
      <c r="C510" s="90"/>
      <c r="D510" s="90"/>
      <c r="E510"/>
      <c r="F510"/>
      <c r="G510"/>
    </row>
    <row r="511" spans="1:7" x14ac:dyDescent="0.25">
      <c r="A511" s="90"/>
      <c r="B511" s="90"/>
      <c r="C511" s="90"/>
      <c r="D511" s="90"/>
      <c r="E511"/>
      <c r="F511"/>
      <c r="G511"/>
    </row>
    <row r="512" spans="1:7" x14ac:dyDescent="0.25">
      <c r="A512" s="90"/>
      <c r="B512" s="90"/>
      <c r="C512" s="90"/>
      <c r="D512" s="90"/>
      <c r="E512"/>
      <c r="F512"/>
      <c r="G512"/>
    </row>
    <row r="513" spans="1:7" x14ac:dyDescent="0.25">
      <c r="A513" s="90"/>
      <c r="B513" s="90"/>
      <c r="C513" s="90"/>
      <c r="D513" s="90"/>
      <c r="E513"/>
      <c r="F513"/>
      <c r="G513"/>
    </row>
    <row r="514" spans="1:7" x14ac:dyDescent="0.25">
      <c r="A514" s="90"/>
      <c r="B514" s="90"/>
      <c r="C514" s="90"/>
      <c r="D514" s="90"/>
      <c r="E514"/>
      <c r="F514"/>
      <c r="G514"/>
    </row>
    <row r="515" spans="1:7" x14ac:dyDescent="0.25">
      <c r="A515" s="90"/>
      <c r="B515" s="90"/>
      <c r="C515" s="90"/>
      <c r="D515" s="90"/>
      <c r="E515"/>
      <c r="F515"/>
      <c r="G515"/>
    </row>
    <row r="516" spans="1:7" x14ac:dyDescent="0.25">
      <c r="A516" s="90"/>
      <c r="B516" s="90"/>
      <c r="C516" s="90"/>
      <c r="D516" s="90"/>
      <c r="E516"/>
      <c r="F516"/>
      <c r="G516"/>
    </row>
    <row r="517" spans="1:7" x14ac:dyDescent="0.25">
      <c r="A517" s="90"/>
      <c r="B517" s="90"/>
      <c r="C517" s="90"/>
      <c r="D517" s="90"/>
      <c r="E517"/>
      <c r="F517"/>
      <c r="G517"/>
    </row>
    <row r="518" spans="1:7" x14ac:dyDescent="0.25">
      <c r="A518" s="90"/>
      <c r="B518" s="90"/>
      <c r="C518" s="90"/>
      <c r="D518" s="90"/>
      <c r="E518"/>
      <c r="F518"/>
      <c r="G518"/>
    </row>
    <row r="519" spans="1:7" x14ac:dyDescent="0.25">
      <c r="A519" s="90"/>
      <c r="B519" s="90"/>
      <c r="C519" s="90"/>
      <c r="D519" s="90"/>
      <c r="E519"/>
      <c r="F519"/>
      <c r="G519"/>
    </row>
    <row r="520" spans="1:7" x14ac:dyDescent="0.25">
      <c r="A520" s="90"/>
      <c r="B520" s="90"/>
      <c r="C520" s="90"/>
      <c r="D520" s="90"/>
      <c r="E520"/>
      <c r="F520"/>
      <c r="G520"/>
    </row>
    <row r="521" spans="1:7" x14ac:dyDescent="0.25">
      <c r="A521" s="90"/>
      <c r="B521" s="90"/>
      <c r="C521" s="90"/>
      <c r="D521" s="90"/>
      <c r="E521"/>
      <c r="F521"/>
      <c r="G521"/>
    </row>
    <row r="522" spans="1:7" x14ac:dyDescent="0.25">
      <c r="A522" s="90"/>
      <c r="B522" s="90"/>
      <c r="C522" s="90"/>
      <c r="D522" s="90"/>
      <c r="E522"/>
      <c r="F522"/>
      <c r="G522"/>
    </row>
    <row r="523" spans="1:7" x14ac:dyDescent="0.25">
      <c r="A523" s="90"/>
      <c r="B523" s="90"/>
      <c r="C523" s="90"/>
      <c r="D523" s="90"/>
      <c r="E523"/>
      <c r="F523"/>
      <c r="G523"/>
    </row>
    <row r="524" spans="1:7" x14ac:dyDescent="0.25">
      <c r="A524" s="90"/>
      <c r="B524" s="90"/>
      <c r="C524" s="90"/>
      <c r="D524" s="90"/>
      <c r="E524"/>
      <c r="F524"/>
      <c r="G524"/>
    </row>
    <row r="525" spans="1:7" x14ac:dyDescent="0.25">
      <c r="A525" s="90"/>
      <c r="B525" s="90"/>
      <c r="C525" s="90"/>
      <c r="D525" s="90"/>
      <c r="E525"/>
      <c r="F525"/>
      <c r="G525"/>
    </row>
    <row r="526" spans="1:7" x14ac:dyDescent="0.25">
      <c r="A526" s="90"/>
      <c r="B526" s="90"/>
      <c r="C526" s="90"/>
      <c r="D526" s="90"/>
      <c r="E526"/>
      <c r="F526"/>
      <c r="G526"/>
    </row>
    <row r="527" spans="1:7" x14ac:dyDescent="0.25">
      <c r="A527" s="90"/>
      <c r="B527" s="90"/>
      <c r="C527" s="90"/>
      <c r="D527" s="90"/>
      <c r="E527"/>
      <c r="F527"/>
      <c r="G527"/>
    </row>
    <row r="528" spans="1:7" x14ac:dyDescent="0.25">
      <c r="A528" s="90"/>
      <c r="B528" s="90"/>
      <c r="C528" s="90"/>
      <c r="D528" s="90"/>
      <c r="E528"/>
      <c r="F528"/>
      <c r="G528"/>
    </row>
    <row r="529" spans="1:7" x14ac:dyDescent="0.25">
      <c r="A529" s="90"/>
      <c r="B529" s="90"/>
      <c r="C529" s="90"/>
      <c r="D529" s="90"/>
      <c r="E529"/>
      <c r="F529"/>
      <c r="G529"/>
    </row>
    <row r="530" spans="1:7" x14ac:dyDescent="0.25">
      <c r="A530" s="90"/>
      <c r="B530" s="90"/>
      <c r="C530" s="90"/>
      <c r="D530" s="90"/>
      <c r="E530"/>
      <c r="F530"/>
      <c r="G530"/>
    </row>
    <row r="531" spans="1:7" x14ac:dyDescent="0.25">
      <c r="A531" s="90"/>
      <c r="B531" s="90"/>
      <c r="C531" s="90"/>
      <c r="D531" s="90"/>
      <c r="E531"/>
      <c r="F531"/>
      <c r="G531"/>
    </row>
    <row r="532" spans="1:7" x14ac:dyDescent="0.25">
      <c r="A532" s="90"/>
      <c r="B532" s="90"/>
      <c r="C532" s="90"/>
      <c r="D532" s="90"/>
      <c r="E532"/>
      <c r="F532"/>
      <c r="G532"/>
    </row>
    <row r="533" spans="1:7" x14ac:dyDescent="0.25">
      <c r="A533" s="90"/>
      <c r="B533" s="90"/>
      <c r="C533" s="90"/>
      <c r="D533" s="90"/>
      <c r="E533"/>
      <c r="F533"/>
      <c r="G533"/>
    </row>
    <row r="534" spans="1:7" x14ac:dyDescent="0.25">
      <c r="A534" s="90"/>
      <c r="B534" s="90"/>
      <c r="C534" s="90"/>
      <c r="D534" s="90"/>
      <c r="E534"/>
      <c r="F534"/>
      <c r="G534"/>
    </row>
    <row r="535" spans="1:7" x14ac:dyDescent="0.25">
      <c r="A535" s="90"/>
      <c r="B535" s="90"/>
      <c r="C535" s="90"/>
      <c r="D535" s="90"/>
      <c r="E535"/>
      <c r="F535"/>
      <c r="G535"/>
    </row>
    <row r="536" spans="1:7" x14ac:dyDescent="0.25">
      <c r="A536" s="90"/>
      <c r="B536" s="90"/>
      <c r="C536" s="90"/>
      <c r="D536" s="90"/>
      <c r="E536"/>
      <c r="F536"/>
      <c r="G536"/>
    </row>
    <row r="537" spans="1:7" x14ac:dyDescent="0.25">
      <c r="A537" s="90"/>
      <c r="B537" s="90"/>
      <c r="C537" s="90"/>
      <c r="D537" s="90"/>
      <c r="E537"/>
      <c r="F537"/>
      <c r="G537"/>
    </row>
    <row r="538" spans="1:7" x14ac:dyDescent="0.25">
      <c r="A538" s="90"/>
      <c r="B538" s="90"/>
      <c r="C538" s="90"/>
      <c r="D538" s="90"/>
      <c r="E538"/>
      <c r="F538"/>
      <c r="G538"/>
    </row>
    <row r="539" spans="1:7" x14ac:dyDescent="0.25">
      <c r="A539" s="90"/>
      <c r="B539" s="90"/>
      <c r="C539" s="90"/>
      <c r="D539" s="90"/>
      <c r="E539"/>
      <c r="F539"/>
      <c r="G539"/>
    </row>
    <row r="540" spans="1:7" x14ac:dyDescent="0.25">
      <c r="A540" s="90"/>
      <c r="B540" s="90"/>
      <c r="C540" s="90"/>
      <c r="D540" s="90"/>
      <c r="E540"/>
      <c r="F540"/>
      <c r="G540"/>
    </row>
    <row r="541" spans="1:7" x14ac:dyDescent="0.25">
      <c r="A541" s="90"/>
      <c r="B541" s="90"/>
      <c r="C541" s="90"/>
      <c r="D541" s="90"/>
      <c r="E541"/>
      <c r="F541"/>
      <c r="G541"/>
    </row>
    <row r="542" spans="1:7" x14ac:dyDescent="0.25">
      <c r="A542" s="90"/>
      <c r="B542" s="90"/>
      <c r="C542" s="90"/>
      <c r="D542" s="90"/>
      <c r="E542"/>
      <c r="F542"/>
      <c r="G542"/>
    </row>
    <row r="543" spans="1:7" x14ac:dyDescent="0.25">
      <c r="A543" s="90"/>
      <c r="B543" s="90"/>
      <c r="C543" s="90"/>
      <c r="D543" s="90"/>
      <c r="E543"/>
      <c r="F543"/>
      <c r="G543"/>
    </row>
    <row r="544" spans="1:7" x14ac:dyDescent="0.25">
      <c r="A544" s="90"/>
      <c r="B544" s="90"/>
      <c r="C544" s="90"/>
      <c r="D544" s="90"/>
      <c r="E544"/>
      <c r="F544"/>
      <c r="G544"/>
    </row>
    <row r="545" spans="1:7" x14ac:dyDescent="0.25">
      <c r="A545" s="90"/>
      <c r="B545" s="90"/>
      <c r="C545" s="90"/>
      <c r="D545" s="90"/>
      <c r="E545"/>
      <c r="F545"/>
      <c r="G545"/>
    </row>
    <row r="546" spans="1:7" x14ac:dyDescent="0.25">
      <c r="A546" s="90"/>
      <c r="B546" s="90"/>
      <c r="C546" s="90"/>
      <c r="D546" s="90"/>
      <c r="E546"/>
      <c r="F546"/>
      <c r="G546"/>
    </row>
    <row r="547" spans="1:7" x14ac:dyDescent="0.25">
      <c r="A547" s="90"/>
      <c r="B547" s="90"/>
      <c r="C547" s="90"/>
      <c r="D547" s="90"/>
      <c r="E547"/>
      <c r="F547"/>
      <c r="G547"/>
    </row>
    <row r="548" spans="1:7" x14ac:dyDescent="0.25">
      <c r="A548" s="90"/>
      <c r="B548" s="90"/>
      <c r="C548" s="90"/>
      <c r="D548" s="90"/>
      <c r="E548"/>
      <c r="F548"/>
      <c r="G548"/>
    </row>
    <row r="549" spans="1:7" x14ac:dyDescent="0.25">
      <c r="A549" s="90"/>
      <c r="B549" s="90"/>
      <c r="C549" s="90"/>
      <c r="D549" s="90"/>
      <c r="E549"/>
      <c r="F549"/>
      <c r="G549"/>
    </row>
    <row r="550" spans="1:7" x14ac:dyDescent="0.25">
      <c r="A550" s="90"/>
      <c r="B550" s="90"/>
      <c r="C550" s="90"/>
      <c r="D550" s="90"/>
      <c r="E550"/>
      <c r="F550"/>
      <c r="G550"/>
    </row>
    <row r="551" spans="1:7" x14ac:dyDescent="0.25">
      <c r="A551" s="90"/>
      <c r="B551" s="90"/>
      <c r="C551" s="90"/>
      <c r="D551" s="90"/>
      <c r="E551"/>
      <c r="F551"/>
      <c r="G551"/>
    </row>
    <row r="552" spans="1:7" x14ac:dyDescent="0.25">
      <c r="A552" s="90"/>
      <c r="B552" s="90"/>
      <c r="C552" s="90"/>
      <c r="D552" s="90"/>
      <c r="E552"/>
      <c r="F552"/>
      <c r="G552"/>
    </row>
    <row r="553" spans="1:7" x14ac:dyDescent="0.25">
      <c r="A553" s="90"/>
      <c r="B553" s="90"/>
      <c r="C553" s="90"/>
      <c r="D553" s="90"/>
      <c r="E553"/>
      <c r="F553"/>
      <c r="G553"/>
    </row>
    <row r="554" spans="1:7" x14ac:dyDescent="0.25">
      <c r="A554" s="90"/>
      <c r="B554" s="90"/>
      <c r="C554" s="90"/>
      <c r="D554" s="90"/>
      <c r="E554"/>
      <c r="F554"/>
      <c r="G554"/>
    </row>
    <row r="555" spans="1:7" x14ac:dyDescent="0.25">
      <c r="A555" s="90"/>
      <c r="B555" s="90"/>
      <c r="C555" s="90"/>
      <c r="D555" s="90"/>
      <c r="E555"/>
      <c r="F555"/>
      <c r="G555"/>
    </row>
    <row r="556" spans="1:7" x14ac:dyDescent="0.25">
      <c r="A556" s="90"/>
      <c r="B556" s="90"/>
      <c r="C556" s="90"/>
      <c r="D556" s="90"/>
      <c r="E556"/>
      <c r="F556"/>
      <c r="G556"/>
    </row>
    <row r="557" spans="1:7" x14ac:dyDescent="0.25">
      <c r="A557" s="90"/>
      <c r="B557" s="90"/>
      <c r="C557" s="90"/>
      <c r="D557" s="90"/>
      <c r="E557"/>
      <c r="F557"/>
      <c r="G557"/>
    </row>
    <row r="558" spans="1:7" x14ac:dyDescent="0.25">
      <c r="A558" s="90"/>
      <c r="B558" s="90"/>
      <c r="C558" s="90"/>
      <c r="D558" s="90"/>
      <c r="E558"/>
      <c r="F558"/>
      <c r="G558"/>
    </row>
    <row r="559" spans="1:7" x14ac:dyDescent="0.25">
      <c r="A559" s="90"/>
      <c r="B559" s="90"/>
      <c r="C559" s="90"/>
      <c r="D559" s="90"/>
      <c r="E559"/>
      <c r="F559"/>
      <c r="G559"/>
    </row>
    <row r="560" spans="1:7" x14ac:dyDescent="0.25">
      <c r="A560" s="90"/>
      <c r="B560" s="90"/>
      <c r="C560" s="90"/>
      <c r="D560" s="90"/>
      <c r="E560"/>
      <c r="F560"/>
      <c r="G560"/>
    </row>
    <row r="561" spans="1:7" x14ac:dyDescent="0.25">
      <c r="A561" s="90"/>
      <c r="B561" s="90"/>
      <c r="C561" s="90"/>
      <c r="D561" s="90"/>
      <c r="E561"/>
      <c r="F561"/>
      <c r="G561"/>
    </row>
    <row r="562" spans="1:7" x14ac:dyDescent="0.25">
      <c r="A562" s="90"/>
      <c r="B562" s="90"/>
      <c r="C562" s="90"/>
      <c r="D562" s="90"/>
      <c r="E562"/>
      <c r="F562"/>
      <c r="G562"/>
    </row>
    <row r="563" spans="1:7" x14ac:dyDescent="0.25">
      <c r="A563" s="90"/>
      <c r="B563" s="90"/>
      <c r="C563" s="90"/>
      <c r="D563" s="90"/>
      <c r="E563"/>
      <c r="F563"/>
      <c r="G563"/>
    </row>
    <row r="564" spans="1:7" x14ac:dyDescent="0.25">
      <c r="A564" s="90"/>
      <c r="B564" s="90"/>
      <c r="C564" s="90"/>
      <c r="D564" s="90"/>
      <c r="E564"/>
      <c r="F564"/>
      <c r="G564"/>
    </row>
    <row r="565" spans="1:7" x14ac:dyDescent="0.25">
      <c r="A565" s="90"/>
      <c r="B565" s="90"/>
      <c r="C565" s="90"/>
      <c r="D565" s="90"/>
      <c r="E565"/>
      <c r="F565"/>
      <c r="G565"/>
    </row>
    <row r="566" spans="1:7" x14ac:dyDescent="0.25">
      <c r="A566" s="90"/>
      <c r="B566" s="90"/>
      <c r="C566" s="90"/>
      <c r="D566" s="90"/>
      <c r="E566"/>
      <c r="F566"/>
      <c r="G566"/>
    </row>
    <row r="567" spans="1:7" x14ac:dyDescent="0.25">
      <c r="A567" s="90"/>
      <c r="B567" s="90"/>
      <c r="C567" s="90"/>
      <c r="D567" s="90"/>
      <c r="E567"/>
      <c r="F567"/>
      <c r="G567"/>
    </row>
    <row r="568" spans="1:7" x14ac:dyDescent="0.25">
      <c r="A568" s="90"/>
      <c r="B568" s="90"/>
      <c r="C568" s="90"/>
      <c r="D568" s="90"/>
      <c r="E568"/>
      <c r="F568"/>
      <c r="G568"/>
    </row>
    <row r="569" spans="1:7" x14ac:dyDescent="0.25">
      <c r="A569" s="90"/>
      <c r="B569" s="90"/>
      <c r="C569" s="90"/>
      <c r="D569" s="90"/>
      <c r="E569"/>
      <c r="F569"/>
      <c r="G569"/>
    </row>
    <row r="570" spans="1:7" x14ac:dyDescent="0.25">
      <c r="A570" s="90"/>
      <c r="B570" s="90"/>
      <c r="C570" s="90"/>
      <c r="D570" s="90"/>
      <c r="E570"/>
      <c r="F570"/>
      <c r="G570"/>
    </row>
    <row r="571" spans="1:7" x14ac:dyDescent="0.25">
      <c r="A571" s="90"/>
      <c r="B571" s="90"/>
      <c r="C571" s="90"/>
      <c r="D571" s="90"/>
      <c r="E571"/>
      <c r="F571"/>
      <c r="G571"/>
    </row>
    <row r="572" spans="1:7" x14ac:dyDescent="0.25">
      <c r="A572" s="90"/>
      <c r="B572" s="90"/>
      <c r="C572" s="90"/>
      <c r="D572" s="90"/>
      <c r="E572"/>
      <c r="F572"/>
      <c r="G572"/>
    </row>
    <row r="573" spans="1:7" x14ac:dyDescent="0.25">
      <c r="A573" s="90"/>
      <c r="B573" s="90"/>
      <c r="C573" s="90"/>
      <c r="D573" s="90"/>
      <c r="E573"/>
      <c r="F573"/>
      <c r="G573"/>
    </row>
    <row r="574" spans="1:7" x14ac:dyDescent="0.25">
      <c r="A574" s="90"/>
      <c r="B574" s="90"/>
      <c r="C574" s="90"/>
      <c r="D574" s="90"/>
      <c r="E574"/>
      <c r="F574"/>
      <c r="G574"/>
    </row>
    <row r="575" spans="1:7" x14ac:dyDescent="0.25">
      <c r="A575" s="90"/>
      <c r="B575" s="90"/>
      <c r="C575" s="90"/>
      <c r="D575" s="90"/>
      <c r="E575"/>
      <c r="F575"/>
      <c r="G575"/>
    </row>
    <row r="576" spans="1:7" x14ac:dyDescent="0.25">
      <c r="A576" s="90"/>
      <c r="B576" s="90"/>
      <c r="C576" s="90"/>
      <c r="D576" s="90"/>
      <c r="E576"/>
      <c r="F576"/>
      <c r="G576"/>
    </row>
    <row r="577" spans="1:7" x14ac:dyDescent="0.25">
      <c r="A577" s="90"/>
      <c r="B577" s="90"/>
      <c r="C577" s="90"/>
      <c r="D577" s="90"/>
      <c r="E577"/>
      <c r="F577"/>
      <c r="G577"/>
    </row>
    <row r="578" spans="1:7" x14ac:dyDescent="0.25">
      <c r="A578" s="90"/>
      <c r="B578" s="90"/>
      <c r="C578" s="90"/>
      <c r="D578" s="90"/>
      <c r="E578"/>
      <c r="F578"/>
      <c r="G578"/>
    </row>
    <row r="579" spans="1:7" x14ac:dyDescent="0.25">
      <c r="A579" s="90"/>
      <c r="B579" s="90"/>
      <c r="C579" s="90"/>
      <c r="D579" s="90"/>
      <c r="E579"/>
      <c r="F579"/>
      <c r="G579"/>
    </row>
    <row r="580" spans="1:7" x14ac:dyDescent="0.25">
      <c r="A580" s="90"/>
      <c r="B580" s="90"/>
      <c r="C580" s="90"/>
      <c r="D580" s="90"/>
      <c r="E580"/>
      <c r="F580"/>
      <c r="G580"/>
    </row>
    <row r="581" spans="1:7" x14ac:dyDescent="0.25">
      <c r="A581" s="90"/>
      <c r="B581" s="90"/>
      <c r="C581" s="90"/>
      <c r="D581" s="90"/>
      <c r="E581"/>
      <c r="F581"/>
      <c r="G581"/>
    </row>
    <row r="582" spans="1:7" x14ac:dyDescent="0.25">
      <c r="A582" s="90"/>
      <c r="B582" s="90"/>
      <c r="C582" s="90"/>
      <c r="D582" s="90"/>
      <c r="E582"/>
      <c r="F582"/>
      <c r="G582"/>
    </row>
    <row r="583" spans="1:7" x14ac:dyDescent="0.25">
      <c r="A583" s="90"/>
      <c r="B583" s="90"/>
      <c r="C583" s="90"/>
      <c r="D583" s="90"/>
      <c r="E583"/>
      <c r="F583"/>
      <c r="G583"/>
    </row>
    <row r="584" spans="1:7" x14ac:dyDescent="0.25">
      <c r="A584" s="90"/>
      <c r="B584" s="90"/>
      <c r="C584" s="90"/>
      <c r="D584" s="90"/>
      <c r="E584"/>
      <c r="F584"/>
      <c r="G584"/>
    </row>
    <row r="585" spans="1:7" x14ac:dyDescent="0.25">
      <c r="A585" s="90"/>
      <c r="B585" s="90"/>
      <c r="C585" s="90"/>
      <c r="D585" s="90"/>
      <c r="E585"/>
      <c r="F585"/>
      <c r="G585"/>
    </row>
    <row r="586" spans="1:7" x14ac:dyDescent="0.25">
      <c r="A586" s="90"/>
      <c r="B586" s="90"/>
      <c r="C586" s="90"/>
      <c r="D586" s="90"/>
      <c r="E586"/>
      <c r="F586"/>
      <c r="G586"/>
    </row>
    <row r="587" spans="1:7" x14ac:dyDescent="0.25">
      <c r="A587" s="90"/>
      <c r="B587" s="90"/>
      <c r="C587" s="90"/>
      <c r="D587" s="90"/>
      <c r="E587"/>
      <c r="F587"/>
      <c r="G587"/>
    </row>
    <row r="588" spans="1:7" x14ac:dyDescent="0.25">
      <c r="A588" s="90"/>
      <c r="B588" s="90"/>
      <c r="C588" s="90"/>
      <c r="D588" s="90"/>
      <c r="E588"/>
      <c r="F588"/>
      <c r="G588"/>
    </row>
    <row r="589" spans="1:7" x14ac:dyDescent="0.25">
      <c r="A589" s="90"/>
      <c r="B589" s="90"/>
      <c r="C589" s="90"/>
      <c r="D589" s="90"/>
      <c r="E589"/>
      <c r="F589"/>
      <c r="G589"/>
    </row>
    <row r="590" spans="1:7" x14ac:dyDescent="0.25">
      <c r="A590" s="90"/>
      <c r="B590" s="90"/>
      <c r="C590" s="90"/>
      <c r="D590" s="90"/>
      <c r="E590"/>
      <c r="F590"/>
      <c r="G590"/>
    </row>
    <row r="591" spans="1:7" x14ac:dyDescent="0.25">
      <c r="A591" s="90"/>
      <c r="B591" s="90"/>
      <c r="C591" s="90"/>
      <c r="D591" s="90"/>
      <c r="E591"/>
      <c r="F591"/>
      <c r="G591"/>
    </row>
    <row r="592" spans="1:7" x14ac:dyDescent="0.25">
      <c r="A592" s="90"/>
      <c r="B592" s="90"/>
      <c r="C592" s="90"/>
      <c r="D592" s="90"/>
      <c r="E592"/>
      <c r="F592"/>
      <c r="G592"/>
    </row>
    <row r="593" spans="1:7" x14ac:dyDescent="0.25">
      <c r="A593" s="90"/>
      <c r="B593" s="90"/>
      <c r="C593" s="90"/>
      <c r="D593" s="90"/>
      <c r="E593"/>
      <c r="F593"/>
      <c r="G593"/>
    </row>
    <row r="594" spans="1:7" x14ac:dyDescent="0.25">
      <c r="A594" s="90"/>
      <c r="B594" s="90"/>
      <c r="C594" s="90"/>
      <c r="D594" s="90"/>
      <c r="E594"/>
      <c r="F594"/>
      <c r="G594"/>
    </row>
    <row r="595" spans="1:7" x14ac:dyDescent="0.25">
      <c r="A595" s="90"/>
      <c r="B595" s="90"/>
      <c r="C595" s="90"/>
      <c r="D595" s="90"/>
      <c r="E595"/>
      <c r="F595"/>
      <c r="G595"/>
    </row>
    <row r="596" spans="1:7" x14ac:dyDescent="0.25">
      <c r="A596" s="90"/>
      <c r="B596" s="90"/>
      <c r="C596" s="90"/>
      <c r="D596" s="90"/>
      <c r="E596"/>
      <c r="F596"/>
      <c r="G596"/>
    </row>
    <row r="597" spans="1:7" x14ac:dyDescent="0.25">
      <c r="A597" s="90"/>
      <c r="B597" s="90"/>
      <c r="C597" s="90"/>
      <c r="D597" s="90"/>
      <c r="E597"/>
      <c r="F597"/>
      <c r="G597"/>
    </row>
    <row r="598" spans="1:7" x14ac:dyDescent="0.25">
      <c r="A598" s="90"/>
      <c r="B598" s="90"/>
      <c r="C598" s="90"/>
      <c r="D598" s="90"/>
      <c r="E598"/>
      <c r="F598"/>
      <c r="G598"/>
    </row>
    <row r="599" spans="1:7" x14ac:dyDescent="0.25">
      <c r="A599" s="90"/>
      <c r="B599" s="90"/>
      <c r="C599" s="90"/>
      <c r="D599" s="90"/>
      <c r="E599"/>
      <c r="F599"/>
      <c r="G599"/>
    </row>
    <row r="600" spans="1:7" x14ac:dyDescent="0.25">
      <c r="A600" s="90"/>
      <c r="B600" s="90"/>
      <c r="C600" s="90"/>
      <c r="D600" s="90"/>
      <c r="E600"/>
      <c r="F600"/>
      <c r="G600"/>
    </row>
    <row r="601" spans="1:7" x14ac:dyDescent="0.25">
      <c r="A601" s="90"/>
      <c r="B601" s="90"/>
      <c r="C601" s="90"/>
      <c r="D601" s="90"/>
      <c r="E601"/>
      <c r="F601"/>
      <c r="G601"/>
    </row>
    <row r="602" spans="1:7" x14ac:dyDescent="0.25">
      <c r="A602" s="90"/>
      <c r="B602" s="90"/>
      <c r="C602" s="90"/>
      <c r="D602" s="90"/>
      <c r="E602"/>
      <c r="F602"/>
      <c r="G602"/>
    </row>
    <row r="603" spans="1:7" x14ac:dyDescent="0.25">
      <c r="A603" s="90"/>
      <c r="B603" s="90"/>
      <c r="C603" s="90"/>
      <c r="D603" s="90"/>
      <c r="E603"/>
      <c r="F603"/>
      <c r="G603"/>
    </row>
    <row r="604" spans="1:7" x14ac:dyDescent="0.25">
      <c r="A604" s="90"/>
      <c r="B604" s="90"/>
      <c r="C604" s="90"/>
      <c r="D604" s="90"/>
      <c r="E604"/>
      <c r="F604"/>
      <c r="G604"/>
    </row>
    <row r="605" spans="1:7" x14ac:dyDescent="0.25">
      <c r="A605" s="90"/>
      <c r="B605" s="90"/>
      <c r="C605" s="90"/>
      <c r="D605" s="90"/>
      <c r="E605"/>
      <c r="F605"/>
      <c r="G605"/>
    </row>
    <row r="606" spans="1:7" x14ac:dyDescent="0.25">
      <c r="A606" s="90"/>
      <c r="B606" s="90"/>
      <c r="C606" s="90"/>
      <c r="D606" s="90"/>
      <c r="E606"/>
      <c r="F606"/>
      <c r="G606"/>
    </row>
    <row r="607" spans="1:7" x14ac:dyDescent="0.25">
      <c r="A607" s="90"/>
      <c r="B607" s="90"/>
      <c r="C607" s="90"/>
      <c r="D607" s="90"/>
      <c r="E607"/>
      <c r="F607"/>
      <c r="G607"/>
    </row>
    <row r="608" spans="1:7" x14ac:dyDescent="0.25">
      <c r="A608" s="90"/>
      <c r="B608" s="90"/>
      <c r="C608" s="90"/>
      <c r="D608" s="90"/>
      <c r="E608"/>
      <c r="F608"/>
      <c r="G608"/>
    </row>
    <row r="609" spans="1:7" x14ac:dyDescent="0.25">
      <c r="A609" s="90"/>
      <c r="B609" s="90"/>
      <c r="C609" s="90"/>
      <c r="D609" s="90"/>
      <c r="E609"/>
      <c r="F609"/>
      <c r="G609"/>
    </row>
    <row r="610" spans="1:7" x14ac:dyDescent="0.25">
      <c r="A610" s="90"/>
      <c r="B610" s="90"/>
      <c r="C610" s="90"/>
      <c r="D610" s="90"/>
      <c r="E610"/>
      <c r="F610"/>
      <c r="G610"/>
    </row>
    <row r="611" spans="1:7" x14ac:dyDescent="0.25">
      <c r="A611" s="90"/>
      <c r="B611" s="90"/>
      <c r="C611" s="90"/>
      <c r="D611" s="90"/>
      <c r="E611"/>
      <c r="F611"/>
      <c r="G611"/>
    </row>
    <row r="612" spans="1:7" x14ac:dyDescent="0.25">
      <c r="A612" s="90"/>
      <c r="B612" s="90"/>
      <c r="C612" s="90"/>
      <c r="D612" s="90"/>
      <c r="E612"/>
      <c r="F612"/>
      <c r="G612"/>
    </row>
    <row r="613" spans="1:7" x14ac:dyDescent="0.25">
      <c r="A613" s="90"/>
      <c r="B613" s="90"/>
      <c r="C613" s="90"/>
      <c r="D613" s="90"/>
      <c r="E613"/>
      <c r="F613"/>
      <c r="G613"/>
    </row>
    <row r="614" spans="1:7" x14ac:dyDescent="0.25">
      <c r="A614" s="90"/>
      <c r="B614" s="90"/>
      <c r="C614" s="90"/>
      <c r="D614" s="90"/>
      <c r="E614"/>
      <c r="F614"/>
      <c r="G614"/>
    </row>
    <row r="615" spans="1:7" x14ac:dyDescent="0.25">
      <c r="A615" s="90"/>
      <c r="B615" s="90"/>
      <c r="C615" s="90"/>
      <c r="D615" s="90"/>
      <c r="E615"/>
      <c r="F615"/>
      <c r="G615"/>
    </row>
    <row r="616" spans="1:7" x14ac:dyDescent="0.25">
      <c r="A616" s="90"/>
      <c r="B616" s="90"/>
      <c r="C616" s="90"/>
      <c r="D616" s="90"/>
      <c r="E616"/>
      <c r="F616"/>
      <c r="G616"/>
    </row>
    <row r="617" spans="1:7" x14ac:dyDescent="0.25">
      <c r="A617" s="90"/>
      <c r="B617" s="90"/>
      <c r="C617" s="90"/>
      <c r="D617" s="90"/>
      <c r="E617"/>
      <c r="F617"/>
      <c r="G617"/>
    </row>
    <row r="618" spans="1:7" x14ac:dyDescent="0.25">
      <c r="A618" s="90"/>
      <c r="B618" s="90"/>
      <c r="C618" s="90"/>
      <c r="D618" s="90"/>
      <c r="E618"/>
      <c r="F618"/>
      <c r="G618"/>
    </row>
    <row r="619" spans="1:7" x14ac:dyDescent="0.25">
      <c r="A619" s="90"/>
      <c r="B619" s="90"/>
      <c r="C619" s="90"/>
      <c r="D619" s="90"/>
      <c r="E619"/>
      <c r="F619"/>
      <c r="G619"/>
    </row>
    <row r="620" spans="1:7" x14ac:dyDescent="0.25">
      <c r="A620" s="90"/>
      <c r="B620" s="90"/>
      <c r="C620" s="90"/>
      <c r="D620" s="90"/>
      <c r="E620"/>
      <c r="F620"/>
      <c r="G620"/>
    </row>
    <row r="621" spans="1:7" x14ac:dyDescent="0.25">
      <c r="A621" s="90"/>
      <c r="B621" s="90"/>
      <c r="C621" s="90"/>
      <c r="D621" s="90"/>
      <c r="E621"/>
      <c r="F621"/>
      <c r="G621"/>
    </row>
    <row r="622" spans="1:7" x14ac:dyDescent="0.25">
      <c r="A622" s="90"/>
      <c r="B622" s="90"/>
      <c r="C622" s="90"/>
      <c r="D622" s="90"/>
      <c r="E622"/>
      <c r="F622"/>
      <c r="G622"/>
    </row>
    <row r="623" spans="1:7" x14ac:dyDescent="0.25">
      <c r="A623" s="90"/>
      <c r="B623" s="90"/>
      <c r="C623" s="90"/>
      <c r="D623" s="90"/>
      <c r="E623"/>
      <c r="F623"/>
      <c r="G623"/>
    </row>
    <row r="624" spans="1:7" x14ac:dyDescent="0.25">
      <c r="A624" s="90"/>
      <c r="B624" s="90"/>
      <c r="C624" s="90"/>
      <c r="D624" s="90"/>
      <c r="E624"/>
      <c r="F624"/>
      <c r="G624"/>
    </row>
    <row r="625" spans="1:7" x14ac:dyDescent="0.25">
      <c r="A625" s="90"/>
      <c r="B625" s="90"/>
      <c r="C625" s="90"/>
      <c r="D625" s="90"/>
      <c r="E625"/>
      <c r="F625"/>
      <c r="G625"/>
    </row>
    <row r="626" spans="1:7" x14ac:dyDescent="0.25">
      <c r="A626" s="90"/>
      <c r="B626" s="90"/>
      <c r="C626" s="90"/>
      <c r="D626" s="90"/>
      <c r="E626"/>
      <c r="F626"/>
      <c r="G626"/>
    </row>
    <row r="627" spans="1:7" x14ac:dyDescent="0.25">
      <c r="A627" s="90"/>
      <c r="B627" s="90"/>
      <c r="C627" s="90"/>
      <c r="D627" s="90"/>
      <c r="E627"/>
      <c r="F627"/>
      <c r="G627"/>
    </row>
    <row r="628" spans="1:7" x14ac:dyDescent="0.25">
      <c r="A628" s="90"/>
      <c r="B628" s="90"/>
      <c r="C628" s="90"/>
      <c r="D628" s="90"/>
      <c r="E628"/>
      <c r="F628"/>
      <c r="G628"/>
    </row>
    <row r="629" spans="1:7" x14ac:dyDescent="0.25">
      <c r="A629" s="90"/>
      <c r="B629" s="90"/>
      <c r="C629" s="90"/>
      <c r="D629" s="90"/>
      <c r="E629"/>
      <c r="F629"/>
      <c r="G629"/>
    </row>
    <row r="630" spans="1:7" x14ac:dyDescent="0.25">
      <c r="A630" s="90"/>
      <c r="B630" s="90"/>
      <c r="C630" s="90"/>
      <c r="D630" s="90"/>
      <c r="E630"/>
      <c r="F630"/>
      <c r="G630"/>
    </row>
    <row r="631" spans="1:7" x14ac:dyDescent="0.25">
      <c r="A631" s="90"/>
      <c r="B631" s="90"/>
      <c r="C631" s="90"/>
      <c r="D631" s="90"/>
      <c r="E631"/>
      <c r="F631"/>
      <c r="G631"/>
    </row>
    <row r="632" spans="1:7" x14ac:dyDescent="0.25">
      <c r="A632" s="90"/>
      <c r="B632" s="90"/>
      <c r="C632" s="90"/>
      <c r="D632" s="90"/>
      <c r="E632"/>
      <c r="F632"/>
      <c r="G632"/>
    </row>
    <row r="633" spans="1:7" x14ac:dyDescent="0.25">
      <c r="A633" s="90"/>
      <c r="B633" s="90"/>
      <c r="C633" s="90"/>
      <c r="D633" s="90"/>
      <c r="E633"/>
      <c r="F633"/>
      <c r="G633"/>
    </row>
    <row r="634" spans="1:7" x14ac:dyDescent="0.25">
      <c r="A634" s="90"/>
      <c r="B634" s="90"/>
      <c r="C634" s="90"/>
      <c r="D634" s="90"/>
      <c r="E634"/>
      <c r="F634"/>
      <c r="G634"/>
    </row>
    <row r="635" spans="1:7" x14ac:dyDescent="0.25">
      <c r="A635" s="90"/>
      <c r="B635" s="90"/>
      <c r="C635" s="90"/>
      <c r="D635" s="90"/>
      <c r="E635"/>
      <c r="F635"/>
      <c r="G635"/>
    </row>
    <row r="636" spans="1:7" x14ac:dyDescent="0.25">
      <c r="A636" s="90"/>
      <c r="B636" s="90"/>
      <c r="C636" s="90"/>
      <c r="D636" s="90"/>
      <c r="E636"/>
      <c r="F636"/>
      <c r="G636"/>
    </row>
    <row r="637" spans="1:7" x14ac:dyDescent="0.25">
      <c r="A637" s="90"/>
      <c r="B637" s="90"/>
      <c r="C637" s="90"/>
      <c r="D637" s="90"/>
      <c r="E637"/>
      <c r="F637"/>
      <c r="G637"/>
    </row>
    <row r="638" spans="1:7" x14ac:dyDescent="0.25">
      <c r="A638" s="90"/>
      <c r="B638" s="90"/>
      <c r="C638" s="90"/>
      <c r="D638" s="90"/>
      <c r="E638"/>
      <c r="F638"/>
      <c r="G638"/>
    </row>
    <row r="639" spans="1:7" x14ac:dyDescent="0.25">
      <c r="A639" s="90"/>
      <c r="B639" s="90"/>
      <c r="C639" s="90"/>
      <c r="D639" s="90"/>
      <c r="E639"/>
      <c r="F639"/>
      <c r="G639"/>
    </row>
    <row r="640" spans="1:7" x14ac:dyDescent="0.25">
      <c r="A640" s="90"/>
      <c r="B640" s="90"/>
      <c r="C640" s="90"/>
      <c r="D640" s="90"/>
      <c r="E640"/>
      <c r="F640"/>
      <c r="G640"/>
    </row>
    <row r="641" spans="1:7" x14ac:dyDescent="0.25">
      <c r="A641" s="90"/>
      <c r="B641" s="90"/>
      <c r="C641" s="90"/>
      <c r="D641" s="90"/>
      <c r="E641"/>
      <c r="F641"/>
      <c r="G641"/>
    </row>
    <row r="642" spans="1:7" x14ac:dyDescent="0.25">
      <c r="A642" s="90"/>
      <c r="B642" s="90"/>
      <c r="C642" s="90"/>
      <c r="D642" s="90"/>
      <c r="E642"/>
      <c r="F642"/>
      <c r="G642"/>
    </row>
    <row r="643" spans="1:7" x14ac:dyDescent="0.25">
      <c r="A643" s="90"/>
      <c r="B643" s="90"/>
      <c r="C643" s="90"/>
      <c r="D643" s="90"/>
      <c r="E643"/>
      <c r="F643"/>
      <c r="G643"/>
    </row>
    <row r="644" spans="1:7" x14ac:dyDescent="0.25">
      <c r="A644" s="90"/>
      <c r="B644" s="90"/>
      <c r="C644" s="90"/>
      <c r="D644" s="90"/>
      <c r="E644"/>
      <c r="F644"/>
      <c r="G644"/>
    </row>
    <row r="645" spans="1:7" x14ac:dyDescent="0.25">
      <c r="A645" s="90"/>
      <c r="B645" s="90"/>
      <c r="C645" s="90"/>
      <c r="D645" s="90"/>
      <c r="E645"/>
      <c r="F645"/>
      <c r="G645"/>
    </row>
    <row r="646" spans="1:7" x14ac:dyDescent="0.25">
      <c r="A646" s="90"/>
      <c r="B646" s="90"/>
      <c r="C646" s="90"/>
      <c r="D646" s="90"/>
      <c r="E646"/>
      <c r="F646"/>
      <c r="G646"/>
    </row>
    <row r="647" spans="1:7" x14ac:dyDescent="0.25">
      <c r="A647" s="90"/>
      <c r="B647" s="90"/>
      <c r="C647" s="90"/>
      <c r="D647" s="90"/>
      <c r="E647"/>
      <c r="F647"/>
      <c r="G647"/>
    </row>
    <row r="648" spans="1:7" x14ac:dyDescent="0.25">
      <c r="A648" s="90"/>
      <c r="B648" s="90"/>
      <c r="C648" s="90"/>
      <c r="D648" s="90"/>
      <c r="E648"/>
      <c r="F648"/>
      <c r="G648"/>
    </row>
    <row r="649" spans="1:7" x14ac:dyDescent="0.25">
      <c r="A649" s="90"/>
      <c r="B649" s="90"/>
      <c r="C649" s="90"/>
      <c r="D649" s="90"/>
      <c r="E649"/>
      <c r="F649"/>
      <c r="G649"/>
    </row>
    <row r="650" spans="1:7" x14ac:dyDescent="0.25">
      <c r="A650" s="90"/>
      <c r="B650" s="90"/>
      <c r="C650" s="90"/>
      <c r="D650" s="90"/>
      <c r="E650"/>
      <c r="F650"/>
      <c r="G650"/>
    </row>
    <row r="651" spans="1:7" x14ac:dyDescent="0.25">
      <c r="A651" s="90"/>
      <c r="B651" s="90"/>
      <c r="C651" s="90"/>
      <c r="D651" s="90"/>
      <c r="E651"/>
      <c r="F651"/>
      <c r="G651"/>
    </row>
    <row r="652" spans="1:7" x14ac:dyDescent="0.25">
      <c r="A652" s="90"/>
      <c r="B652" s="90"/>
      <c r="C652" s="90"/>
      <c r="D652" s="90"/>
      <c r="E652"/>
      <c r="F652"/>
      <c r="G652"/>
    </row>
    <row r="653" spans="1:7" x14ac:dyDescent="0.25">
      <c r="A653" s="90"/>
      <c r="B653" s="90"/>
      <c r="C653" s="90"/>
      <c r="D653" s="90"/>
      <c r="E653"/>
      <c r="F653"/>
      <c r="G653"/>
    </row>
    <row r="654" spans="1:7" x14ac:dyDescent="0.25">
      <c r="A654" s="90"/>
      <c r="B654" s="90"/>
      <c r="C654" s="90"/>
      <c r="D654" s="90"/>
      <c r="E654"/>
      <c r="F654"/>
      <c r="G654"/>
    </row>
    <row r="655" spans="1:7" x14ac:dyDescent="0.25">
      <c r="A655" s="90"/>
      <c r="B655" s="90"/>
      <c r="C655" s="90"/>
      <c r="D655" s="90"/>
      <c r="E655"/>
      <c r="F655"/>
      <c r="G655"/>
    </row>
    <row r="656" spans="1:7" x14ac:dyDescent="0.25">
      <c r="A656" s="90"/>
      <c r="B656" s="90"/>
      <c r="C656" s="90"/>
      <c r="D656" s="90"/>
      <c r="E656"/>
      <c r="F656"/>
      <c r="G656"/>
    </row>
    <row r="657" spans="1:7" x14ac:dyDescent="0.25">
      <c r="A657" s="90"/>
      <c r="B657" s="90"/>
      <c r="C657" s="90"/>
      <c r="D657" s="90"/>
      <c r="E657"/>
      <c r="F657"/>
      <c r="G657"/>
    </row>
    <row r="658" spans="1:7" x14ac:dyDescent="0.25">
      <c r="A658" s="90"/>
      <c r="B658" s="90"/>
      <c r="C658" s="90"/>
      <c r="D658" s="90"/>
      <c r="E658"/>
      <c r="F658"/>
      <c r="G658"/>
    </row>
    <row r="659" spans="1:7" x14ac:dyDescent="0.25">
      <c r="A659" s="90"/>
      <c r="B659" s="90"/>
      <c r="C659" s="90"/>
      <c r="D659" s="90"/>
      <c r="E659"/>
      <c r="F659"/>
      <c r="G659"/>
    </row>
    <row r="660" spans="1:7" x14ac:dyDescent="0.25">
      <c r="A660" s="90"/>
      <c r="B660" s="90"/>
      <c r="C660" s="90"/>
      <c r="D660" s="90"/>
      <c r="E660"/>
      <c r="F660"/>
      <c r="G660"/>
    </row>
    <row r="661" spans="1:7" x14ac:dyDescent="0.25">
      <c r="A661" s="90"/>
      <c r="B661" s="90"/>
      <c r="C661" s="90"/>
      <c r="D661" s="90"/>
      <c r="E661"/>
      <c r="F661"/>
      <c r="G661"/>
    </row>
    <row r="662" spans="1:7" x14ac:dyDescent="0.25">
      <c r="A662" s="90"/>
      <c r="B662" s="90"/>
      <c r="C662" s="90"/>
      <c r="D662" s="90"/>
      <c r="E662"/>
      <c r="F662"/>
      <c r="G662"/>
    </row>
    <row r="663" spans="1:7" x14ac:dyDescent="0.25">
      <c r="A663" s="90"/>
      <c r="B663" s="90"/>
      <c r="C663" s="90"/>
      <c r="D663" s="90"/>
      <c r="E663"/>
      <c r="F663"/>
      <c r="G663"/>
    </row>
    <row r="664" spans="1:7" x14ac:dyDescent="0.25">
      <c r="A664" s="90"/>
      <c r="B664" s="90"/>
      <c r="C664" s="90"/>
      <c r="D664" s="90"/>
      <c r="E664"/>
      <c r="F664"/>
      <c r="G664"/>
    </row>
    <row r="665" spans="1:7" x14ac:dyDescent="0.25">
      <c r="A665" s="90"/>
      <c r="B665" s="90"/>
      <c r="C665" s="90"/>
      <c r="D665" s="90"/>
      <c r="E665"/>
      <c r="F665"/>
      <c r="G665"/>
    </row>
    <row r="666" spans="1:7" x14ac:dyDescent="0.25">
      <c r="A666" s="90"/>
      <c r="B666" s="90"/>
      <c r="C666" s="90"/>
      <c r="D666" s="90"/>
      <c r="E666"/>
      <c r="F666"/>
      <c r="G666"/>
    </row>
    <row r="667" spans="1:7" x14ac:dyDescent="0.25">
      <c r="A667" s="90"/>
      <c r="B667" s="90"/>
      <c r="C667" s="90"/>
      <c r="D667" s="90"/>
      <c r="E667"/>
      <c r="F667"/>
      <c r="G667"/>
    </row>
    <row r="668" spans="1:7" x14ac:dyDescent="0.25">
      <c r="A668" s="90"/>
      <c r="B668" s="90"/>
      <c r="C668" s="90"/>
      <c r="D668" s="90"/>
      <c r="E668"/>
      <c r="F668"/>
      <c r="G668"/>
    </row>
    <row r="669" spans="1:7" x14ac:dyDescent="0.25">
      <c r="A669" s="90"/>
      <c r="B669" s="90"/>
      <c r="C669" s="90"/>
      <c r="D669" s="90"/>
      <c r="E669"/>
      <c r="F669"/>
      <c r="G669"/>
    </row>
    <row r="670" spans="1:7" x14ac:dyDescent="0.25">
      <c r="A670" s="90"/>
      <c r="B670" s="90"/>
      <c r="C670" s="90"/>
      <c r="D670" s="90"/>
      <c r="E670"/>
      <c r="F670"/>
      <c r="G670"/>
    </row>
    <row r="671" spans="1:7" x14ac:dyDescent="0.25">
      <c r="A671" s="90"/>
      <c r="B671" s="90"/>
      <c r="C671" s="90"/>
      <c r="D671" s="90"/>
      <c r="E671"/>
      <c r="F671"/>
      <c r="G671"/>
    </row>
    <row r="672" spans="1:7" x14ac:dyDescent="0.25">
      <c r="A672" s="90"/>
      <c r="B672" s="90"/>
      <c r="C672" s="90"/>
      <c r="D672" s="90"/>
      <c r="E672"/>
      <c r="F672"/>
      <c r="G672"/>
    </row>
    <row r="673" spans="1:7" x14ac:dyDescent="0.25">
      <c r="A673" s="90"/>
      <c r="B673" s="90"/>
      <c r="C673" s="90"/>
      <c r="D673" s="90"/>
      <c r="E673"/>
      <c r="F673"/>
      <c r="G673"/>
    </row>
    <row r="674" spans="1:7" x14ac:dyDescent="0.25">
      <c r="A674" s="90"/>
      <c r="B674" s="90"/>
      <c r="C674" s="90"/>
      <c r="D674" s="90"/>
      <c r="E674"/>
      <c r="F674"/>
      <c r="G674"/>
    </row>
    <row r="675" spans="1:7" x14ac:dyDescent="0.25">
      <c r="A675" s="90"/>
      <c r="B675" s="90"/>
      <c r="C675" s="90"/>
      <c r="D675" s="90"/>
      <c r="E675"/>
      <c r="F675"/>
      <c r="G675"/>
    </row>
    <row r="676" spans="1:7" x14ac:dyDescent="0.25">
      <c r="A676" s="90"/>
      <c r="B676" s="90"/>
      <c r="C676" s="90"/>
      <c r="D676" s="90"/>
      <c r="E676"/>
      <c r="F676"/>
      <c r="G676"/>
    </row>
    <row r="677" spans="1:7" x14ac:dyDescent="0.25">
      <c r="A677" s="90"/>
      <c r="B677" s="90"/>
      <c r="C677" s="90"/>
      <c r="D677" s="90"/>
      <c r="E677"/>
      <c r="F677"/>
      <c r="G677"/>
    </row>
    <row r="678" spans="1:7" x14ac:dyDescent="0.25">
      <c r="A678" s="90"/>
      <c r="B678" s="90"/>
      <c r="C678" s="90"/>
      <c r="D678" s="90"/>
      <c r="E678"/>
      <c r="F678"/>
      <c r="G678"/>
    </row>
    <row r="679" spans="1:7" x14ac:dyDescent="0.25">
      <c r="A679" s="90"/>
      <c r="B679" s="90"/>
      <c r="C679" s="90"/>
      <c r="D679" s="90"/>
      <c r="E679"/>
      <c r="F679"/>
      <c r="G679"/>
    </row>
    <row r="680" spans="1:7" x14ac:dyDescent="0.25">
      <c r="A680" s="90"/>
      <c r="B680" s="90"/>
      <c r="C680" s="90"/>
      <c r="D680" s="90"/>
      <c r="E680"/>
      <c r="F680"/>
      <c r="G680"/>
    </row>
    <row r="681" spans="1:7" x14ac:dyDescent="0.25">
      <c r="A681" s="90"/>
      <c r="B681" s="90"/>
      <c r="C681" s="90"/>
      <c r="D681" s="90"/>
      <c r="E681"/>
      <c r="F681"/>
      <c r="G681"/>
    </row>
    <row r="682" spans="1:7" x14ac:dyDescent="0.25">
      <c r="A682" s="90"/>
      <c r="B682" s="90"/>
      <c r="C682" s="90"/>
      <c r="D682" s="90"/>
      <c r="E682"/>
      <c r="F682"/>
      <c r="G682"/>
    </row>
    <row r="683" spans="1:7" x14ac:dyDescent="0.25">
      <c r="A683" s="90"/>
      <c r="B683" s="90"/>
      <c r="C683" s="90"/>
      <c r="D683" s="90"/>
      <c r="E683"/>
      <c r="F683"/>
      <c r="G683"/>
    </row>
    <row r="684" spans="1:7" x14ac:dyDescent="0.25">
      <c r="A684" s="90"/>
      <c r="B684" s="90"/>
      <c r="C684" s="90"/>
      <c r="D684" s="90"/>
      <c r="E684"/>
      <c r="F684"/>
      <c r="G684"/>
    </row>
    <row r="685" spans="1:7" x14ac:dyDescent="0.25">
      <c r="A685" s="90"/>
      <c r="B685" s="90"/>
      <c r="C685" s="90"/>
      <c r="D685" s="90"/>
      <c r="E685"/>
      <c r="F685"/>
      <c r="G685"/>
    </row>
    <row r="686" spans="1:7" x14ac:dyDescent="0.25">
      <c r="A686" s="90"/>
      <c r="B686" s="90"/>
      <c r="C686" s="90"/>
      <c r="D686" s="90"/>
      <c r="E686"/>
      <c r="F686"/>
      <c r="G686"/>
    </row>
    <row r="687" spans="1:7" x14ac:dyDescent="0.25">
      <c r="A687" s="90"/>
      <c r="B687" s="90"/>
      <c r="C687" s="90"/>
      <c r="D687" s="90"/>
      <c r="E687"/>
      <c r="F687"/>
      <c r="G687"/>
    </row>
    <row r="688" spans="1:7" x14ac:dyDescent="0.25">
      <c r="A688" s="90"/>
      <c r="B688" s="90"/>
      <c r="C688" s="90"/>
      <c r="D688" s="90"/>
      <c r="E688"/>
      <c r="F688"/>
      <c r="G688"/>
    </row>
    <row r="689" spans="1:7" x14ac:dyDescent="0.25">
      <c r="A689" s="90"/>
      <c r="B689" s="90"/>
      <c r="C689" s="90"/>
      <c r="D689" s="90"/>
      <c r="E689"/>
      <c r="F689"/>
      <c r="G689"/>
    </row>
    <row r="690" spans="1:7" x14ac:dyDescent="0.25">
      <c r="A690" s="90"/>
      <c r="B690" s="90"/>
      <c r="C690" s="90"/>
      <c r="D690" s="90"/>
      <c r="E690"/>
      <c r="F690"/>
      <c r="G690"/>
    </row>
    <row r="691" spans="1:7" x14ac:dyDescent="0.25">
      <c r="A691" s="90"/>
      <c r="B691" s="90"/>
      <c r="C691" s="90"/>
      <c r="D691" s="90"/>
      <c r="E691"/>
      <c r="F691"/>
      <c r="G691"/>
    </row>
    <row r="692" spans="1:7" x14ac:dyDescent="0.25">
      <c r="A692" s="90"/>
      <c r="B692" s="90"/>
      <c r="C692" s="90"/>
      <c r="D692" s="90"/>
      <c r="E692"/>
      <c r="F692"/>
      <c r="G692"/>
    </row>
    <row r="693" spans="1:7" x14ac:dyDescent="0.25">
      <c r="A693" s="90"/>
      <c r="B693" s="90"/>
      <c r="C693" s="90"/>
      <c r="D693" s="90"/>
      <c r="E693"/>
      <c r="F693"/>
      <c r="G693"/>
    </row>
    <row r="694" spans="1:7" x14ac:dyDescent="0.25">
      <c r="A694" s="90"/>
      <c r="B694" s="90"/>
      <c r="C694" s="90"/>
      <c r="D694" s="90"/>
      <c r="E694"/>
      <c r="F694"/>
      <c r="G694"/>
    </row>
    <row r="695" spans="1:7" x14ac:dyDescent="0.25">
      <c r="A695" s="90"/>
      <c r="B695" s="90"/>
      <c r="C695" s="90"/>
      <c r="D695" s="90"/>
      <c r="E695"/>
      <c r="F695"/>
      <c r="G695"/>
    </row>
    <row r="696" spans="1:7" x14ac:dyDescent="0.25">
      <c r="A696" s="90"/>
      <c r="B696" s="90"/>
      <c r="C696" s="90"/>
      <c r="D696" s="90"/>
      <c r="E696"/>
      <c r="F696"/>
      <c r="G696"/>
    </row>
    <row r="697" spans="1:7" x14ac:dyDescent="0.25">
      <c r="A697" s="90"/>
      <c r="B697" s="90"/>
      <c r="C697" s="90"/>
      <c r="D697" s="90"/>
      <c r="E697"/>
      <c r="F697"/>
      <c r="G697"/>
    </row>
    <row r="698" spans="1:7" x14ac:dyDescent="0.25">
      <c r="A698" s="90"/>
      <c r="B698" s="90"/>
      <c r="C698" s="90"/>
      <c r="D698" s="90"/>
      <c r="E698"/>
      <c r="F698"/>
      <c r="G698"/>
    </row>
    <row r="699" spans="1:7" x14ac:dyDescent="0.25">
      <c r="A699" s="90"/>
      <c r="B699" s="90"/>
      <c r="C699" s="90"/>
      <c r="D699" s="90"/>
      <c r="E699"/>
      <c r="F699"/>
      <c r="G699"/>
    </row>
    <row r="700" spans="1:7" x14ac:dyDescent="0.25">
      <c r="A700" s="90"/>
      <c r="B700" s="90"/>
      <c r="C700" s="90"/>
      <c r="D700" s="90"/>
      <c r="E700"/>
      <c r="F700"/>
      <c r="G700"/>
    </row>
    <row r="701" spans="1:7" x14ac:dyDescent="0.25">
      <c r="A701" s="90"/>
      <c r="B701" s="90"/>
      <c r="C701" s="90"/>
      <c r="D701" s="90"/>
      <c r="E701"/>
      <c r="F701"/>
      <c r="G701"/>
    </row>
    <row r="702" spans="1:7" x14ac:dyDescent="0.25">
      <c r="A702" s="90"/>
      <c r="B702" s="90"/>
      <c r="C702" s="90"/>
      <c r="D702" s="90"/>
      <c r="E702"/>
      <c r="F702"/>
      <c r="G702"/>
    </row>
    <row r="703" spans="1:7" x14ac:dyDescent="0.25">
      <c r="A703" s="90"/>
      <c r="B703" s="90"/>
      <c r="C703" s="90"/>
      <c r="D703" s="90"/>
      <c r="E703"/>
      <c r="F703"/>
      <c r="G703"/>
    </row>
    <row r="704" spans="1:7" x14ac:dyDescent="0.25">
      <c r="A704" s="90"/>
      <c r="B704" s="90"/>
      <c r="C704" s="90"/>
      <c r="D704" s="90"/>
      <c r="E704"/>
      <c r="F704"/>
      <c r="G704"/>
    </row>
    <row r="705" spans="1:7" x14ac:dyDescent="0.25">
      <c r="A705" s="90"/>
      <c r="B705" s="90"/>
      <c r="C705" s="90"/>
      <c r="D705" s="90"/>
      <c r="E705"/>
      <c r="F705"/>
      <c r="G705"/>
    </row>
    <row r="706" spans="1:7" x14ac:dyDescent="0.25">
      <c r="A706" s="90"/>
      <c r="B706" s="90"/>
      <c r="C706" s="90"/>
      <c r="D706" s="90"/>
      <c r="E706"/>
      <c r="F706"/>
      <c r="G706"/>
    </row>
    <row r="707" spans="1:7" x14ac:dyDescent="0.25">
      <c r="A707" s="90"/>
      <c r="B707" s="90"/>
      <c r="C707" s="90"/>
      <c r="D707" s="90"/>
      <c r="E707"/>
      <c r="F707"/>
      <c r="G707"/>
    </row>
    <row r="708" spans="1:7" x14ac:dyDescent="0.25">
      <c r="A708" s="90"/>
      <c r="B708" s="90"/>
      <c r="C708" s="90"/>
      <c r="D708" s="90"/>
      <c r="E708"/>
      <c r="F708"/>
      <c r="G708"/>
    </row>
    <row r="709" spans="1:7" x14ac:dyDescent="0.25">
      <c r="A709" s="90"/>
      <c r="B709" s="90"/>
      <c r="C709" s="90"/>
      <c r="D709" s="90"/>
      <c r="E709"/>
      <c r="F709"/>
      <c r="G709"/>
    </row>
    <row r="710" spans="1:7" x14ac:dyDescent="0.25">
      <c r="A710" s="90"/>
      <c r="B710" s="90"/>
      <c r="C710" s="90"/>
      <c r="D710" s="90"/>
      <c r="E710"/>
      <c r="F710"/>
      <c r="G710"/>
    </row>
    <row r="711" spans="1:7" x14ac:dyDescent="0.25">
      <c r="A711" s="90"/>
      <c r="B711" s="90"/>
      <c r="C711" s="90"/>
      <c r="D711" s="90"/>
      <c r="E711"/>
      <c r="F711"/>
      <c r="G711"/>
    </row>
    <row r="712" spans="1:7" x14ac:dyDescent="0.25">
      <c r="A712" s="90"/>
      <c r="B712" s="90"/>
      <c r="C712" s="90"/>
      <c r="D712" s="90"/>
      <c r="E712"/>
      <c r="F712"/>
      <c r="G712"/>
    </row>
    <row r="713" spans="1:7" x14ac:dyDescent="0.25">
      <c r="A713" s="90"/>
      <c r="B713" s="90"/>
      <c r="C713" s="90"/>
      <c r="D713" s="90"/>
      <c r="E713"/>
      <c r="F713"/>
      <c r="G713"/>
    </row>
    <row r="714" spans="1:7" x14ac:dyDescent="0.25">
      <c r="A714" s="90"/>
      <c r="B714" s="90"/>
      <c r="C714" s="90"/>
      <c r="D714" s="90"/>
      <c r="E714"/>
      <c r="F714"/>
      <c r="G714"/>
    </row>
    <row r="715" spans="1:7" x14ac:dyDescent="0.25">
      <c r="A715" s="90"/>
      <c r="B715" s="90"/>
      <c r="C715" s="90"/>
      <c r="D715" s="90"/>
      <c r="E715"/>
      <c r="F715"/>
      <c r="G715"/>
    </row>
    <row r="716" spans="1:7" x14ac:dyDescent="0.25">
      <c r="A716" s="90"/>
      <c r="B716" s="90"/>
      <c r="C716" s="90"/>
      <c r="D716" s="90"/>
      <c r="E716"/>
      <c r="F716"/>
      <c r="G716"/>
    </row>
    <row r="717" spans="1:7" x14ac:dyDescent="0.25">
      <c r="A717" s="90"/>
      <c r="B717" s="90"/>
      <c r="C717" s="90"/>
      <c r="D717" s="90"/>
      <c r="E717"/>
      <c r="F717"/>
      <c r="G717"/>
    </row>
    <row r="718" spans="1:7" x14ac:dyDescent="0.25">
      <c r="A718" s="90"/>
      <c r="B718" s="90"/>
      <c r="C718" s="90"/>
      <c r="D718" s="90"/>
      <c r="E718"/>
      <c r="F718"/>
      <c r="G718"/>
    </row>
    <row r="719" spans="1:7" x14ac:dyDescent="0.25">
      <c r="A719" s="90"/>
      <c r="B719" s="90"/>
      <c r="C719" s="90"/>
      <c r="D719" s="90"/>
      <c r="E719"/>
      <c r="F719"/>
      <c r="G719"/>
    </row>
    <row r="720" spans="1:7" x14ac:dyDescent="0.25">
      <c r="A720" s="90"/>
      <c r="B720" s="90"/>
      <c r="C720" s="90"/>
      <c r="D720" s="90"/>
      <c r="E720"/>
      <c r="F720"/>
      <c r="G720"/>
    </row>
    <row r="721" spans="1:7" x14ac:dyDescent="0.25">
      <c r="A721" s="90"/>
      <c r="B721" s="90"/>
      <c r="C721" s="90"/>
      <c r="D721" s="90"/>
      <c r="E721"/>
      <c r="F721"/>
      <c r="G721"/>
    </row>
    <row r="722" spans="1:7" x14ac:dyDescent="0.25">
      <c r="A722" s="90"/>
      <c r="B722" s="90"/>
      <c r="C722" s="90"/>
      <c r="D722" s="90"/>
      <c r="E722"/>
      <c r="F722"/>
      <c r="G722"/>
    </row>
    <row r="723" spans="1:7" x14ac:dyDescent="0.25">
      <c r="A723" s="90"/>
      <c r="B723" s="90"/>
      <c r="C723" s="90"/>
      <c r="D723" s="90"/>
      <c r="E723"/>
      <c r="F723"/>
      <c r="G723"/>
    </row>
    <row r="724" spans="1:7" x14ac:dyDescent="0.25">
      <c r="A724" s="90"/>
      <c r="B724" s="90"/>
      <c r="C724" s="90"/>
      <c r="D724" s="90"/>
      <c r="E724"/>
      <c r="F724"/>
      <c r="G724"/>
    </row>
    <row r="725" spans="1:7" x14ac:dyDescent="0.25">
      <c r="A725" s="90"/>
      <c r="B725" s="90"/>
      <c r="C725" s="90"/>
      <c r="D725" s="90"/>
      <c r="E725"/>
      <c r="F725"/>
      <c r="G725"/>
    </row>
    <row r="726" spans="1:7" x14ac:dyDescent="0.25">
      <c r="A726" s="90"/>
      <c r="B726" s="90"/>
      <c r="C726" s="90"/>
      <c r="D726" s="90"/>
      <c r="E726"/>
      <c r="F726"/>
      <c r="G726"/>
    </row>
    <row r="727" spans="1:7" x14ac:dyDescent="0.25">
      <c r="A727" s="90"/>
      <c r="B727" s="90"/>
      <c r="C727" s="90"/>
      <c r="D727" s="90"/>
      <c r="E727"/>
      <c r="F727"/>
      <c r="G727"/>
    </row>
    <row r="728" spans="1:7" x14ac:dyDescent="0.25">
      <c r="A728" s="90"/>
      <c r="B728" s="90"/>
      <c r="C728" s="90"/>
      <c r="D728" s="90"/>
      <c r="E728"/>
      <c r="F728"/>
      <c r="G728"/>
    </row>
    <row r="729" spans="1:7" x14ac:dyDescent="0.25">
      <c r="A729" s="90"/>
      <c r="B729" s="90"/>
      <c r="C729" s="90"/>
      <c r="D729" s="90"/>
      <c r="E729"/>
      <c r="F729"/>
      <c r="G729"/>
    </row>
    <row r="730" spans="1:7" x14ac:dyDescent="0.25">
      <c r="A730" s="90"/>
      <c r="B730" s="90"/>
      <c r="C730" s="90"/>
      <c r="D730" s="90"/>
      <c r="E730"/>
      <c r="F730"/>
      <c r="G730"/>
    </row>
    <row r="731" spans="1:7" x14ac:dyDescent="0.25">
      <c r="A731" s="90"/>
      <c r="B731" s="90"/>
      <c r="C731" s="90"/>
      <c r="D731" s="90"/>
      <c r="E731"/>
      <c r="F731"/>
      <c r="G731"/>
    </row>
    <row r="732" spans="1:7" x14ac:dyDescent="0.25">
      <c r="A732" s="90"/>
      <c r="B732" s="90"/>
      <c r="C732" s="90"/>
      <c r="D732" s="90"/>
      <c r="E732"/>
      <c r="F732"/>
      <c r="G732"/>
    </row>
    <row r="733" spans="1:7" x14ac:dyDescent="0.25">
      <c r="A733" s="90"/>
      <c r="B733" s="90"/>
      <c r="C733" s="90"/>
      <c r="D733" s="90"/>
      <c r="E733"/>
      <c r="F733"/>
      <c r="G733"/>
    </row>
    <row r="734" spans="1:7" x14ac:dyDescent="0.25">
      <c r="A734" s="90"/>
      <c r="B734" s="90"/>
      <c r="C734" s="90"/>
      <c r="D734" s="90"/>
      <c r="E734"/>
      <c r="F734"/>
      <c r="G734"/>
    </row>
    <row r="735" spans="1:7" x14ac:dyDescent="0.25">
      <c r="A735" s="90"/>
      <c r="B735" s="90"/>
      <c r="C735" s="90"/>
      <c r="D735" s="90"/>
      <c r="E735"/>
      <c r="F735"/>
      <c r="G735"/>
    </row>
    <row r="736" spans="1:7" x14ac:dyDescent="0.25">
      <c r="A736" s="90"/>
      <c r="B736" s="90"/>
      <c r="C736" s="90"/>
      <c r="D736" s="90"/>
      <c r="E736"/>
      <c r="F736"/>
      <c r="G736"/>
    </row>
    <row r="737" spans="1:7" x14ac:dyDescent="0.25">
      <c r="A737" s="90"/>
      <c r="B737" s="90"/>
      <c r="C737" s="90"/>
      <c r="D737" s="90"/>
      <c r="E737"/>
      <c r="F737"/>
      <c r="G737"/>
    </row>
    <row r="738" spans="1:7" x14ac:dyDescent="0.25">
      <c r="A738" s="90"/>
      <c r="B738" s="90"/>
      <c r="C738" s="90"/>
      <c r="D738" s="90"/>
      <c r="E738"/>
      <c r="F738"/>
      <c r="G738"/>
    </row>
    <row r="739" spans="1:7" x14ac:dyDescent="0.25">
      <c r="A739" s="90"/>
      <c r="B739" s="90"/>
      <c r="C739" s="90"/>
      <c r="D739" s="90"/>
      <c r="E739"/>
      <c r="F739"/>
      <c r="G739"/>
    </row>
    <row r="740" spans="1:7" x14ac:dyDescent="0.25">
      <c r="A740" s="90"/>
      <c r="B740" s="90"/>
      <c r="C740" s="90"/>
      <c r="D740" s="90"/>
      <c r="E740"/>
      <c r="F740"/>
      <c r="G740"/>
    </row>
    <row r="741" spans="1:7" x14ac:dyDescent="0.25">
      <c r="A741" s="90"/>
      <c r="B741" s="90"/>
      <c r="C741" s="90"/>
      <c r="D741" s="90"/>
      <c r="E741"/>
      <c r="F741"/>
      <c r="G741"/>
    </row>
    <row r="742" spans="1:7" x14ac:dyDescent="0.25">
      <c r="A742" s="90"/>
      <c r="B742" s="90"/>
      <c r="C742" s="90"/>
      <c r="D742" s="90"/>
      <c r="E742"/>
      <c r="F742"/>
      <c r="G742"/>
    </row>
    <row r="743" spans="1:7" x14ac:dyDescent="0.25">
      <c r="A743" s="90"/>
      <c r="B743" s="90"/>
      <c r="C743" s="90"/>
      <c r="D743" s="90"/>
      <c r="E743"/>
      <c r="F743"/>
      <c r="G743"/>
    </row>
    <row r="744" spans="1:7" x14ac:dyDescent="0.25">
      <c r="A744" s="90"/>
      <c r="B744" s="90"/>
      <c r="C744" s="90"/>
      <c r="D744" s="90"/>
      <c r="E744"/>
      <c r="F744"/>
      <c r="G744"/>
    </row>
    <row r="745" spans="1:7" x14ac:dyDescent="0.25">
      <c r="A745" s="90"/>
      <c r="B745" s="90"/>
      <c r="C745" s="90"/>
      <c r="D745" s="90"/>
      <c r="E745"/>
      <c r="F745"/>
      <c r="G745"/>
    </row>
    <row r="746" spans="1:7" x14ac:dyDescent="0.25">
      <c r="A746" s="90"/>
      <c r="B746" s="90"/>
      <c r="C746" s="90"/>
      <c r="D746" s="90"/>
      <c r="E746"/>
      <c r="F746"/>
      <c r="G746"/>
    </row>
    <row r="747" spans="1:7" x14ac:dyDescent="0.25">
      <c r="A747" s="90"/>
      <c r="B747" s="90"/>
      <c r="C747" s="90"/>
      <c r="D747" s="90"/>
      <c r="E747"/>
      <c r="F747"/>
      <c r="G747"/>
    </row>
    <row r="748" spans="1:7" x14ac:dyDescent="0.25">
      <c r="A748" s="90"/>
      <c r="B748" s="90"/>
      <c r="C748" s="90"/>
      <c r="D748" s="90"/>
      <c r="E748"/>
      <c r="F748"/>
      <c r="G748"/>
    </row>
    <row r="749" spans="1:7" x14ac:dyDescent="0.25">
      <c r="A749" s="90"/>
      <c r="B749" s="90"/>
      <c r="C749" s="90"/>
      <c r="D749" s="90"/>
      <c r="E749"/>
      <c r="F749"/>
      <c r="G749"/>
    </row>
    <row r="750" spans="1:7" x14ac:dyDescent="0.25">
      <c r="A750" s="90"/>
      <c r="B750" s="90"/>
      <c r="C750" s="90"/>
      <c r="D750" s="90"/>
      <c r="E750"/>
      <c r="F750"/>
      <c r="G750"/>
    </row>
    <row r="751" spans="1:7" x14ac:dyDescent="0.25">
      <c r="A751" s="90"/>
      <c r="B751" s="90"/>
      <c r="C751" s="90"/>
      <c r="D751" s="90"/>
      <c r="E751"/>
      <c r="F751"/>
      <c r="G751"/>
    </row>
    <row r="752" spans="1:7" x14ac:dyDescent="0.25">
      <c r="A752" s="90"/>
      <c r="B752" s="90"/>
      <c r="C752" s="90"/>
      <c r="D752" s="90"/>
      <c r="E752"/>
      <c r="F752"/>
      <c r="G752"/>
    </row>
    <row r="753" spans="1:7" x14ac:dyDescent="0.25">
      <c r="A753" s="90"/>
      <c r="B753" s="90"/>
      <c r="C753" s="90"/>
      <c r="D753" s="90"/>
      <c r="E753"/>
      <c r="F753"/>
      <c r="G753"/>
    </row>
    <row r="754" spans="1:7" x14ac:dyDescent="0.25">
      <c r="A754" s="90"/>
      <c r="B754" s="90"/>
      <c r="C754" s="90"/>
      <c r="D754" s="90"/>
      <c r="E754"/>
      <c r="F754"/>
      <c r="G754"/>
    </row>
    <row r="755" spans="1:7" x14ac:dyDescent="0.25">
      <c r="A755" s="90"/>
      <c r="B755" s="90"/>
      <c r="C755" s="90"/>
      <c r="D755" s="90"/>
      <c r="E755"/>
      <c r="F755"/>
      <c r="G755"/>
    </row>
    <row r="756" spans="1:7" x14ac:dyDescent="0.25">
      <c r="A756" s="90"/>
      <c r="B756" s="90"/>
      <c r="C756" s="90"/>
      <c r="D756" s="90"/>
      <c r="E756"/>
      <c r="F756"/>
      <c r="G756"/>
    </row>
    <row r="757" spans="1:7" x14ac:dyDescent="0.25">
      <c r="A757" s="90"/>
      <c r="B757" s="90"/>
      <c r="C757" s="90"/>
      <c r="D757" s="90"/>
      <c r="E757"/>
      <c r="F757"/>
      <c r="G757"/>
    </row>
    <row r="758" spans="1:7" x14ac:dyDescent="0.25">
      <c r="A758" s="90"/>
      <c r="B758" s="90"/>
      <c r="C758" s="90"/>
      <c r="D758" s="90"/>
      <c r="E758"/>
      <c r="F758"/>
      <c r="G758"/>
    </row>
    <row r="759" spans="1:7" x14ac:dyDescent="0.25">
      <c r="A759" s="90"/>
      <c r="B759" s="90"/>
      <c r="C759" s="90"/>
      <c r="D759" s="90"/>
      <c r="E759"/>
      <c r="F759"/>
      <c r="G759"/>
    </row>
    <row r="760" spans="1:7" x14ac:dyDescent="0.25">
      <c r="A760" s="90"/>
      <c r="B760" s="90"/>
      <c r="C760" s="90"/>
      <c r="D760" s="90"/>
      <c r="E760"/>
      <c r="F760"/>
      <c r="G760"/>
    </row>
    <row r="761" spans="1:7" x14ac:dyDescent="0.25">
      <c r="A761" s="90"/>
      <c r="B761" s="90"/>
      <c r="C761" s="90"/>
      <c r="D761" s="90"/>
      <c r="E761"/>
      <c r="F761"/>
      <c r="G761"/>
    </row>
    <row r="762" spans="1:7" x14ac:dyDescent="0.25">
      <c r="A762" s="90"/>
      <c r="B762" s="90"/>
      <c r="C762" s="90"/>
      <c r="D762" s="90"/>
      <c r="E762"/>
      <c r="F762"/>
      <c r="G762"/>
    </row>
    <row r="763" spans="1:7" x14ac:dyDescent="0.25">
      <c r="A763" s="90"/>
      <c r="B763" s="90"/>
      <c r="C763" s="90"/>
      <c r="D763" s="90"/>
      <c r="E763"/>
      <c r="F763"/>
      <c r="G763"/>
    </row>
    <row r="764" spans="1:7" x14ac:dyDescent="0.25">
      <c r="A764" s="90"/>
      <c r="B764" s="90"/>
      <c r="C764" s="90"/>
      <c r="D764" s="90"/>
      <c r="E764"/>
      <c r="F764"/>
      <c r="G764"/>
    </row>
    <row r="765" spans="1:7" x14ac:dyDescent="0.25">
      <c r="A765" s="90"/>
      <c r="B765" s="90"/>
      <c r="C765" s="90"/>
      <c r="D765" s="90"/>
      <c r="E765"/>
      <c r="F765"/>
      <c r="G765"/>
    </row>
    <row r="766" spans="1:7" x14ac:dyDescent="0.25">
      <c r="A766" s="90"/>
      <c r="B766" s="90"/>
      <c r="C766" s="90"/>
      <c r="D766" s="90"/>
      <c r="E766"/>
      <c r="F766"/>
      <c r="G766"/>
    </row>
    <row r="767" spans="1:7" x14ac:dyDescent="0.25">
      <c r="A767" s="90"/>
      <c r="B767" s="90"/>
      <c r="C767" s="90"/>
      <c r="D767" s="90"/>
      <c r="E767"/>
      <c r="F767"/>
      <c r="G767"/>
    </row>
    <row r="768" spans="1:7" x14ac:dyDescent="0.25">
      <c r="A768" s="90"/>
      <c r="B768" s="90"/>
      <c r="C768" s="90"/>
      <c r="D768" s="90"/>
      <c r="E768"/>
      <c r="F768"/>
      <c r="G768"/>
    </row>
    <row r="769" spans="1:7" x14ac:dyDescent="0.25">
      <c r="A769" s="90"/>
      <c r="B769" s="90"/>
      <c r="C769" s="90"/>
      <c r="D769" s="90"/>
      <c r="E769"/>
      <c r="F769"/>
      <c r="G769"/>
    </row>
    <row r="770" spans="1:7" x14ac:dyDescent="0.25">
      <c r="A770" s="90"/>
      <c r="B770" s="90"/>
      <c r="C770" s="90"/>
      <c r="D770" s="90"/>
      <c r="E770"/>
      <c r="F770"/>
      <c r="G770"/>
    </row>
    <row r="771" spans="1:7" x14ac:dyDescent="0.25">
      <c r="A771" s="90"/>
      <c r="B771" s="90"/>
      <c r="C771" s="90"/>
      <c r="D771" s="90"/>
      <c r="E771"/>
      <c r="F771"/>
      <c r="G771"/>
    </row>
    <row r="772" spans="1:7" x14ac:dyDescent="0.25">
      <c r="A772" s="90"/>
      <c r="B772" s="90"/>
      <c r="C772" s="90"/>
      <c r="D772" s="90"/>
      <c r="E772"/>
      <c r="F772"/>
      <c r="G772"/>
    </row>
    <row r="773" spans="1:7" x14ac:dyDescent="0.25">
      <c r="A773" s="90"/>
      <c r="B773" s="90"/>
      <c r="C773" s="90"/>
      <c r="D773" s="90"/>
      <c r="E773"/>
      <c r="F773"/>
      <c r="G773"/>
    </row>
    <row r="774" spans="1:7" x14ac:dyDescent="0.25">
      <c r="A774" s="90"/>
      <c r="B774" s="90"/>
      <c r="C774" s="90"/>
      <c r="D774" s="90"/>
      <c r="E774"/>
      <c r="F774"/>
      <c r="G774"/>
    </row>
    <row r="775" spans="1:7" x14ac:dyDescent="0.25">
      <c r="A775" s="90"/>
      <c r="B775" s="90"/>
      <c r="C775" s="90"/>
      <c r="D775" s="90"/>
      <c r="E775"/>
      <c r="F775"/>
      <c r="G775"/>
    </row>
    <row r="776" spans="1:7" x14ac:dyDescent="0.25">
      <c r="A776" s="90"/>
      <c r="B776" s="90"/>
      <c r="C776" s="90"/>
      <c r="D776" s="90"/>
      <c r="E776"/>
      <c r="F776"/>
      <c r="G776"/>
    </row>
    <row r="777" spans="1:7" x14ac:dyDescent="0.25">
      <c r="A777" s="90"/>
      <c r="B777" s="90"/>
      <c r="C777" s="90"/>
      <c r="D777" s="90"/>
      <c r="E777"/>
      <c r="F777"/>
      <c r="G777"/>
    </row>
    <row r="778" spans="1:7" x14ac:dyDescent="0.25">
      <c r="A778" s="90"/>
      <c r="B778" s="90"/>
      <c r="C778" s="90"/>
      <c r="D778" s="90"/>
      <c r="E778"/>
      <c r="F778"/>
      <c r="G778"/>
    </row>
    <row r="779" spans="1:7" x14ac:dyDescent="0.25">
      <c r="A779" s="90"/>
      <c r="B779" s="90"/>
      <c r="C779" s="90"/>
      <c r="D779" s="90"/>
      <c r="E779"/>
      <c r="F779"/>
      <c r="G779"/>
    </row>
    <row r="780" spans="1:7" x14ac:dyDescent="0.25">
      <c r="A780" s="90"/>
      <c r="B780" s="90"/>
      <c r="C780" s="90"/>
      <c r="D780" s="90"/>
      <c r="E780"/>
      <c r="F780"/>
      <c r="G780"/>
    </row>
    <row r="781" spans="1:7" x14ac:dyDescent="0.25">
      <c r="A781" s="90"/>
      <c r="B781" s="90"/>
      <c r="C781" s="90"/>
      <c r="D781" s="90"/>
      <c r="E781"/>
      <c r="F781"/>
      <c r="G781"/>
    </row>
    <row r="782" spans="1:7" x14ac:dyDescent="0.25">
      <c r="A782" s="90"/>
      <c r="B782" s="90"/>
      <c r="C782" s="90"/>
      <c r="D782" s="90"/>
      <c r="E782"/>
      <c r="F782"/>
      <c r="G782"/>
    </row>
    <row r="783" spans="1:7" x14ac:dyDescent="0.25">
      <c r="A783" s="90"/>
      <c r="B783" s="90"/>
      <c r="C783" s="90"/>
      <c r="D783" s="90"/>
      <c r="E783"/>
      <c r="F783"/>
      <c r="G783"/>
    </row>
    <row r="784" spans="1:7" x14ac:dyDescent="0.25">
      <c r="A784" s="90"/>
      <c r="B784" s="90"/>
      <c r="C784" s="90"/>
      <c r="D784" s="90"/>
      <c r="E784"/>
      <c r="F784"/>
      <c r="G784"/>
    </row>
    <row r="785" spans="1:7" x14ac:dyDescent="0.25">
      <c r="A785" s="90"/>
      <c r="B785" s="90"/>
      <c r="C785" s="90"/>
      <c r="D785" s="90"/>
      <c r="E785"/>
      <c r="F785"/>
      <c r="G785"/>
    </row>
    <row r="786" spans="1:7" x14ac:dyDescent="0.25">
      <c r="A786" s="90"/>
      <c r="B786" s="90"/>
      <c r="C786" s="90"/>
      <c r="D786" s="90"/>
      <c r="E786"/>
      <c r="F786"/>
      <c r="G786"/>
    </row>
    <row r="787" spans="1:7" x14ac:dyDescent="0.25">
      <c r="A787" s="90"/>
      <c r="B787" s="90"/>
      <c r="C787" s="90"/>
      <c r="D787" s="90"/>
      <c r="E787"/>
      <c r="F787"/>
      <c r="G787"/>
    </row>
    <row r="788" spans="1:7" x14ac:dyDescent="0.25">
      <c r="A788" s="90"/>
      <c r="B788" s="90"/>
      <c r="C788" s="90"/>
      <c r="D788" s="90"/>
      <c r="E788"/>
      <c r="F788"/>
      <c r="G788"/>
    </row>
    <row r="789" spans="1:7" x14ac:dyDescent="0.25">
      <c r="A789" s="90"/>
      <c r="B789" s="90"/>
      <c r="C789" s="90"/>
      <c r="D789" s="90"/>
      <c r="E789"/>
      <c r="F789"/>
      <c r="G789"/>
    </row>
    <row r="790" spans="1:7" x14ac:dyDescent="0.25">
      <c r="A790" s="90"/>
      <c r="B790" s="90"/>
      <c r="C790" s="90"/>
      <c r="D790" s="90"/>
      <c r="E790"/>
      <c r="F790"/>
      <c r="G790"/>
    </row>
    <row r="791" spans="1:7" x14ac:dyDescent="0.25">
      <c r="A791" s="90"/>
      <c r="B791" s="90"/>
      <c r="C791" s="90"/>
      <c r="D791" s="90"/>
      <c r="E791"/>
      <c r="F791"/>
      <c r="G791"/>
    </row>
    <row r="792" spans="1:7" x14ac:dyDescent="0.25">
      <c r="A792" s="90"/>
      <c r="B792" s="90"/>
      <c r="C792" s="90"/>
      <c r="D792" s="90"/>
      <c r="E792"/>
      <c r="F792"/>
      <c r="G792"/>
    </row>
    <row r="793" spans="1:7" x14ac:dyDescent="0.25">
      <c r="A793" s="90"/>
      <c r="B793" s="90"/>
      <c r="C793" s="90"/>
      <c r="D793" s="90"/>
      <c r="E793"/>
      <c r="F793"/>
      <c r="G793"/>
    </row>
    <row r="794" spans="1:7" x14ac:dyDescent="0.25">
      <c r="A794" s="90"/>
      <c r="B794" s="90"/>
      <c r="C794" s="90"/>
      <c r="D794" s="90"/>
      <c r="E794"/>
      <c r="F794"/>
      <c r="G794"/>
    </row>
    <row r="795" spans="1:7" x14ac:dyDescent="0.25">
      <c r="A795" s="90"/>
      <c r="B795" s="90"/>
      <c r="C795" s="90"/>
      <c r="D795" s="90"/>
      <c r="E795"/>
      <c r="F795"/>
      <c r="G795"/>
    </row>
    <row r="796" spans="1:7" x14ac:dyDescent="0.25">
      <c r="A796" s="90"/>
      <c r="B796" s="90"/>
      <c r="C796" s="90"/>
      <c r="D796" s="90"/>
      <c r="E796"/>
      <c r="F796"/>
      <c r="G796"/>
    </row>
    <row r="797" spans="1:7" x14ac:dyDescent="0.25">
      <c r="A797" s="90"/>
      <c r="B797" s="90"/>
      <c r="C797" s="90"/>
      <c r="D797" s="90"/>
      <c r="E797"/>
      <c r="F797"/>
      <c r="G797"/>
    </row>
    <row r="798" spans="1:7" x14ac:dyDescent="0.25">
      <c r="A798" s="90"/>
      <c r="B798" s="90"/>
      <c r="C798" s="90"/>
      <c r="D798" s="90"/>
      <c r="E798"/>
      <c r="F798"/>
      <c r="G798"/>
    </row>
    <row r="799" spans="1:7" x14ac:dyDescent="0.25">
      <c r="A799" s="90"/>
      <c r="B799" s="90"/>
      <c r="C799" s="90"/>
      <c r="D799" s="90"/>
      <c r="E799"/>
      <c r="F799"/>
      <c r="G799"/>
    </row>
    <row r="800" spans="1:7" x14ac:dyDescent="0.25">
      <c r="A800" s="90"/>
      <c r="B800" s="90"/>
      <c r="C800" s="90"/>
      <c r="D800" s="90"/>
      <c r="E800"/>
      <c r="F800"/>
      <c r="G800"/>
    </row>
    <row r="801" spans="1:7" x14ac:dyDescent="0.25">
      <c r="A801" s="90"/>
      <c r="B801" s="90"/>
      <c r="C801" s="90"/>
      <c r="D801" s="90"/>
      <c r="E801"/>
      <c r="F801"/>
      <c r="G801"/>
    </row>
    <row r="802" spans="1:7" x14ac:dyDescent="0.25">
      <c r="A802" s="90"/>
      <c r="B802" s="90"/>
      <c r="C802" s="90"/>
      <c r="D802" s="90"/>
      <c r="E802"/>
      <c r="F802"/>
      <c r="G802"/>
    </row>
    <row r="803" spans="1:7" x14ac:dyDescent="0.25">
      <c r="A803" s="90"/>
      <c r="B803" s="90"/>
      <c r="C803" s="90"/>
      <c r="D803" s="90"/>
      <c r="E803"/>
      <c r="F803"/>
      <c r="G803"/>
    </row>
    <row r="804" spans="1:7" x14ac:dyDescent="0.25">
      <c r="A804" s="90"/>
      <c r="B804" s="90"/>
      <c r="C804" s="90"/>
      <c r="D804" s="90"/>
      <c r="E804"/>
      <c r="F804"/>
      <c r="G804"/>
    </row>
    <row r="805" spans="1:7" x14ac:dyDescent="0.25">
      <c r="A805" s="90"/>
      <c r="B805" s="90"/>
      <c r="C805" s="90"/>
      <c r="D805" s="90"/>
      <c r="E805"/>
      <c r="F805"/>
      <c r="G805"/>
    </row>
    <row r="806" spans="1:7" x14ac:dyDescent="0.25">
      <c r="A806" s="90"/>
      <c r="B806" s="90"/>
      <c r="C806" s="90"/>
      <c r="D806" s="90"/>
      <c r="E806"/>
      <c r="F806"/>
      <c r="G806"/>
    </row>
    <row r="807" spans="1:7" x14ac:dyDescent="0.25">
      <c r="A807" s="90"/>
      <c r="B807" s="90"/>
      <c r="C807" s="90"/>
      <c r="D807" s="90"/>
      <c r="E807"/>
      <c r="F807"/>
      <c r="G807"/>
    </row>
    <row r="808" spans="1:7" x14ac:dyDescent="0.25">
      <c r="A808" s="90"/>
      <c r="B808" s="90"/>
      <c r="C808" s="90"/>
      <c r="D808" s="90"/>
      <c r="E808"/>
      <c r="F808"/>
      <c r="G808"/>
    </row>
    <row r="809" spans="1:7" x14ac:dyDescent="0.25">
      <c r="A809" s="90"/>
      <c r="B809" s="90"/>
      <c r="C809" s="90"/>
      <c r="D809" s="90"/>
      <c r="E809"/>
      <c r="F809"/>
      <c r="G809"/>
    </row>
    <row r="810" spans="1:7" x14ac:dyDescent="0.25">
      <c r="A810" s="90"/>
      <c r="B810" s="90"/>
      <c r="C810" s="90"/>
      <c r="D810" s="90"/>
      <c r="E810"/>
      <c r="F810"/>
      <c r="G810"/>
    </row>
    <row r="811" spans="1:7" x14ac:dyDescent="0.25">
      <c r="A811" s="90"/>
      <c r="B811" s="90"/>
      <c r="C811" s="90"/>
      <c r="D811" s="90"/>
      <c r="E811"/>
      <c r="F811"/>
      <c r="G811"/>
    </row>
    <row r="812" spans="1:7" x14ac:dyDescent="0.25">
      <c r="A812" s="90"/>
      <c r="B812" s="90"/>
      <c r="C812" s="90"/>
      <c r="D812" s="90"/>
      <c r="E812"/>
      <c r="F812"/>
      <c r="G812"/>
    </row>
    <row r="813" spans="1:7" x14ac:dyDescent="0.25">
      <c r="A813" s="90"/>
      <c r="B813" s="90"/>
      <c r="C813" s="90"/>
      <c r="D813" s="90"/>
      <c r="E813"/>
      <c r="F813"/>
      <c r="G813"/>
    </row>
    <row r="814" spans="1:7" x14ac:dyDescent="0.25">
      <c r="A814" s="90"/>
      <c r="B814" s="90"/>
      <c r="C814" s="90"/>
      <c r="D814" s="90"/>
      <c r="E814"/>
      <c r="F814"/>
      <c r="G814"/>
    </row>
    <row r="815" spans="1:7" x14ac:dyDescent="0.25">
      <c r="A815" s="90"/>
      <c r="B815" s="90"/>
      <c r="C815" s="90"/>
      <c r="D815" s="90"/>
      <c r="E815"/>
      <c r="F815"/>
      <c r="G815"/>
    </row>
    <row r="816" spans="1:7" x14ac:dyDescent="0.25">
      <c r="A816" s="90"/>
      <c r="B816" s="90"/>
      <c r="C816" s="90"/>
      <c r="D816" s="90"/>
      <c r="E816"/>
      <c r="F816"/>
      <c r="G816"/>
    </row>
    <row r="817" spans="1:7" x14ac:dyDescent="0.25">
      <c r="A817" s="90"/>
      <c r="B817" s="90"/>
      <c r="C817" s="90"/>
      <c r="D817" s="90"/>
      <c r="E817"/>
      <c r="F817"/>
      <c r="G817"/>
    </row>
    <row r="818" spans="1:7" x14ac:dyDescent="0.25">
      <c r="A818" s="90"/>
      <c r="B818" s="90"/>
      <c r="C818" s="90"/>
      <c r="D818" s="90"/>
      <c r="E818"/>
      <c r="F818"/>
      <c r="G818"/>
    </row>
    <row r="819" spans="1:7" x14ac:dyDescent="0.25">
      <c r="A819" s="90"/>
      <c r="B819" s="90"/>
      <c r="C819" s="90"/>
      <c r="D819" s="90"/>
      <c r="E819"/>
      <c r="F819"/>
      <c r="G819"/>
    </row>
    <row r="820" spans="1:7" x14ac:dyDescent="0.25">
      <c r="A820" s="90"/>
      <c r="B820" s="90"/>
      <c r="C820" s="90"/>
      <c r="D820" s="90"/>
      <c r="E820"/>
      <c r="F820"/>
      <c r="G820"/>
    </row>
    <row r="821" spans="1:7" x14ac:dyDescent="0.25">
      <c r="A821" s="90"/>
      <c r="B821" s="90"/>
      <c r="C821" s="90"/>
      <c r="D821" s="90"/>
      <c r="E821"/>
      <c r="F821"/>
      <c r="G821"/>
    </row>
    <row r="822" spans="1:7" x14ac:dyDescent="0.25">
      <c r="A822" s="90"/>
      <c r="B822" s="90"/>
      <c r="C822" s="90"/>
      <c r="D822" s="90"/>
      <c r="E822"/>
      <c r="F822"/>
      <c r="G822"/>
    </row>
    <row r="823" spans="1:7" x14ac:dyDescent="0.25">
      <c r="A823" s="90"/>
      <c r="B823" s="90"/>
      <c r="C823" s="90"/>
      <c r="D823" s="90"/>
      <c r="E823"/>
      <c r="F823"/>
      <c r="G823"/>
    </row>
    <row r="824" spans="1:7" x14ac:dyDescent="0.25">
      <c r="A824" s="90"/>
      <c r="B824" s="90"/>
      <c r="C824" s="90"/>
      <c r="D824" s="90"/>
      <c r="E824"/>
      <c r="F824"/>
      <c r="G824"/>
    </row>
    <row r="825" spans="1:7" x14ac:dyDescent="0.25">
      <c r="A825" s="90"/>
      <c r="B825" s="90"/>
      <c r="C825" s="90"/>
      <c r="D825" s="90"/>
      <c r="E825"/>
      <c r="F825"/>
      <c r="G825"/>
    </row>
    <row r="826" spans="1:7" x14ac:dyDescent="0.25">
      <c r="A826" s="90"/>
      <c r="B826" s="90"/>
      <c r="C826" s="90"/>
      <c r="D826" s="90"/>
      <c r="E826"/>
      <c r="F826"/>
      <c r="G826"/>
    </row>
    <row r="827" spans="1:7" x14ac:dyDescent="0.25">
      <c r="A827" s="90"/>
      <c r="B827" s="90"/>
      <c r="C827" s="90"/>
      <c r="D827" s="90"/>
      <c r="E827"/>
      <c r="F827"/>
      <c r="G827"/>
    </row>
    <row r="828" spans="1:7" x14ac:dyDescent="0.25">
      <c r="A828" s="90"/>
      <c r="B828" s="90"/>
      <c r="C828" s="90"/>
      <c r="D828" s="90"/>
      <c r="E828"/>
      <c r="F828"/>
      <c r="G828"/>
    </row>
    <row r="829" spans="1:7" x14ac:dyDescent="0.25">
      <c r="A829" s="90"/>
      <c r="B829" s="90"/>
      <c r="C829" s="90"/>
      <c r="D829" s="90"/>
      <c r="E829"/>
      <c r="F829"/>
      <c r="G829"/>
    </row>
    <row r="830" spans="1:7" x14ac:dyDescent="0.25">
      <c r="A830" s="90"/>
      <c r="B830" s="90"/>
      <c r="C830" s="90"/>
      <c r="D830" s="90"/>
      <c r="E830"/>
      <c r="F830"/>
      <c r="G830"/>
    </row>
    <row r="831" spans="1:7" x14ac:dyDescent="0.25">
      <c r="A831" s="90"/>
      <c r="B831" s="90"/>
      <c r="C831" s="90"/>
      <c r="D831" s="90"/>
      <c r="E831"/>
      <c r="F831"/>
      <c r="G831"/>
    </row>
    <row r="832" spans="1:7" x14ac:dyDescent="0.25">
      <c r="A832" s="90"/>
      <c r="B832" s="90"/>
      <c r="C832" s="90"/>
      <c r="D832" s="90"/>
      <c r="E832"/>
      <c r="F832"/>
      <c r="G832"/>
    </row>
    <row r="833" spans="1:7" x14ac:dyDescent="0.25">
      <c r="A833" s="90"/>
      <c r="B833" s="90"/>
      <c r="C833" s="90"/>
      <c r="D833" s="90"/>
      <c r="E833"/>
      <c r="F833"/>
      <c r="G833"/>
    </row>
    <row r="834" spans="1:7" x14ac:dyDescent="0.25">
      <c r="A834" s="90"/>
      <c r="B834" s="90"/>
      <c r="C834" s="90"/>
      <c r="D834" s="90"/>
      <c r="E834"/>
      <c r="F834"/>
      <c r="G834"/>
    </row>
    <row r="835" spans="1:7" x14ac:dyDescent="0.25">
      <c r="A835" s="90"/>
      <c r="B835" s="90"/>
      <c r="C835" s="90"/>
      <c r="D835" s="90"/>
      <c r="E835"/>
      <c r="F835"/>
      <c r="G835"/>
    </row>
    <row r="836" spans="1:7" x14ac:dyDescent="0.25">
      <c r="A836" s="90"/>
      <c r="B836" s="90"/>
      <c r="C836" s="90"/>
      <c r="D836" s="90"/>
      <c r="E836"/>
      <c r="F836"/>
      <c r="G836"/>
    </row>
    <row r="837" spans="1:7" x14ac:dyDescent="0.25">
      <c r="A837" s="90"/>
      <c r="B837" s="90"/>
      <c r="C837" s="90"/>
      <c r="D837" s="90"/>
      <c r="E837"/>
      <c r="F837"/>
      <c r="G837"/>
    </row>
    <row r="838" spans="1:7" x14ac:dyDescent="0.25">
      <c r="A838" s="90"/>
      <c r="B838" s="90"/>
      <c r="C838" s="90"/>
      <c r="D838" s="90"/>
      <c r="E838"/>
      <c r="F838"/>
      <c r="G838"/>
    </row>
    <row r="839" spans="1:7" x14ac:dyDescent="0.25">
      <c r="A839" s="90"/>
      <c r="B839" s="90"/>
      <c r="C839" s="90"/>
      <c r="D839" s="90"/>
      <c r="E839"/>
      <c r="F839"/>
      <c r="G839"/>
    </row>
    <row r="840" spans="1:7" x14ac:dyDescent="0.25">
      <c r="A840" s="90"/>
      <c r="B840" s="90"/>
      <c r="C840" s="90"/>
      <c r="D840" s="90"/>
      <c r="E840"/>
      <c r="F840"/>
      <c r="G840"/>
    </row>
    <row r="841" spans="1:7" x14ac:dyDescent="0.25">
      <c r="A841" s="90"/>
      <c r="B841" s="90"/>
      <c r="C841" s="90"/>
      <c r="D841" s="90"/>
      <c r="E841"/>
      <c r="F841"/>
      <c r="G841"/>
    </row>
    <row r="842" spans="1:7" x14ac:dyDescent="0.25">
      <c r="A842" s="90"/>
      <c r="B842" s="90"/>
      <c r="C842" s="90"/>
      <c r="D842" s="90"/>
      <c r="E842"/>
      <c r="F842"/>
      <c r="G842"/>
    </row>
    <row r="843" spans="1:7" x14ac:dyDescent="0.25">
      <c r="A843" s="90"/>
      <c r="B843" s="90"/>
      <c r="C843" s="90"/>
      <c r="D843" s="90"/>
      <c r="E843"/>
      <c r="F843"/>
      <c r="G843"/>
    </row>
    <row r="844" spans="1:7" x14ac:dyDescent="0.25">
      <c r="A844" s="90"/>
      <c r="B844" s="90"/>
      <c r="C844" s="90"/>
      <c r="D844" s="90"/>
      <c r="E844"/>
      <c r="F844"/>
      <c r="G844"/>
    </row>
    <row r="845" spans="1:7" x14ac:dyDescent="0.25">
      <c r="A845" s="90"/>
      <c r="B845" s="90"/>
      <c r="C845" s="90"/>
      <c r="D845" s="90"/>
      <c r="E845"/>
      <c r="F845"/>
      <c r="G845"/>
    </row>
    <row r="846" spans="1:7" x14ac:dyDescent="0.25">
      <c r="A846" s="90"/>
      <c r="B846" s="90"/>
      <c r="C846" s="90"/>
      <c r="D846" s="90"/>
      <c r="E846"/>
      <c r="F846"/>
      <c r="G846"/>
    </row>
    <row r="847" spans="1:7" x14ac:dyDescent="0.25">
      <c r="A847" s="90"/>
      <c r="B847" s="90"/>
      <c r="C847" s="90"/>
      <c r="D847" s="90"/>
      <c r="E847"/>
      <c r="F847"/>
      <c r="G847"/>
    </row>
    <row r="848" spans="1:7" x14ac:dyDescent="0.25">
      <c r="A848" s="90"/>
      <c r="B848" s="90"/>
      <c r="C848" s="90"/>
      <c r="D848" s="90"/>
      <c r="E848"/>
      <c r="F848"/>
      <c r="G848"/>
    </row>
    <row r="849" spans="1:7" x14ac:dyDescent="0.25">
      <c r="A849" s="90"/>
      <c r="B849" s="90"/>
      <c r="C849" s="90"/>
      <c r="D849" s="90"/>
      <c r="E849"/>
      <c r="F849"/>
      <c r="G849"/>
    </row>
    <row r="850" spans="1:7" x14ac:dyDescent="0.25">
      <c r="A850" s="90"/>
      <c r="B850" s="90"/>
      <c r="C850" s="90"/>
      <c r="D850" s="90"/>
      <c r="E850"/>
      <c r="F850"/>
      <c r="G850"/>
    </row>
    <row r="851" spans="1:7" x14ac:dyDescent="0.25">
      <c r="A851" s="90"/>
      <c r="B851" s="90"/>
      <c r="C851" s="90"/>
      <c r="D851" s="90"/>
      <c r="E851"/>
      <c r="F851"/>
      <c r="G851"/>
    </row>
    <row r="852" spans="1:7" x14ac:dyDescent="0.25">
      <c r="A852" s="90"/>
      <c r="B852" s="90"/>
      <c r="C852" s="90"/>
      <c r="D852" s="90"/>
      <c r="E852"/>
      <c r="F852"/>
      <c r="G852"/>
    </row>
    <row r="853" spans="1:7" x14ac:dyDescent="0.25">
      <c r="A853" s="90"/>
      <c r="B853" s="90"/>
      <c r="C853" s="90"/>
      <c r="D853" s="90"/>
      <c r="E853"/>
      <c r="F853"/>
      <c r="G853"/>
    </row>
    <row r="854" spans="1:7" x14ac:dyDescent="0.25">
      <c r="A854" s="90"/>
      <c r="B854" s="90"/>
      <c r="C854" s="90"/>
      <c r="D854" s="90"/>
      <c r="E854"/>
      <c r="F854"/>
      <c r="G854"/>
    </row>
    <row r="855" spans="1:7" x14ac:dyDescent="0.25">
      <c r="A855" s="90"/>
      <c r="B855" s="90"/>
      <c r="C855" s="90"/>
      <c r="D855" s="90"/>
      <c r="E855"/>
      <c r="F855"/>
      <c r="G855"/>
    </row>
    <row r="856" spans="1:7" x14ac:dyDescent="0.25">
      <c r="A856" s="90"/>
      <c r="B856" s="90"/>
      <c r="C856" s="90"/>
      <c r="D856" s="90"/>
      <c r="E856"/>
      <c r="F856"/>
      <c r="G856"/>
    </row>
    <row r="857" spans="1:7" x14ac:dyDescent="0.25">
      <c r="A857" s="90"/>
      <c r="B857" s="90"/>
      <c r="C857" s="90"/>
      <c r="D857" s="90"/>
      <c r="E857"/>
      <c r="F857"/>
      <c r="G857"/>
    </row>
    <row r="858" spans="1:7" x14ac:dyDescent="0.25">
      <c r="A858" s="90"/>
      <c r="B858" s="90"/>
      <c r="C858" s="90"/>
      <c r="D858" s="90"/>
      <c r="E858"/>
      <c r="F858"/>
      <c r="G858"/>
    </row>
    <row r="859" spans="1:7" x14ac:dyDescent="0.25">
      <c r="A859" s="90"/>
      <c r="B859" s="90"/>
      <c r="C859" s="90"/>
      <c r="D859" s="90"/>
      <c r="E859"/>
      <c r="F859"/>
      <c r="G859"/>
    </row>
    <row r="860" spans="1:7" x14ac:dyDescent="0.25">
      <c r="A860" s="90"/>
      <c r="B860" s="90"/>
      <c r="C860" s="90"/>
      <c r="D860" s="90"/>
      <c r="E860"/>
      <c r="F860"/>
      <c r="G860"/>
    </row>
    <row r="861" spans="1:7" x14ac:dyDescent="0.25">
      <c r="A861" s="90"/>
      <c r="B861" s="90"/>
      <c r="C861" s="90"/>
      <c r="D861" s="90"/>
      <c r="E861"/>
      <c r="F861"/>
      <c r="G861"/>
    </row>
    <row r="862" spans="1:7" x14ac:dyDescent="0.25">
      <c r="A862" s="90"/>
      <c r="B862" s="90"/>
      <c r="C862" s="90"/>
      <c r="D862" s="90"/>
      <c r="E862"/>
      <c r="F862"/>
      <c r="G862"/>
    </row>
    <row r="863" spans="1:7" x14ac:dyDescent="0.25">
      <c r="A863" s="90"/>
      <c r="B863" s="90"/>
      <c r="C863" s="90"/>
      <c r="D863" s="90"/>
      <c r="E863"/>
      <c r="F863"/>
      <c r="G863"/>
    </row>
    <row r="864" spans="1:7" x14ac:dyDescent="0.25">
      <c r="A864" s="90"/>
      <c r="B864" s="90"/>
      <c r="C864" s="90"/>
      <c r="D864" s="90"/>
      <c r="E864"/>
      <c r="F864"/>
      <c r="G864"/>
    </row>
    <row r="865" spans="1:7" x14ac:dyDescent="0.25">
      <c r="A865" s="90"/>
      <c r="B865" s="90"/>
      <c r="C865" s="90"/>
      <c r="D865" s="90"/>
      <c r="E865"/>
      <c r="F865"/>
      <c r="G865"/>
    </row>
    <row r="866" spans="1:7" x14ac:dyDescent="0.25">
      <c r="A866" s="90"/>
      <c r="B866" s="90"/>
      <c r="C866" s="90"/>
      <c r="D866" s="90"/>
      <c r="E866"/>
      <c r="F866"/>
      <c r="G866"/>
    </row>
    <row r="867" spans="1:7" x14ac:dyDescent="0.25">
      <c r="A867" s="90"/>
      <c r="B867" s="90"/>
      <c r="C867" s="90"/>
      <c r="D867" s="90"/>
      <c r="E867"/>
      <c r="F867"/>
      <c r="G867"/>
    </row>
    <row r="868" spans="1:7" x14ac:dyDescent="0.25">
      <c r="A868" s="90"/>
      <c r="B868" s="90"/>
      <c r="C868" s="90"/>
      <c r="D868" s="90"/>
      <c r="E868"/>
      <c r="F868"/>
      <c r="G868"/>
    </row>
    <row r="869" spans="1:7" x14ac:dyDescent="0.25">
      <c r="A869" s="90"/>
      <c r="B869" s="90"/>
      <c r="C869" s="90"/>
      <c r="D869" s="90"/>
      <c r="E869"/>
      <c r="F869"/>
      <c r="G869"/>
    </row>
    <row r="870" spans="1:7" x14ac:dyDescent="0.25">
      <c r="A870" s="90"/>
      <c r="B870" s="90"/>
      <c r="C870" s="90"/>
      <c r="D870" s="90"/>
      <c r="E870"/>
      <c r="F870"/>
      <c r="G870"/>
    </row>
    <row r="871" spans="1:7" x14ac:dyDescent="0.25">
      <c r="A871" s="90"/>
      <c r="B871" s="90"/>
      <c r="C871" s="90"/>
      <c r="D871" s="90"/>
      <c r="E871"/>
      <c r="F871"/>
      <c r="G871"/>
    </row>
    <row r="872" spans="1:7" x14ac:dyDescent="0.25">
      <c r="A872" s="90"/>
      <c r="B872" s="90"/>
      <c r="C872" s="90"/>
      <c r="D872" s="90"/>
      <c r="E872"/>
      <c r="F872"/>
      <c r="G872"/>
    </row>
    <row r="873" spans="1:7" x14ac:dyDescent="0.25">
      <c r="A873" s="90"/>
      <c r="B873" s="90"/>
      <c r="C873" s="90"/>
      <c r="D873" s="90"/>
      <c r="E873"/>
      <c r="F873"/>
      <c r="G873"/>
    </row>
    <row r="874" spans="1:7" x14ac:dyDescent="0.25">
      <c r="A874" s="90"/>
      <c r="B874" s="90"/>
      <c r="C874" s="90"/>
      <c r="D874" s="90"/>
      <c r="E874"/>
      <c r="F874"/>
      <c r="G874"/>
    </row>
    <row r="875" spans="1:7" x14ac:dyDescent="0.25">
      <c r="A875" s="90"/>
      <c r="B875" s="90"/>
      <c r="C875" s="90"/>
      <c r="D875" s="90"/>
      <c r="E875"/>
      <c r="F875"/>
      <c r="G875"/>
    </row>
    <row r="876" spans="1:7" x14ac:dyDescent="0.25">
      <c r="A876" s="90"/>
      <c r="B876" s="90"/>
      <c r="C876" s="90"/>
      <c r="D876" s="90"/>
      <c r="E876"/>
      <c r="F876"/>
      <c r="G876"/>
    </row>
    <row r="877" spans="1:7" x14ac:dyDescent="0.25">
      <c r="A877" s="90"/>
      <c r="B877" s="90"/>
      <c r="C877" s="90"/>
      <c r="D877" s="90"/>
      <c r="E877"/>
      <c r="F877"/>
      <c r="G877"/>
    </row>
    <row r="878" spans="1:7" x14ac:dyDescent="0.25">
      <c r="A878" s="90"/>
      <c r="B878" s="90"/>
      <c r="C878" s="90"/>
      <c r="D878" s="90"/>
      <c r="E878"/>
      <c r="F878"/>
      <c r="G878"/>
    </row>
    <row r="879" spans="1:7" x14ac:dyDescent="0.25">
      <c r="A879" s="90"/>
      <c r="B879" s="90"/>
      <c r="C879" s="90"/>
      <c r="D879" s="90"/>
      <c r="E879"/>
      <c r="F879"/>
      <c r="G879"/>
    </row>
    <row r="880" spans="1:7" x14ac:dyDescent="0.25">
      <c r="A880" s="90"/>
      <c r="B880" s="90"/>
      <c r="C880" s="90"/>
      <c r="D880" s="90"/>
      <c r="E880"/>
      <c r="F880"/>
      <c r="G880"/>
    </row>
    <row r="881" spans="1:7" x14ac:dyDescent="0.25">
      <c r="A881" s="90"/>
      <c r="B881" s="90"/>
      <c r="C881" s="90"/>
      <c r="D881" s="90"/>
      <c r="E881"/>
      <c r="F881"/>
      <c r="G881"/>
    </row>
    <row r="882" spans="1:7" x14ac:dyDescent="0.25">
      <c r="A882" s="90"/>
      <c r="B882" s="90"/>
      <c r="C882" s="90"/>
      <c r="D882" s="90"/>
      <c r="E882"/>
      <c r="F882"/>
      <c r="G882"/>
    </row>
    <row r="883" spans="1:7" x14ac:dyDescent="0.25">
      <c r="A883" s="90"/>
      <c r="B883" s="90"/>
      <c r="C883" s="90"/>
      <c r="D883" s="90"/>
      <c r="E883"/>
      <c r="F883"/>
      <c r="G883"/>
    </row>
    <row r="884" spans="1:7" x14ac:dyDescent="0.25">
      <c r="A884" s="90"/>
      <c r="B884" s="90"/>
      <c r="C884" s="90"/>
      <c r="D884" s="90"/>
      <c r="E884"/>
      <c r="F884"/>
      <c r="G884"/>
    </row>
    <row r="885" spans="1:7" x14ac:dyDescent="0.25">
      <c r="A885" s="90"/>
      <c r="B885" s="90"/>
      <c r="C885" s="90"/>
      <c r="D885" s="90"/>
      <c r="E885"/>
      <c r="F885"/>
      <c r="G885"/>
    </row>
    <row r="886" spans="1:7" x14ac:dyDescent="0.25">
      <c r="A886" s="90"/>
      <c r="B886" s="90"/>
      <c r="C886" s="90"/>
      <c r="D886" s="90"/>
      <c r="E886"/>
      <c r="F886"/>
      <c r="G886"/>
    </row>
    <row r="887" spans="1:7" x14ac:dyDescent="0.25">
      <c r="A887" s="90"/>
      <c r="B887" s="90"/>
      <c r="C887" s="90"/>
      <c r="D887" s="90"/>
      <c r="E887"/>
      <c r="F887"/>
      <c r="G887"/>
    </row>
    <row r="888" spans="1:7" x14ac:dyDescent="0.25">
      <c r="A888" s="90"/>
      <c r="B888" s="90"/>
      <c r="C888" s="90"/>
      <c r="D888" s="90"/>
      <c r="E888"/>
      <c r="F888"/>
      <c r="G888"/>
    </row>
    <row r="889" spans="1:7" x14ac:dyDescent="0.25">
      <c r="A889" s="90"/>
      <c r="B889" s="90"/>
      <c r="C889" s="90"/>
      <c r="D889" s="90"/>
      <c r="E889"/>
      <c r="F889"/>
      <c r="G889"/>
    </row>
    <row r="890" spans="1:7" x14ac:dyDescent="0.25">
      <c r="A890" s="90"/>
      <c r="B890" s="90"/>
      <c r="C890" s="90"/>
      <c r="D890" s="90"/>
      <c r="E890"/>
      <c r="F890"/>
      <c r="G890"/>
    </row>
    <row r="891" spans="1:7" x14ac:dyDescent="0.25">
      <c r="A891" s="90"/>
      <c r="B891" s="90"/>
      <c r="C891" s="90"/>
      <c r="D891" s="90"/>
      <c r="E891"/>
      <c r="F891"/>
      <c r="G891"/>
    </row>
    <row r="892" spans="1:7" x14ac:dyDescent="0.25">
      <c r="A892" s="90"/>
      <c r="B892" s="90"/>
      <c r="C892" s="90"/>
      <c r="D892" s="90"/>
      <c r="E892"/>
      <c r="F892"/>
      <c r="G892"/>
    </row>
    <row r="893" spans="1:7" x14ac:dyDescent="0.25">
      <c r="A893" s="90"/>
      <c r="B893" s="90"/>
      <c r="C893" s="90"/>
      <c r="D893" s="90"/>
      <c r="E893"/>
      <c r="F893"/>
      <c r="G893"/>
    </row>
    <row r="894" spans="1:7" x14ac:dyDescent="0.25">
      <c r="A894" s="90"/>
      <c r="B894" s="90"/>
      <c r="C894" s="90"/>
      <c r="D894" s="90"/>
      <c r="E894"/>
      <c r="F894"/>
      <c r="G894"/>
    </row>
    <row r="895" spans="1:7" x14ac:dyDescent="0.25">
      <c r="A895" s="90"/>
      <c r="B895" s="90"/>
      <c r="C895" s="90"/>
      <c r="D895" s="90"/>
      <c r="E895"/>
      <c r="F895"/>
      <c r="G895"/>
    </row>
    <row r="896" spans="1:7" x14ac:dyDescent="0.25">
      <c r="A896" s="90"/>
      <c r="B896" s="90"/>
      <c r="C896" s="90"/>
      <c r="D896" s="90"/>
      <c r="E896"/>
      <c r="F896"/>
      <c r="G896"/>
    </row>
    <row r="897" spans="1:7" x14ac:dyDescent="0.25">
      <c r="A897" s="90"/>
      <c r="B897" s="90"/>
      <c r="C897" s="90"/>
      <c r="D897" s="90"/>
      <c r="E897"/>
      <c r="F897"/>
      <c r="G897"/>
    </row>
    <row r="898" spans="1:7" x14ac:dyDescent="0.25">
      <c r="A898" s="90"/>
      <c r="B898" s="90"/>
      <c r="C898" s="90"/>
      <c r="D898" s="90"/>
      <c r="E898"/>
      <c r="F898"/>
      <c r="G898"/>
    </row>
    <row r="899" spans="1:7" x14ac:dyDescent="0.25">
      <c r="A899" s="90"/>
      <c r="B899" s="90"/>
      <c r="C899" s="90"/>
      <c r="D899" s="90"/>
      <c r="E899"/>
      <c r="F899"/>
      <c r="G899"/>
    </row>
    <row r="900" spans="1:7" x14ac:dyDescent="0.25">
      <c r="A900" s="90"/>
      <c r="B900" s="90"/>
      <c r="C900" s="90"/>
      <c r="D900" s="90"/>
      <c r="E900"/>
      <c r="F900"/>
      <c r="G900"/>
    </row>
    <row r="901" spans="1:7" x14ac:dyDescent="0.25">
      <c r="A901" s="90"/>
      <c r="B901" s="90"/>
      <c r="C901" s="90"/>
      <c r="D901" s="90"/>
      <c r="E901"/>
      <c r="F901"/>
      <c r="G901"/>
    </row>
    <row r="902" spans="1:7" x14ac:dyDescent="0.25">
      <c r="A902" s="90"/>
      <c r="B902" s="90"/>
      <c r="C902" s="90"/>
      <c r="D902" s="90"/>
      <c r="E902"/>
      <c r="F902"/>
      <c r="G902"/>
    </row>
    <row r="903" spans="1:7" x14ac:dyDescent="0.25">
      <c r="A903" s="90"/>
      <c r="B903" s="90"/>
      <c r="C903" s="90"/>
      <c r="D903" s="90"/>
      <c r="E903"/>
      <c r="F903"/>
      <c r="G903"/>
    </row>
    <row r="904" spans="1:7" x14ac:dyDescent="0.25">
      <c r="A904" s="90"/>
      <c r="B904" s="90"/>
      <c r="C904" s="90"/>
      <c r="D904" s="90"/>
      <c r="E904"/>
      <c r="F904"/>
      <c r="G904"/>
    </row>
    <row r="905" spans="1:7" x14ac:dyDescent="0.25">
      <c r="A905" s="90"/>
      <c r="B905" s="90"/>
      <c r="C905" s="90"/>
      <c r="D905" s="90"/>
      <c r="E905"/>
      <c r="F905"/>
      <c r="G905"/>
    </row>
    <row r="906" spans="1:7" x14ac:dyDescent="0.25">
      <c r="A906" s="90"/>
      <c r="B906" s="90"/>
      <c r="C906" s="90"/>
      <c r="D906" s="90"/>
      <c r="E906"/>
      <c r="F906"/>
      <c r="G906"/>
    </row>
    <row r="907" spans="1:7" x14ac:dyDescent="0.25">
      <c r="A907" s="90"/>
      <c r="B907" s="90"/>
      <c r="C907" s="90"/>
      <c r="D907" s="90"/>
      <c r="E907"/>
      <c r="F907"/>
      <c r="G907"/>
    </row>
    <row r="908" spans="1:7" x14ac:dyDescent="0.25">
      <c r="A908" s="90"/>
      <c r="B908" s="90"/>
      <c r="C908" s="90"/>
      <c r="D908" s="90"/>
      <c r="E908"/>
      <c r="F908"/>
      <c r="G908"/>
    </row>
    <row r="909" spans="1:7" x14ac:dyDescent="0.25">
      <c r="A909" s="90"/>
      <c r="B909" s="90"/>
      <c r="C909" s="90"/>
      <c r="D909" s="90"/>
      <c r="E909"/>
      <c r="F909"/>
      <c r="G909"/>
    </row>
    <row r="910" spans="1:7" x14ac:dyDescent="0.25">
      <c r="A910" s="90"/>
      <c r="B910" s="90"/>
      <c r="C910" s="90"/>
      <c r="D910" s="90"/>
      <c r="E910"/>
      <c r="F910"/>
      <c r="G910"/>
    </row>
    <row r="911" spans="1:7" x14ac:dyDescent="0.25">
      <c r="A911" s="90"/>
      <c r="B911" s="90"/>
      <c r="C911" s="90"/>
      <c r="D911" s="90"/>
      <c r="E911"/>
      <c r="F911"/>
      <c r="G911"/>
    </row>
    <row r="912" spans="1:7" x14ac:dyDescent="0.25">
      <c r="A912" s="90"/>
      <c r="B912" s="90"/>
      <c r="C912" s="90"/>
      <c r="D912" s="90"/>
      <c r="E912"/>
      <c r="F912"/>
      <c r="G912"/>
    </row>
    <row r="913" spans="1:7" x14ac:dyDescent="0.25">
      <c r="A913" s="90"/>
      <c r="B913" s="90"/>
      <c r="C913" s="90"/>
      <c r="D913" s="90"/>
      <c r="E913"/>
      <c r="F913"/>
      <c r="G913"/>
    </row>
    <row r="914" spans="1:7" x14ac:dyDescent="0.25">
      <c r="A914" s="90"/>
      <c r="B914" s="90"/>
      <c r="C914" s="90"/>
      <c r="D914" s="90"/>
      <c r="E914"/>
      <c r="F914"/>
      <c r="G914"/>
    </row>
    <row r="915" spans="1:7" x14ac:dyDescent="0.25">
      <c r="A915" s="90"/>
      <c r="B915" s="90"/>
      <c r="C915" s="90"/>
      <c r="D915" s="90"/>
      <c r="E915"/>
      <c r="F915"/>
      <c r="G915"/>
    </row>
    <row r="916" spans="1:7" x14ac:dyDescent="0.25">
      <c r="A916" s="90"/>
      <c r="B916" s="90"/>
      <c r="C916" s="90"/>
      <c r="D916" s="90"/>
      <c r="E916"/>
      <c r="F916"/>
      <c r="G916"/>
    </row>
    <row r="917" spans="1:7" x14ac:dyDescent="0.25">
      <c r="A917" s="90"/>
      <c r="B917" s="90"/>
      <c r="C917" s="90"/>
      <c r="D917" s="90"/>
      <c r="E917"/>
      <c r="F917"/>
      <c r="G917"/>
    </row>
    <row r="918" spans="1:7" x14ac:dyDescent="0.25">
      <c r="A918" s="90"/>
      <c r="B918" s="90"/>
      <c r="C918" s="90"/>
      <c r="D918" s="90"/>
      <c r="E918"/>
      <c r="F918"/>
      <c r="G918"/>
    </row>
    <row r="919" spans="1:7" x14ac:dyDescent="0.25">
      <c r="A919" s="90"/>
      <c r="B919" s="90"/>
      <c r="C919" s="90"/>
      <c r="D919" s="90"/>
      <c r="E919"/>
      <c r="F919"/>
      <c r="G919"/>
    </row>
    <row r="920" spans="1:7" x14ac:dyDescent="0.25">
      <c r="A920" s="90"/>
      <c r="B920" s="90"/>
      <c r="C920" s="90"/>
      <c r="D920" s="90"/>
      <c r="E920"/>
      <c r="F920"/>
      <c r="G920"/>
    </row>
    <row r="921" spans="1:7" x14ac:dyDescent="0.25">
      <c r="A921" s="90"/>
      <c r="B921" s="90"/>
      <c r="C921" s="90"/>
      <c r="D921" s="90"/>
      <c r="E921"/>
      <c r="F921"/>
      <c r="G921"/>
    </row>
    <row r="922" spans="1:7" x14ac:dyDescent="0.25">
      <c r="A922" s="90"/>
      <c r="B922" s="90"/>
      <c r="C922" s="90"/>
      <c r="D922" s="90"/>
      <c r="E922"/>
      <c r="F922"/>
      <c r="G922"/>
    </row>
    <row r="923" spans="1:7" x14ac:dyDescent="0.25">
      <c r="A923" s="90"/>
      <c r="B923" s="90"/>
      <c r="C923" s="90"/>
      <c r="D923" s="90"/>
      <c r="E923"/>
      <c r="F923"/>
      <c r="G923"/>
    </row>
    <row r="924" spans="1:7" x14ac:dyDescent="0.25">
      <c r="A924" s="90"/>
      <c r="B924" s="90"/>
      <c r="C924" s="90"/>
      <c r="D924" s="90"/>
      <c r="E924"/>
      <c r="F924"/>
      <c r="G924"/>
    </row>
    <row r="925" spans="1:7" x14ac:dyDescent="0.25">
      <c r="A925" s="90"/>
      <c r="B925" s="90"/>
      <c r="C925" s="90"/>
      <c r="D925" s="90"/>
      <c r="E925"/>
      <c r="F925"/>
      <c r="G925"/>
    </row>
    <row r="926" spans="1:7" x14ac:dyDescent="0.25">
      <c r="A926" s="90"/>
      <c r="B926" s="90"/>
      <c r="C926" s="90"/>
      <c r="D926" s="90"/>
      <c r="E926"/>
      <c r="F926"/>
      <c r="G926"/>
    </row>
    <row r="927" spans="1:7" x14ac:dyDescent="0.25">
      <c r="A927" s="90"/>
      <c r="B927" s="90"/>
      <c r="C927" s="90"/>
      <c r="D927" s="90"/>
      <c r="E927"/>
      <c r="F927"/>
      <c r="G927"/>
    </row>
    <row r="928" spans="1:7" x14ac:dyDescent="0.25">
      <c r="A928" s="90"/>
      <c r="B928" s="90"/>
      <c r="C928" s="90"/>
      <c r="D928" s="90"/>
      <c r="E928"/>
      <c r="F928"/>
      <c r="G928"/>
    </row>
    <row r="929" spans="1:7" x14ac:dyDescent="0.25">
      <c r="A929" s="90"/>
      <c r="B929" s="90"/>
      <c r="C929" s="90"/>
      <c r="D929" s="90"/>
      <c r="E929"/>
      <c r="F929"/>
      <c r="G929"/>
    </row>
    <row r="930" spans="1:7" x14ac:dyDescent="0.25">
      <c r="A930" s="90"/>
      <c r="B930" s="90"/>
      <c r="C930" s="90"/>
      <c r="D930" s="90"/>
      <c r="E930"/>
      <c r="F930"/>
      <c r="G930"/>
    </row>
    <row r="931" spans="1:7" x14ac:dyDescent="0.25">
      <c r="A931" s="90"/>
      <c r="B931" s="90"/>
      <c r="C931" s="90"/>
      <c r="D931" s="90"/>
      <c r="E931"/>
      <c r="F931"/>
      <c r="G931"/>
    </row>
    <row r="932" spans="1:7" x14ac:dyDescent="0.25">
      <c r="A932" s="90"/>
      <c r="B932" s="90"/>
      <c r="C932" s="90"/>
      <c r="D932" s="90"/>
      <c r="E932"/>
      <c r="F932"/>
      <c r="G932"/>
    </row>
    <row r="933" spans="1:7" x14ac:dyDescent="0.25">
      <c r="A933" s="90"/>
      <c r="B933" s="90"/>
      <c r="C933" s="90"/>
      <c r="D933" s="90"/>
      <c r="E933"/>
      <c r="F933"/>
      <c r="G933"/>
    </row>
    <row r="934" spans="1:7" x14ac:dyDescent="0.25">
      <c r="A934" s="90"/>
      <c r="B934" s="90"/>
      <c r="C934" s="90"/>
      <c r="D934" s="90"/>
      <c r="E934"/>
      <c r="F934"/>
      <c r="G934"/>
    </row>
    <row r="935" spans="1:7" x14ac:dyDescent="0.25">
      <c r="A935" s="90"/>
      <c r="B935" s="90"/>
      <c r="C935" s="90"/>
      <c r="D935" s="90"/>
      <c r="E935"/>
      <c r="F935"/>
      <c r="G935"/>
    </row>
    <row r="936" spans="1:7" x14ac:dyDescent="0.25">
      <c r="A936" s="90"/>
      <c r="B936" s="90"/>
      <c r="C936" s="90"/>
      <c r="D936" s="90"/>
      <c r="E936"/>
      <c r="F936"/>
      <c r="G936"/>
    </row>
    <row r="937" spans="1:7" x14ac:dyDescent="0.25">
      <c r="A937" s="90"/>
      <c r="B937" s="90"/>
      <c r="C937" s="90"/>
      <c r="D937" s="90"/>
      <c r="E937"/>
      <c r="F937"/>
      <c r="G937"/>
    </row>
    <row r="938" spans="1:7" x14ac:dyDescent="0.25">
      <c r="A938" s="90"/>
      <c r="B938" s="90"/>
      <c r="C938" s="90"/>
      <c r="D938" s="90"/>
      <c r="E938"/>
      <c r="F938"/>
      <c r="G938"/>
    </row>
    <row r="939" spans="1:7" x14ac:dyDescent="0.25">
      <c r="A939" s="90"/>
      <c r="B939" s="90"/>
      <c r="C939" s="90"/>
      <c r="D939" s="90"/>
      <c r="E939"/>
      <c r="F939"/>
      <c r="G939"/>
    </row>
    <row r="940" spans="1:7" x14ac:dyDescent="0.25">
      <c r="A940" s="90"/>
      <c r="B940" s="90"/>
      <c r="C940" s="90"/>
      <c r="D940" s="90"/>
      <c r="E940"/>
      <c r="F940"/>
      <c r="G940"/>
    </row>
    <row r="941" spans="1:7" x14ac:dyDescent="0.25">
      <c r="A941" s="90"/>
      <c r="B941" s="90"/>
      <c r="C941" s="90"/>
      <c r="D941" s="90"/>
      <c r="E941"/>
      <c r="F941"/>
      <c r="G941"/>
    </row>
    <row r="942" spans="1:7" x14ac:dyDescent="0.25">
      <c r="A942" s="90"/>
      <c r="B942" s="90"/>
      <c r="C942" s="90"/>
      <c r="D942" s="90"/>
      <c r="E942"/>
      <c r="F942"/>
      <c r="G942"/>
    </row>
    <row r="943" spans="1:7" x14ac:dyDescent="0.25">
      <c r="A943" s="90"/>
      <c r="B943" s="90"/>
      <c r="C943" s="90"/>
      <c r="D943" s="90"/>
      <c r="E943"/>
      <c r="F943"/>
      <c r="G943"/>
    </row>
    <row r="944" spans="1:7" x14ac:dyDescent="0.25">
      <c r="A944" s="90"/>
      <c r="B944" s="90"/>
      <c r="C944" s="90"/>
      <c r="D944" s="90"/>
      <c r="E944"/>
      <c r="F944"/>
      <c r="G944"/>
    </row>
    <row r="945" spans="1:7" x14ac:dyDescent="0.25">
      <c r="A945" s="90"/>
      <c r="B945" s="90"/>
      <c r="C945" s="90"/>
      <c r="D945" s="90"/>
      <c r="E945"/>
      <c r="F945"/>
      <c r="G945"/>
    </row>
    <row r="946" spans="1:7" x14ac:dyDescent="0.25">
      <c r="A946" s="90"/>
      <c r="B946" s="90"/>
      <c r="C946" s="90"/>
      <c r="D946" s="90"/>
      <c r="E946"/>
      <c r="F946"/>
      <c r="G946"/>
    </row>
    <row r="947" spans="1:7" x14ac:dyDescent="0.25">
      <c r="A947" s="90"/>
      <c r="B947" s="90"/>
      <c r="C947" s="90"/>
      <c r="D947" s="90"/>
      <c r="E947"/>
      <c r="F947"/>
      <c r="G947"/>
    </row>
    <row r="948" spans="1:7" x14ac:dyDescent="0.25">
      <c r="A948" s="90"/>
      <c r="B948" s="90"/>
      <c r="C948" s="90"/>
      <c r="D948" s="90"/>
      <c r="E948"/>
      <c r="F948"/>
      <c r="G948"/>
    </row>
    <row r="949" spans="1:7" x14ac:dyDescent="0.25">
      <c r="A949" s="90"/>
      <c r="B949" s="90"/>
      <c r="C949" s="90"/>
      <c r="D949" s="90"/>
      <c r="E949"/>
      <c r="F949"/>
      <c r="G949"/>
    </row>
    <row r="950" spans="1:7" x14ac:dyDescent="0.25">
      <c r="A950" s="90"/>
      <c r="B950" s="90"/>
      <c r="C950" s="90"/>
      <c r="D950" s="90"/>
      <c r="E950"/>
      <c r="F950"/>
      <c r="G950"/>
    </row>
    <row r="951" spans="1:7" x14ac:dyDescent="0.25">
      <c r="A951" s="90"/>
      <c r="B951" s="90"/>
      <c r="C951" s="90"/>
      <c r="D951" s="90"/>
      <c r="E951"/>
      <c r="F951"/>
      <c r="G951"/>
    </row>
    <row r="952" spans="1:7" x14ac:dyDescent="0.25">
      <c r="A952" s="90"/>
      <c r="B952" s="90"/>
      <c r="C952" s="90"/>
      <c r="D952" s="90"/>
      <c r="E952"/>
      <c r="F952"/>
      <c r="G952"/>
    </row>
    <row r="953" spans="1:7" x14ac:dyDescent="0.25">
      <c r="A953" s="90"/>
      <c r="B953" s="90"/>
      <c r="C953" s="90"/>
      <c r="D953" s="90"/>
      <c r="E953"/>
      <c r="F953"/>
      <c r="G953"/>
    </row>
    <row r="954" spans="1:7" x14ac:dyDescent="0.25">
      <c r="A954" s="90"/>
      <c r="B954" s="90"/>
      <c r="C954" s="90"/>
      <c r="D954" s="90"/>
      <c r="E954"/>
      <c r="F954"/>
      <c r="G954"/>
    </row>
    <row r="955" spans="1:7" x14ac:dyDescent="0.25">
      <c r="A955" s="90"/>
      <c r="B955" s="90"/>
      <c r="C955" s="90"/>
      <c r="D955" s="90"/>
      <c r="E955"/>
      <c r="F955"/>
      <c r="G955"/>
    </row>
    <row r="956" spans="1:7" x14ac:dyDescent="0.25">
      <c r="A956" s="90"/>
      <c r="B956" s="90"/>
      <c r="C956" s="90"/>
      <c r="D956" s="90"/>
      <c r="E956"/>
      <c r="F956"/>
      <c r="G956"/>
    </row>
    <row r="957" spans="1:7" x14ac:dyDescent="0.25">
      <c r="A957" s="90"/>
      <c r="B957" s="90"/>
      <c r="C957" s="90"/>
      <c r="D957" s="90"/>
      <c r="E957"/>
      <c r="F957"/>
      <c r="G957"/>
    </row>
    <row r="958" spans="1:7" x14ac:dyDescent="0.25">
      <c r="A958" s="90"/>
      <c r="B958" s="90"/>
      <c r="C958" s="90"/>
      <c r="D958" s="90"/>
      <c r="E958"/>
      <c r="F958"/>
      <c r="G958"/>
    </row>
    <row r="959" spans="1:7" x14ac:dyDescent="0.25">
      <c r="A959" s="90"/>
      <c r="B959" s="90"/>
      <c r="C959" s="90"/>
      <c r="D959" s="90"/>
      <c r="E959"/>
      <c r="F959"/>
      <c r="G959"/>
    </row>
    <row r="960" spans="1:7" x14ac:dyDescent="0.25">
      <c r="A960" s="90"/>
      <c r="B960" s="90"/>
      <c r="C960" s="90"/>
      <c r="D960" s="90"/>
      <c r="E960"/>
      <c r="F960"/>
      <c r="G960"/>
    </row>
    <row r="961" spans="1:7" x14ac:dyDescent="0.25">
      <c r="A961" s="90"/>
      <c r="B961" s="90"/>
      <c r="C961" s="90"/>
      <c r="D961" s="90"/>
      <c r="E961"/>
      <c r="F961"/>
      <c r="G961"/>
    </row>
    <row r="962" spans="1:7" x14ac:dyDescent="0.25">
      <c r="A962" s="90"/>
      <c r="B962" s="90"/>
      <c r="C962" s="90"/>
      <c r="D962" s="90"/>
      <c r="E962"/>
      <c r="F962"/>
      <c r="G962"/>
    </row>
    <row r="963" spans="1:7" x14ac:dyDescent="0.25">
      <c r="A963" s="90"/>
      <c r="B963" s="90"/>
      <c r="C963" s="90"/>
      <c r="D963" s="90"/>
      <c r="E963"/>
      <c r="F963"/>
      <c r="G963"/>
    </row>
    <row r="964" spans="1:7" x14ac:dyDescent="0.25">
      <c r="A964" s="90"/>
      <c r="B964" s="90"/>
      <c r="C964" s="90"/>
      <c r="D964" s="90"/>
      <c r="E964"/>
      <c r="F964"/>
      <c r="G964"/>
    </row>
    <row r="965" spans="1:7" x14ac:dyDescent="0.25">
      <c r="A965" s="90"/>
      <c r="B965" s="90"/>
      <c r="C965" s="90"/>
      <c r="D965" s="90"/>
      <c r="E965"/>
      <c r="F965"/>
      <c r="G965"/>
    </row>
    <row r="966" spans="1:7" x14ac:dyDescent="0.25">
      <c r="A966" s="90"/>
      <c r="B966" s="90"/>
      <c r="C966" s="90"/>
      <c r="D966" s="90"/>
      <c r="E966"/>
      <c r="F966"/>
      <c r="G966"/>
    </row>
    <row r="967" spans="1:7" x14ac:dyDescent="0.25">
      <c r="A967" s="90"/>
      <c r="B967" s="90"/>
      <c r="C967" s="90"/>
      <c r="D967" s="90"/>
      <c r="E967"/>
      <c r="F967"/>
      <c r="G967"/>
    </row>
    <row r="968" spans="1:7" x14ac:dyDescent="0.25">
      <c r="A968" s="90"/>
      <c r="B968" s="90"/>
      <c r="C968" s="90"/>
      <c r="D968" s="90"/>
      <c r="E968"/>
      <c r="F968"/>
      <c r="G968"/>
    </row>
    <row r="969" spans="1:7" x14ac:dyDescent="0.25">
      <c r="A969" s="90"/>
      <c r="B969" s="90"/>
      <c r="C969" s="90"/>
      <c r="D969" s="90"/>
      <c r="E969"/>
      <c r="F969"/>
      <c r="G969"/>
    </row>
    <row r="970" spans="1:7" x14ac:dyDescent="0.25">
      <c r="A970" s="90"/>
      <c r="B970" s="90"/>
      <c r="C970" s="90"/>
      <c r="D970" s="90"/>
      <c r="E970"/>
      <c r="F970"/>
      <c r="G970"/>
    </row>
    <row r="971" spans="1:7" x14ac:dyDescent="0.25">
      <c r="A971" s="90"/>
      <c r="B971" s="90"/>
      <c r="C971" s="90"/>
      <c r="D971" s="90"/>
      <c r="E971"/>
      <c r="F971"/>
      <c r="G971"/>
    </row>
    <row r="972" spans="1:7" x14ac:dyDescent="0.25">
      <c r="A972" s="90"/>
      <c r="B972" s="90"/>
      <c r="C972" s="90"/>
      <c r="D972" s="90"/>
      <c r="E972"/>
      <c r="F972"/>
      <c r="G972"/>
    </row>
    <row r="973" spans="1:7" x14ac:dyDescent="0.25">
      <c r="A973" s="90"/>
      <c r="B973" s="90"/>
      <c r="C973" s="90"/>
      <c r="D973" s="90"/>
      <c r="E973"/>
      <c r="F973"/>
      <c r="G973"/>
    </row>
    <row r="974" spans="1:7" x14ac:dyDescent="0.25">
      <c r="A974" s="90"/>
      <c r="B974" s="90"/>
      <c r="C974" s="90"/>
      <c r="D974" s="90"/>
      <c r="E974"/>
      <c r="F974"/>
      <c r="G974"/>
    </row>
    <row r="975" spans="1:7" x14ac:dyDescent="0.25">
      <c r="A975" s="90"/>
      <c r="B975" s="90"/>
      <c r="C975" s="90"/>
      <c r="D975" s="90"/>
      <c r="E975"/>
      <c r="F975"/>
      <c r="G975"/>
    </row>
    <row r="976" spans="1:7" x14ac:dyDescent="0.25">
      <c r="A976" s="90"/>
      <c r="B976" s="90"/>
      <c r="C976" s="90"/>
      <c r="D976" s="90"/>
      <c r="E976"/>
      <c r="F976"/>
      <c r="G976"/>
    </row>
    <row r="977" spans="1:7" x14ac:dyDescent="0.25">
      <c r="A977" s="90"/>
      <c r="B977" s="90"/>
      <c r="C977" s="90"/>
      <c r="D977" s="90"/>
      <c r="E977"/>
      <c r="F977"/>
      <c r="G977"/>
    </row>
    <row r="978" spans="1:7" x14ac:dyDescent="0.25">
      <c r="A978" s="90"/>
      <c r="B978" s="90"/>
      <c r="C978" s="90"/>
      <c r="D978" s="90"/>
      <c r="E978"/>
      <c r="F978"/>
      <c r="G978"/>
    </row>
    <row r="979" spans="1:7" x14ac:dyDescent="0.25">
      <c r="A979" s="90"/>
      <c r="B979" s="90"/>
      <c r="C979" s="90"/>
      <c r="D979" s="90"/>
      <c r="E979"/>
      <c r="F979"/>
      <c r="G979"/>
    </row>
    <row r="980" spans="1:7" x14ac:dyDescent="0.25">
      <c r="A980" s="90"/>
      <c r="B980" s="90"/>
      <c r="C980" s="90"/>
      <c r="D980" s="90"/>
      <c r="E980"/>
      <c r="F980"/>
      <c r="G980"/>
    </row>
    <row r="981" spans="1:7" x14ac:dyDescent="0.25">
      <c r="A981" s="90"/>
      <c r="B981" s="90"/>
      <c r="C981" s="90"/>
      <c r="D981" s="90"/>
      <c r="E981"/>
      <c r="F981"/>
      <c r="G981"/>
    </row>
    <row r="982" spans="1:7" x14ac:dyDescent="0.25">
      <c r="A982" s="90"/>
      <c r="B982" s="90"/>
      <c r="C982" s="90"/>
      <c r="D982" s="90"/>
      <c r="E982"/>
      <c r="F982"/>
      <c r="G982"/>
    </row>
    <row r="983" spans="1:7" x14ac:dyDescent="0.25">
      <c r="A983" s="90"/>
      <c r="B983" s="90"/>
      <c r="C983" s="90"/>
      <c r="D983" s="90"/>
      <c r="E983"/>
      <c r="F983"/>
      <c r="G983"/>
    </row>
    <row r="984" spans="1:7" x14ac:dyDescent="0.25">
      <c r="A984" s="90"/>
      <c r="B984" s="90"/>
      <c r="C984" s="90"/>
      <c r="D984" s="90"/>
      <c r="E984"/>
      <c r="F984"/>
      <c r="G984"/>
    </row>
    <row r="985" spans="1:7" x14ac:dyDescent="0.25">
      <c r="A985" s="90"/>
      <c r="B985" s="90"/>
      <c r="C985" s="90"/>
      <c r="D985" s="90"/>
      <c r="E985"/>
      <c r="F985"/>
      <c r="G985"/>
    </row>
    <row r="986" spans="1:7" x14ac:dyDescent="0.25">
      <c r="A986" s="90"/>
      <c r="B986" s="90"/>
      <c r="C986" s="90"/>
      <c r="D986" s="90"/>
      <c r="E986"/>
      <c r="F986"/>
      <c r="G986"/>
    </row>
  </sheetData>
  <mergeCells count="21">
    <mergeCell ref="A1:G1"/>
    <mergeCell ref="G3:G4"/>
    <mergeCell ref="E182:F182"/>
    <mergeCell ref="E174:F174"/>
    <mergeCell ref="E177:F177"/>
    <mergeCell ref="E114:F114"/>
    <mergeCell ref="E129:F129"/>
    <mergeCell ref="E212:F212"/>
    <mergeCell ref="E3:F3"/>
    <mergeCell ref="E184:F184"/>
    <mergeCell ref="E25:F25"/>
    <mergeCell ref="E94:F94"/>
    <mergeCell ref="E97:F97"/>
    <mergeCell ref="E9:F9"/>
    <mergeCell ref="E157:F157"/>
    <mergeCell ref="E145:F145"/>
    <mergeCell ref="E168:F168"/>
    <mergeCell ref="E187:F187"/>
    <mergeCell ref="E193:F193"/>
    <mergeCell ref="E205:F205"/>
    <mergeCell ref="E208:F208"/>
  </mergeCells>
  <hyperlinks>
    <hyperlink ref="E3" r:id="rId1" display="Аксессуары к инструменту ШТОК"/>
  </hyperlinks>
  <pageMargins left="0.7" right="0.7" top="0.75" bottom="0.75" header="0.3" footer="0.3"/>
  <pageSetup paperSize="9" scale="52" fitToHeight="0" orientation="portrait" horizontalDpi="0" verticalDpi="0"/>
  <ignoredErrors>
    <ignoredError sqref="E108:E112 E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Прайс SHTOK.</vt:lpstr>
      <vt:lpstr>Прайс ШТОК (2)</vt:lpstr>
      <vt:lpstr>Матрицы и насадки</vt:lpstr>
      <vt:lpstr>'Матрицы и насадки'!Область_печати</vt:lpstr>
      <vt:lpstr>'Прайс SHTOK.'!Область_печати</vt:lpstr>
      <vt:lpstr>'Прайс ШТОК (2)'!Область_печати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2016-02-26T12:07:57Z</cp:lastPrinted>
  <dcterms:created xsi:type="dcterms:W3CDTF">2009-06-30T10:46:57Z</dcterms:created>
  <dcterms:modified xsi:type="dcterms:W3CDTF">2020-10-08T10:38:47Z</dcterms:modified>
</cp:coreProperties>
</file>